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conf2023_MSCS2023\document\"/>
    </mc:Choice>
  </mc:AlternateContent>
  <xr:revisionPtr revIDLastSave="0" documentId="13_ncr:1_{4388B2C4-EE9E-4B86-9172-4F4943521297}" xr6:coauthVersionLast="47" xr6:coauthVersionMax="47" xr10:uidLastSave="{00000000-0000-0000-0000-000000000000}"/>
  <bookViews>
    <workbookView xWindow="231" yWindow="0" windowWidth="25526" windowHeight="13300" xr2:uid="{00000000-000D-0000-FFFF-FFFF00000000}"/>
  </bookViews>
  <sheets>
    <sheet name="ad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2" i="1"/>
  <c r="I14" i="1"/>
  <c r="I16" i="1"/>
  <c r="I19" i="1"/>
  <c r="I21" i="1"/>
  <c r="I22" i="1"/>
  <c r="I24" i="1"/>
  <c r="I26" i="1"/>
  <c r="I28" i="1"/>
  <c r="I30" i="1"/>
  <c r="I32" i="1"/>
  <c r="I36" i="1"/>
  <c r="I37" i="1"/>
  <c r="I38" i="1"/>
  <c r="I39" i="1"/>
  <c r="I40" i="1"/>
  <c r="I42" i="1"/>
  <c r="I44" i="1"/>
  <c r="I46" i="1"/>
  <c r="I48" i="1"/>
  <c r="I50" i="1"/>
  <c r="I6" i="1"/>
  <c r="I7" i="1"/>
  <c r="I8" i="1"/>
  <c r="I9" i="1"/>
  <c r="H55" i="1"/>
  <c r="I4" i="1"/>
  <c r="I2" i="1"/>
</calcChain>
</file>

<file path=xl/sharedStrings.xml><?xml version="1.0" encoding="utf-8"?>
<sst xmlns="http://schemas.openxmlformats.org/spreadsheetml/2006/main" count="153" uniqueCount="114">
  <si>
    <t>BLItemNo</t>
  </si>
  <si>
    <t>ElementId</t>
  </si>
  <si>
    <t>LdrawId</t>
  </si>
  <si>
    <t>PartName</t>
  </si>
  <si>
    <t>ColorName</t>
  </si>
  <si>
    <t>Technic, Liftarm Thin 1 x 5 - Axle Holes</t>
  </si>
  <si>
    <t>Black</t>
  </si>
  <si>
    <t>Light Bluish Gray</t>
  </si>
  <si>
    <t>Technic, Axle  1L with Tow Ball</t>
  </si>
  <si>
    <t>Technic, Pin with Short Friction Ridges</t>
  </si>
  <si>
    <t>Technic, Axle and Pin Connector Angled #6 - 90 degrees</t>
  </si>
  <si>
    <t>Blue</t>
  </si>
  <si>
    <t>Technic, Axle and Pin Connector Angled #2 - 180 degrees</t>
  </si>
  <si>
    <t>Technic, Axle Connector with Axle Hole</t>
  </si>
  <si>
    <t>Technic, Pin 3L with Friction Ridges and Stop Bush</t>
  </si>
  <si>
    <t>Technic, Axle  5L</t>
  </si>
  <si>
    <t>Yellow</t>
  </si>
  <si>
    <t>4265c</t>
  </si>
  <si>
    <t>Technic Bush 1/2 Smooth</t>
  </si>
  <si>
    <t>Technic, Axle and Pin Connector Perpendicular 3L with Center Pin Hole</t>
  </si>
  <si>
    <t>Technic, Axle  5.5L with Stop</t>
  </si>
  <si>
    <t>Dark Bluish Gray</t>
  </si>
  <si>
    <t>Technic, Liftarm Thick 1 x 15</t>
  </si>
  <si>
    <t>White</t>
  </si>
  <si>
    <t>Technic, Liftarm Thick 1 x 5</t>
  </si>
  <si>
    <t>Technic, Liftarm Thick 1 x 7</t>
  </si>
  <si>
    <t>Technic, Liftarm, Modified Bent Thick L-Shape 3 x 5</t>
  </si>
  <si>
    <t>Technic, Axle 12L</t>
  </si>
  <si>
    <t>Red</t>
  </si>
  <si>
    <t>Technic Bush</t>
  </si>
  <si>
    <t>Technic, Liftarm, Modified Frame Thick 7 x 11 Open Center</t>
  </si>
  <si>
    <t>Technic, Axle  1L with Pin with Friction Ridges</t>
  </si>
  <si>
    <t>Technic, Axle  7L</t>
  </si>
  <si>
    <t>6538c</t>
  </si>
  <si>
    <t>Technic, Axle Connector 2L (Smooth with x Hole + Orientation)</t>
  </si>
  <si>
    <t>Technic, Liftarm, Modified Frame Thick 5 x 11 Open Center</t>
  </si>
  <si>
    <t>Technic, Liftarm, Modified Frame Thick 5 x 7 Open Center</t>
  </si>
  <si>
    <t>Technic, Pin 3L with Friction Ridges</t>
  </si>
  <si>
    <t>Technic, Pin with Friction Ridges and Tow Ball with Round Pin Hole</t>
  </si>
  <si>
    <t>Technic, Liftarm, Modified Triangle Thin 3 x 5 with Short Supports</t>
  </si>
  <si>
    <t>Total qty</t>
  </si>
  <si>
    <t>Total Weight</t>
  </si>
  <si>
    <t>単価</t>
    <rPh sb="0" eb="2">
      <t>タンカ</t>
    </rPh>
    <phoneticPr fontId="18"/>
  </si>
  <si>
    <t>小計</t>
    <rPh sb="0" eb="2">
      <t>ショウケイ</t>
    </rPh>
    <phoneticPr fontId="18"/>
  </si>
  <si>
    <t>個数</t>
    <rPh sb="0" eb="2">
      <t>コスウ</t>
    </rPh>
    <phoneticPr fontId="18"/>
  </si>
  <si>
    <t>https://www.brickers.jp/?mode=srh&amp;keyword=4211375</t>
    <phoneticPr fontId="18"/>
  </si>
  <si>
    <t>https://www.brickers.jp/?mode=srh&amp;keyword=6327028</t>
    <phoneticPr fontId="18"/>
  </si>
  <si>
    <t>https://www.brickers.jp/?mode=srh&amp;keyword=6328063</t>
    <phoneticPr fontId="18"/>
  </si>
  <si>
    <t>https://www.brickers.jp/?mode=srh&amp;keyword=32014</t>
    <phoneticPr fontId="18"/>
  </si>
  <si>
    <t>https://www.brickers.jp/?mode=srh&amp;keyword=32034</t>
    <phoneticPr fontId="18"/>
  </si>
  <si>
    <t>https://www.brickers.jp/?mode=srh&amp;keyword=6331716</t>
    <phoneticPr fontId="18"/>
  </si>
  <si>
    <t>https://www.brickers.jp/?mode=srh&amp;keyword=6321745</t>
    <phoneticPr fontId="18"/>
  </si>
  <si>
    <t>https://www.brickers.jp/?mode=srh&amp;keyword=6130008</t>
    <phoneticPr fontId="18"/>
  </si>
  <si>
    <t>https://www.brickers.jp/?mode=srh&amp;keyword=6271167</t>
    <phoneticPr fontId="18"/>
  </si>
  <si>
    <t>https://www.brickers.jp/?mode=srh&amp;keyword=6276951</t>
    <phoneticPr fontId="18"/>
  </si>
  <si>
    <t>https://www.brickers.jp/?mode=srh&amp;keyword=4542578</t>
    <phoneticPr fontId="18"/>
  </si>
  <si>
    <t>https://www.brickers.jp/?mode=srh&amp;keyword=4142133</t>
    <phoneticPr fontId="18"/>
  </si>
  <si>
    <t>https://www.brickers.jp/?mode=srh&amp;keyword=4495930</t>
    <phoneticPr fontId="18"/>
  </si>
  <si>
    <t>https://www.brickers.jp/?mode=srh&amp;keyword=4585040</t>
    <phoneticPr fontId="18"/>
  </si>
  <si>
    <t>https://www.brickers.jp/?mode=srh&amp;keyword=6147702</t>
    <phoneticPr fontId="18"/>
  </si>
  <si>
    <t>https://www.brickers.jp/?mode=srh&amp;keyword=6275844</t>
    <phoneticPr fontId="18"/>
  </si>
  <si>
    <t>https://ja.aliexpress.com/item/1005003009773987.html</t>
    <phoneticPr fontId="18"/>
  </si>
  <si>
    <t>https://www.brickers.jp/?mode=srh&amp;keyword=4211805</t>
    <phoneticPr fontId="18"/>
  </si>
  <si>
    <t>https://www.brickers.jp/?mode=srh&amp;keyword=4519010</t>
    <phoneticPr fontId="18"/>
  </si>
  <si>
    <t>https://ja.aliexpress.com/item/1005003803961500.html</t>
    <phoneticPr fontId="18"/>
  </si>
  <si>
    <t>https://www.brickers.jp/?mode=srh&amp;keyword=4539880</t>
    <phoneticPr fontId="18"/>
  </si>
  <si>
    <t>6628a</t>
    <phoneticPr fontId="18"/>
  </si>
  <si>
    <t>https://www.brickers.jp/?mode=srh&amp;keyword=4184169</t>
    <phoneticPr fontId="18"/>
  </si>
  <si>
    <t>エレメント ID：4184169</t>
    <phoneticPr fontId="18"/>
  </si>
  <si>
    <t>https://www.brickers.jp/?mode=srh&amp;keyword=6279875</t>
    <phoneticPr fontId="18"/>
  </si>
  <si>
    <t>https://www.brickers.jp/?mode=srh&amp;keyword=4508553</t>
    <phoneticPr fontId="18"/>
  </si>
  <si>
    <t>https://www.brickers.jp/?mode=srh&amp;keyword=4206482</t>
    <phoneticPr fontId="18"/>
  </si>
  <si>
    <t>https://www.brickers.jp/?mode=srh&amp;keyword=6130009</t>
    <phoneticPr fontId="18"/>
  </si>
  <si>
    <t>https://www.brickers.jp/?mode=srh&amp;keyword=6299413</t>
    <phoneticPr fontId="18"/>
  </si>
  <si>
    <t>URL</t>
    <phoneticPr fontId="18"/>
  </si>
  <si>
    <t>https://www.brickers.jp/?mode=srh&amp;keyword=6331428</t>
    <phoneticPr fontId="18"/>
  </si>
  <si>
    <t>https://www.brickers.jp/?mode=srh&amp;keyword=4540797</t>
    <phoneticPr fontId="18"/>
  </si>
  <si>
    <t>sold outの場合の互換パーツ</t>
    <rPh sb="9" eb="11">
      <t>バアイ</t>
    </rPh>
    <rPh sb="12" eb="14">
      <t>ゴカン</t>
    </rPh>
    <phoneticPr fontId="18"/>
  </si>
  <si>
    <t>https://www.brickers.jp/?mode=srh&amp;keyword=6265643</t>
    <phoneticPr fontId="18"/>
  </si>
  <si>
    <t>sold outなので互換パーツ</t>
    <rPh sb="11" eb="13">
      <t>ゴカン</t>
    </rPh>
    <phoneticPr fontId="18"/>
  </si>
  <si>
    <t>合計金額</t>
    <rPh sb="0" eb="4">
      <t>ゴウケイキンガク</t>
    </rPh>
    <phoneticPr fontId="18"/>
  </si>
  <si>
    <t>Black</t>
    <phoneticPr fontId="18"/>
  </si>
  <si>
    <t>https://www.brickers.jp/?mode=srh&amp;keyword=11478</t>
    <phoneticPr fontId="18"/>
  </si>
  <si>
    <t>https://www.brickers.jp/?mode=srh&amp;keyword=32039</t>
    <phoneticPr fontId="18"/>
  </si>
  <si>
    <t>https://www.brickers.jp/?mode=srh&amp;keyword=32054</t>
    <phoneticPr fontId="18"/>
  </si>
  <si>
    <t>備考</t>
    <rPh sb="0" eb="2">
      <t>ビコウ</t>
    </rPh>
    <phoneticPr fontId="18"/>
  </si>
  <si>
    <t>各色</t>
    <phoneticPr fontId="18"/>
  </si>
  <si>
    <t>青色の代わりにで黒で算出</t>
    <rPh sb="0" eb="1">
      <t>アオ</t>
    </rPh>
    <rPh sb="1" eb="2">
      <t>イロ</t>
    </rPh>
    <rPh sb="3" eb="4">
      <t>カ</t>
    </rPh>
    <rPh sb="8" eb="9">
      <t>クロ</t>
    </rPh>
    <rPh sb="10" eb="12">
      <t>サンシュツ</t>
    </rPh>
    <phoneticPr fontId="18"/>
  </si>
  <si>
    <t>https://www.brickers.jp/?mode=srh&amp;keyword=32073</t>
    <phoneticPr fontId="18"/>
  </si>
  <si>
    <t>4265c</t>
    <phoneticPr fontId="18"/>
  </si>
  <si>
    <t>https://www.brickers.jp/?pid=172584445</t>
    <phoneticPr fontId="18"/>
  </si>
  <si>
    <t>https://www.brickers.jp/?pid=24384273</t>
    <phoneticPr fontId="18"/>
  </si>
  <si>
    <t>https://www.brickers.jp/?mode=srh&amp;keyword=32184</t>
    <phoneticPr fontId="18"/>
  </si>
  <si>
    <t>https://www.brickers.jp/?mode=srh&amp;keyword=32278</t>
    <phoneticPr fontId="18"/>
  </si>
  <si>
    <t>https://www.brickers.jp/?mode=srh&amp;keyword=32316</t>
    <phoneticPr fontId="18"/>
  </si>
  <si>
    <t>https://www.brickers.jp/?mode=srh&amp;keyword=32524</t>
    <phoneticPr fontId="18"/>
  </si>
  <si>
    <t>https://www.brickers.jp/?mode=srh&amp;keyword=32526</t>
    <phoneticPr fontId="18"/>
  </si>
  <si>
    <t>https://www.brickers.jp/?pid=25084441</t>
    <phoneticPr fontId="18"/>
  </si>
  <si>
    <t>各色（黒）</t>
    <rPh sb="3" eb="4">
      <t>クロ</t>
    </rPh>
    <phoneticPr fontId="18"/>
  </si>
  <si>
    <t>https://www.brickers.jp/?pid=24444820</t>
    <phoneticPr fontId="18"/>
  </si>
  <si>
    <t>各色（赤）</t>
    <rPh sb="3" eb="4">
      <t>アカ</t>
    </rPh>
    <phoneticPr fontId="18"/>
  </si>
  <si>
    <t>各色（グレー）</t>
    <phoneticPr fontId="18"/>
  </si>
  <si>
    <t>https://www.brickers.jp/?pid=158840167</t>
    <phoneticPr fontId="18"/>
  </si>
  <si>
    <t>各色（白）</t>
    <rPh sb="3" eb="4">
      <t>シロ</t>
    </rPh>
    <phoneticPr fontId="18"/>
  </si>
  <si>
    <t>6538c</t>
    <phoneticPr fontId="18"/>
  </si>
  <si>
    <t>https://www.brickers.jp/?mode=srh&amp;keyword=6538c</t>
    <phoneticPr fontId="18"/>
  </si>
  <si>
    <t>https://www.brickers.jp/?mode=srh&amp;keyword=64179</t>
    <phoneticPr fontId="18"/>
  </si>
  <si>
    <t>https://www.brickers.jp/?pid=55926830</t>
    <phoneticPr fontId="18"/>
  </si>
  <si>
    <t>https://www.brickers.jp/?pid=149910574</t>
    <phoneticPr fontId="18"/>
  </si>
  <si>
    <t>https://www.brickers.jp/?pid=54941217</t>
    <phoneticPr fontId="18"/>
  </si>
  <si>
    <t>各色（黄）</t>
    <rPh sb="3" eb="4">
      <t>キ</t>
    </rPh>
    <phoneticPr fontId="18"/>
  </si>
  <si>
    <t>https://www.brickers.jp/?pid=54941132</t>
    <phoneticPr fontId="18"/>
  </si>
  <si>
    <t>https://www.brickers.jp/?pid=54941384</t>
    <phoneticPr fontId="18"/>
  </si>
  <si>
    <t>各色（濃灰）</t>
    <rPh sb="3" eb="4">
      <t>ノウ</t>
    </rPh>
    <rPh sb="4" eb="5">
      <t>ハイ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</si>
</sst>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33" borderId="0" xfId="0" applyFill="1">
      <alignment vertical="center"/>
    </xf>
    <xf numFmtId="0" fontId="19" fillId="0" borderId="0" xfId="42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19" fillId="0" borderId="10" xfId="42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ckers.jp/?mode=srh&amp;keyword=4542578" TargetMode="External"/><Relationship Id="rId18" Type="http://schemas.openxmlformats.org/officeDocument/2006/relationships/hyperlink" Target="https://www.brickers.jp/?mode=srh&amp;keyword=6275844" TargetMode="External"/><Relationship Id="rId26" Type="http://schemas.openxmlformats.org/officeDocument/2006/relationships/hyperlink" Target="https://www.brickers.jp/?mode=srh&amp;keyword=6299413" TargetMode="External"/><Relationship Id="rId39" Type="http://schemas.openxmlformats.org/officeDocument/2006/relationships/hyperlink" Target="https://www.brickers.jp/?mode=srh&amp;keyword=32278" TargetMode="External"/><Relationship Id="rId3" Type="http://schemas.openxmlformats.org/officeDocument/2006/relationships/hyperlink" Target="https://www.brickers.jp/?mode=srh&amp;keyword=4211375" TargetMode="External"/><Relationship Id="rId21" Type="http://schemas.openxmlformats.org/officeDocument/2006/relationships/hyperlink" Target="https://www.brickers.jp/?mode=srh&amp;keyword=6130009" TargetMode="External"/><Relationship Id="rId34" Type="http://schemas.openxmlformats.org/officeDocument/2006/relationships/hyperlink" Target="https://www.brickers.jp/?mode=srh&amp;keyword=32054" TargetMode="External"/><Relationship Id="rId42" Type="http://schemas.openxmlformats.org/officeDocument/2006/relationships/hyperlink" Target="https://www.brickers.jp/?mode=srh&amp;keyword=32526" TargetMode="External"/><Relationship Id="rId47" Type="http://schemas.openxmlformats.org/officeDocument/2006/relationships/hyperlink" Target="https://www.brickers.jp/?mode=srh&amp;keyword=64179" TargetMode="External"/><Relationship Id="rId50" Type="http://schemas.openxmlformats.org/officeDocument/2006/relationships/hyperlink" Target="https://www.brickers.jp/?pid=54941217" TargetMode="External"/><Relationship Id="rId7" Type="http://schemas.openxmlformats.org/officeDocument/2006/relationships/hyperlink" Target="https://www.brickers.jp/?mode=srh&amp;keyword=6331716" TargetMode="External"/><Relationship Id="rId12" Type="http://schemas.openxmlformats.org/officeDocument/2006/relationships/hyperlink" Target="https://www.brickers.jp/?mode=srh&amp;keyword=4508553" TargetMode="External"/><Relationship Id="rId17" Type="http://schemas.openxmlformats.org/officeDocument/2006/relationships/hyperlink" Target="https://www.brickers.jp/?mode=srh&amp;keyword=6147702" TargetMode="External"/><Relationship Id="rId25" Type="http://schemas.openxmlformats.org/officeDocument/2006/relationships/hyperlink" Target="https://www.brickers.jp/?mode=srh&amp;keyword=4539880" TargetMode="External"/><Relationship Id="rId33" Type="http://schemas.openxmlformats.org/officeDocument/2006/relationships/hyperlink" Target="https://www.brickers.jp/?mode=srh&amp;keyword=32039" TargetMode="External"/><Relationship Id="rId38" Type="http://schemas.openxmlformats.org/officeDocument/2006/relationships/hyperlink" Target="https://www.brickers.jp/?mode=srh&amp;keyword=32184" TargetMode="External"/><Relationship Id="rId46" Type="http://schemas.openxmlformats.org/officeDocument/2006/relationships/hyperlink" Target="https://www.brickers.jp/?mode=srh&amp;keyword=6538c" TargetMode="External"/><Relationship Id="rId2" Type="http://schemas.openxmlformats.org/officeDocument/2006/relationships/hyperlink" Target="https://www.brickers.jp/?mode=srh&amp;keyword=6328063" TargetMode="External"/><Relationship Id="rId16" Type="http://schemas.openxmlformats.org/officeDocument/2006/relationships/hyperlink" Target="https://www.brickers.jp/?mode=srh&amp;keyword=4585040" TargetMode="External"/><Relationship Id="rId20" Type="http://schemas.openxmlformats.org/officeDocument/2006/relationships/hyperlink" Target="https://www.brickers.jp/?mode=srh&amp;keyword=4206482" TargetMode="External"/><Relationship Id="rId29" Type="http://schemas.openxmlformats.org/officeDocument/2006/relationships/hyperlink" Target="https://www.brickers.jp/?mode=srh&amp;keyword=4540797" TargetMode="External"/><Relationship Id="rId41" Type="http://schemas.openxmlformats.org/officeDocument/2006/relationships/hyperlink" Target="https://www.brickers.jp/?mode=srh&amp;keyword=32524" TargetMode="External"/><Relationship Id="rId1" Type="http://schemas.openxmlformats.org/officeDocument/2006/relationships/hyperlink" Target="https://www.brickers.jp/?mode=srh&amp;keyword=6327028" TargetMode="External"/><Relationship Id="rId6" Type="http://schemas.openxmlformats.org/officeDocument/2006/relationships/hyperlink" Target="https://www.brickers.jp/?mode=srh&amp;keyword=32034" TargetMode="External"/><Relationship Id="rId11" Type="http://schemas.openxmlformats.org/officeDocument/2006/relationships/hyperlink" Target="https://www.brickers.jp/?mode=srh&amp;keyword=6276951" TargetMode="External"/><Relationship Id="rId24" Type="http://schemas.openxmlformats.org/officeDocument/2006/relationships/hyperlink" Target="https://ja.aliexpress.com/item/1005003803961500.html" TargetMode="External"/><Relationship Id="rId32" Type="http://schemas.openxmlformats.org/officeDocument/2006/relationships/hyperlink" Target="https://www.brickers.jp/?mode=srh&amp;keyword=11478" TargetMode="External"/><Relationship Id="rId37" Type="http://schemas.openxmlformats.org/officeDocument/2006/relationships/hyperlink" Target="https://www.brickers.jp/?pid=24384273" TargetMode="External"/><Relationship Id="rId40" Type="http://schemas.openxmlformats.org/officeDocument/2006/relationships/hyperlink" Target="https://www.brickers.jp/?mode=srh&amp;keyword=32316" TargetMode="External"/><Relationship Id="rId45" Type="http://schemas.openxmlformats.org/officeDocument/2006/relationships/hyperlink" Target="https://www.brickers.jp/?pid=158840167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brickers.jp/?mode=srh&amp;keyword=32014" TargetMode="External"/><Relationship Id="rId15" Type="http://schemas.openxmlformats.org/officeDocument/2006/relationships/hyperlink" Target="https://www.brickers.jp/?mode=srh&amp;keyword=4495930" TargetMode="External"/><Relationship Id="rId23" Type="http://schemas.openxmlformats.org/officeDocument/2006/relationships/hyperlink" Target="https://www.brickers.jp/?mode=srh&amp;keyword=4519010" TargetMode="External"/><Relationship Id="rId28" Type="http://schemas.openxmlformats.org/officeDocument/2006/relationships/hyperlink" Target="https://www.brickers.jp/?mode=srh&amp;keyword=6331428" TargetMode="External"/><Relationship Id="rId36" Type="http://schemas.openxmlformats.org/officeDocument/2006/relationships/hyperlink" Target="https://www.brickers.jp/?pid=172584445" TargetMode="External"/><Relationship Id="rId49" Type="http://schemas.openxmlformats.org/officeDocument/2006/relationships/hyperlink" Target="https://www.brickers.jp/?pid=149910574" TargetMode="External"/><Relationship Id="rId10" Type="http://schemas.openxmlformats.org/officeDocument/2006/relationships/hyperlink" Target="https://www.brickers.jp/?mode=srh&amp;keyword=6271167" TargetMode="External"/><Relationship Id="rId19" Type="http://schemas.openxmlformats.org/officeDocument/2006/relationships/hyperlink" Target="https://ja.aliexpress.com/item/1005003009773987.html" TargetMode="External"/><Relationship Id="rId31" Type="http://schemas.openxmlformats.org/officeDocument/2006/relationships/hyperlink" Target="https://www.brickers.jp/?mode=srh&amp;keyword=11478" TargetMode="External"/><Relationship Id="rId44" Type="http://schemas.openxmlformats.org/officeDocument/2006/relationships/hyperlink" Target="https://www.brickers.jp/?pid=24444820" TargetMode="External"/><Relationship Id="rId52" Type="http://schemas.openxmlformats.org/officeDocument/2006/relationships/hyperlink" Target="https://www.brickers.jp/?pid=54941384" TargetMode="External"/><Relationship Id="rId4" Type="http://schemas.openxmlformats.org/officeDocument/2006/relationships/hyperlink" Target="https://www.brickers.jp/?mode=srh&amp;keyword=6279875" TargetMode="External"/><Relationship Id="rId9" Type="http://schemas.openxmlformats.org/officeDocument/2006/relationships/hyperlink" Target="https://www.brickers.jp/?mode=srh&amp;keyword=6130008" TargetMode="External"/><Relationship Id="rId14" Type="http://schemas.openxmlformats.org/officeDocument/2006/relationships/hyperlink" Target="https://www.brickers.jp/?mode=srh&amp;keyword=4142133" TargetMode="External"/><Relationship Id="rId22" Type="http://schemas.openxmlformats.org/officeDocument/2006/relationships/hyperlink" Target="https://www.brickers.jp/?mode=srh&amp;keyword=4211805" TargetMode="External"/><Relationship Id="rId27" Type="http://schemas.openxmlformats.org/officeDocument/2006/relationships/hyperlink" Target="https://www.brickers.jp/?mode=srh&amp;keyword=4184169" TargetMode="External"/><Relationship Id="rId30" Type="http://schemas.openxmlformats.org/officeDocument/2006/relationships/hyperlink" Target="https://www.brickers.jp/?mode=srh&amp;keyword=6265643" TargetMode="External"/><Relationship Id="rId35" Type="http://schemas.openxmlformats.org/officeDocument/2006/relationships/hyperlink" Target="https://www.brickers.jp/?mode=srh&amp;keyword=32073" TargetMode="External"/><Relationship Id="rId43" Type="http://schemas.openxmlformats.org/officeDocument/2006/relationships/hyperlink" Target="https://www.brickers.jp/?pid=25084441" TargetMode="External"/><Relationship Id="rId48" Type="http://schemas.openxmlformats.org/officeDocument/2006/relationships/hyperlink" Target="https://www.brickers.jp/?pid=55926830" TargetMode="External"/><Relationship Id="rId8" Type="http://schemas.openxmlformats.org/officeDocument/2006/relationships/hyperlink" Target="https://www.brickers.jp/?mode=srh&amp;keyword=6321745" TargetMode="External"/><Relationship Id="rId51" Type="http://schemas.openxmlformats.org/officeDocument/2006/relationships/hyperlink" Target="https://www.brickers.jp/?pid=54941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view="pageBreakPreview" zoomScale="60" zoomScaleNormal="66" workbookViewId="0">
      <selection activeCell="M18" sqref="M18"/>
    </sheetView>
  </sheetViews>
  <sheetFormatPr defaultRowHeight="27.7" customHeight="1" x14ac:dyDescent="0.4"/>
  <cols>
    <col min="1" max="1" width="10.33203125" bestFit="1" customWidth="1"/>
    <col min="2" max="2" width="13.109375" bestFit="1" customWidth="1"/>
    <col min="3" max="3" width="8.88671875" bestFit="1" customWidth="1"/>
    <col min="4" max="4" width="69.6640625" bestFit="1" customWidth="1"/>
    <col min="5" max="5" width="16.33203125" bestFit="1" customWidth="1"/>
    <col min="6" max="6" width="5.109375" bestFit="1" customWidth="1"/>
    <col min="7" max="7" width="51.6640625" customWidth="1"/>
    <col min="8" max="9" width="5.5546875" bestFit="1" customWidth="1"/>
    <col min="10" max="10" width="25.44140625" bestFit="1" customWidth="1"/>
  </cols>
  <sheetData>
    <row r="1" spans="1:10" ht="27.7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44</v>
      </c>
      <c r="G1" s="4" t="s">
        <v>74</v>
      </c>
      <c r="H1" s="4" t="s">
        <v>42</v>
      </c>
      <c r="I1" s="4" t="s">
        <v>43</v>
      </c>
      <c r="J1" s="4" t="s">
        <v>85</v>
      </c>
    </row>
    <row r="2" spans="1:10" ht="27.7" customHeight="1" x14ac:dyDescent="0.4">
      <c r="A2" s="8">
        <v>11478</v>
      </c>
      <c r="B2" s="5">
        <v>6327028</v>
      </c>
      <c r="C2" s="8">
        <v>11478</v>
      </c>
      <c r="D2" s="7" t="s">
        <v>5</v>
      </c>
      <c r="E2" s="4" t="s">
        <v>81</v>
      </c>
      <c r="F2" s="9">
        <v>1</v>
      </c>
      <c r="G2" s="6" t="s">
        <v>46</v>
      </c>
      <c r="H2" s="13">
        <v>58</v>
      </c>
      <c r="I2" s="13">
        <f t="shared" ref="I2:I32" si="0">F2*H2</f>
        <v>58</v>
      </c>
      <c r="J2" s="4"/>
    </row>
    <row r="3" spans="1:10" ht="27.7" customHeight="1" x14ac:dyDescent="0.4">
      <c r="A3" s="7"/>
      <c r="B3" s="13"/>
      <c r="C3" s="7"/>
      <c r="D3" s="7"/>
      <c r="E3" s="4" t="s">
        <v>86</v>
      </c>
      <c r="F3" s="10"/>
      <c r="G3" s="6" t="s">
        <v>82</v>
      </c>
      <c r="H3" s="13"/>
      <c r="I3" s="13"/>
      <c r="J3" s="4"/>
    </row>
    <row r="4" spans="1:10" ht="27.7" customHeight="1" x14ac:dyDescent="0.4">
      <c r="A4" s="8">
        <v>11478</v>
      </c>
      <c r="B4" s="5">
        <v>6328063</v>
      </c>
      <c r="C4" s="8">
        <v>11478</v>
      </c>
      <c r="D4" s="7" t="s">
        <v>5</v>
      </c>
      <c r="E4" s="4" t="s">
        <v>7</v>
      </c>
      <c r="F4" s="9">
        <v>2</v>
      </c>
      <c r="G4" s="6" t="s">
        <v>47</v>
      </c>
      <c r="H4" s="13">
        <v>38</v>
      </c>
      <c r="I4" s="13">
        <f t="shared" si="0"/>
        <v>76</v>
      </c>
      <c r="J4" s="4"/>
    </row>
    <row r="5" spans="1:10" ht="27.7" customHeight="1" x14ac:dyDescent="0.4">
      <c r="A5" s="7"/>
      <c r="B5" s="13"/>
      <c r="C5" s="7"/>
      <c r="D5" s="7"/>
      <c r="E5" s="4" t="s">
        <v>86</v>
      </c>
      <c r="F5" s="10"/>
      <c r="G5" s="6" t="s">
        <v>82</v>
      </c>
      <c r="H5" s="13"/>
      <c r="I5" s="13"/>
      <c r="J5" s="4"/>
    </row>
    <row r="6" spans="1:10" ht="27.7" customHeight="1" x14ac:dyDescent="0.4">
      <c r="A6" s="5">
        <v>2736</v>
      </c>
      <c r="B6" s="5">
        <v>4211375</v>
      </c>
      <c r="C6" s="5">
        <v>2736</v>
      </c>
      <c r="D6" s="4" t="s">
        <v>8</v>
      </c>
      <c r="E6" s="4" t="s">
        <v>7</v>
      </c>
      <c r="F6" s="4">
        <v>2</v>
      </c>
      <c r="G6" s="6" t="s">
        <v>45</v>
      </c>
      <c r="H6" s="4">
        <v>10</v>
      </c>
      <c r="I6" s="4">
        <f t="shared" si="0"/>
        <v>20</v>
      </c>
      <c r="J6" s="4"/>
    </row>
    <row r="7" spans="1:10" ht="27.7" customHeight="1" x14ac:dyDescent="0.4">
      <c r="A7" s="5">
        <v>2780</v>
      </c>
      <c r="B7" s="5">
        <v>6279875</v>
      </c>
      <c r="C7" s="5">
        <v>2780</v>
      </c>
      <c r="D7" s="4" t="s">
        <v>9</v>
      </c>
      <c r="E7" s="4" t="s">
        <v>6</v>
      </c>
      <c r="F7" s="4">
        <v>28</v>
      </c>
      <c r="G7" s="6" t="s">
        <v>69</v>
      </c>
      <c r="H7" s="4">
        <v>5</v>
      </c>
      <c r="I7" s="4">
        <f t="shared" si="0"/>
        <v>140</v>
      </c>
      <c r="J7" s="4"/>
    </row>
    <row r="8" spans="1:10" ht="27.7" customHeight="1" x14ac:dyDescent="0.4">
      <c r="A8" s="5">
        <v>32014</v>
      </c>
      <c r="B8" s="5">
        <v>4112205</v>
      </c>
      <c r="C8" s="5">
        <v>32014</v>
      </c>
      <c r="D8" s="4" t="s">
        <v>10</v>
      </c>
      <c r="E8" s="4" t="s">
        <v>11</v>
      </c>
      <c r="F8" s="4">
        <v>1</v>
      </c>
      <c r="G8" s="6" t="s">
        <v>48</v>
      </c>
      <c r="H8" s="4">
        <v>63</v>
      </c>
      <c r="I8" s="4">
        <f t="shared" si="0"/>
        <v>63</v>
      </c>
      <c r="J8" s="4" t="s">
        <v>87</v>
      </c>
    </row>
    <row r="9" spans="1:10" ht="27.7" customHeight="1" x14ac:dyDescent="0.4">
      <c r="A9" s="5">
        <v>32034</v>
      </c>
      <c r="B9" s="5">
        <v>4107798</v>
      </c>
      <c r="C9" s="5">
        <v>32034</v>
      </c>
      <c r="D9" s="4" t="s">
        <v>12</v>
      </c>
      <c r="E9" s="4" t="s">
        <v>11</v>
      </c>
      <c r="F9" s="4">
        <v>1</v>
      </c>
      <c r="G9" s="6" t="s">
        <v>49</v>
      </c>
      <c r="H9" s="4">
        <v>23</v>
      </c>
      <c r="I9" s="4">
        <f t="shared" si="0"/>
        <v>23</v>
      </c>
      <c r="J9" s="4" t="s">
        <v>87</v>
      </c>
    </row>
    <row r="10" spans="1:10" ht="27.7" customHeight="1" x14ac:dyDescent="0.4">
      <c r="A10" s="11">
        <v>32039</v>
      </c>
      <c r="B10" s="5">
        <v>6331716</v>
      </c>
      <c r="C10" s="11">
        <v>32039</v>
      </c>
      <c r="D10" s="9" t="s">
        <v>13</v>
      </c>
      <c r="E10" s="4" t="s">
        <v>6</v>
      </c>
      <c r="F10" s="9">
        <v>7</v>
      </c>
      <c r="G10" s="6" t="s">
        <v>50</v>
      </c>
      <c r="H10" s="13">
        <v>18</v>
      </c>
      <c r="I10" s="13">
        <f t="shared" si="0"/>
        <v>126</v>
      </c>
      <c r="J10" s="4"/>
    </row>
    <row r="11" spans="1:10" ht="27.7" customHeight="1" x14ac:dyDescent="0.4">
      <c r="A11" s="10"/>
      <c r="B11" s="13"/>
      <c r="C11" s="10"/>
      <c r="D11" s="10"/>
      <c r="E11" s="4" t="s">
        <v>86</v>
      </c>
      <c r="F11" s="10"/>
      <c r="G11" s="6" t="s">
        <v>83</v>
      </c>
      <c r="H11" s="13"/>
      <c r="I11" s="13"/>
      <c r="J11" s="4"/>
    </row>
    <row r="12" spans="1:10" ht="27.7" customHeight="1" x14ac:dyDescent="0.4">
      <c r="A12" s="11">
        <v>32054</v>
      </c>
      <c r="B12" s="5">
        <v>6321745</v>
      </c>
      <c r="C12" s="11">
        <v>32054</v>
      </c>
      <c r="D12" s="9" t="s">
        <v>14</v>
      </c>
      <c r="E12" s="4" t="s">
        <v>6</v>
      </c>
      <c r="F12" s="9">
        <v>2</v>
      </c>
      <c r="G12" s="6" t="s">
        <v>51</v>
      </c>
      <c r="H12" s="13">
        <v>8</v>
      </c>
      <c r="I12" s="13">
        <f t="shared" si="0"/>
        <v>16</v>
      </c>
      <c r="J12" s="4"/>
    </row>
    <row r="13" spans="1:10" ht="27.7" customHeight="1" x14ac:dyDescent="0.4">
      <c r="A13" s="14"/>
      <c r="B13" s="13"/>
      <c r="C13" s="10"/>
      <c r="D13" s="10"/>
      <c r="E13" s="4" t="s">
        <v>86</v>
      </c>
      <c r="F13" s="10"/>
      <c r="G13" s="6" t="s">
        <v>84</v>
      </c>
      <c r="H13" s="13"/>
      <c r="I13" s="13"/>
      <c r="J13" s="4"/>
    </row>
    <row r="14" spans="1:10" ht="27.7" customHeight="1" x14ac:dyDescent="0.4">
      <c r="A14" s="11">
        <v>32073</v>
      </c>
      <c r="B14" s="5">
        <v>6130008</v>
      </c>
      <c r="C14" s="11">
        <v>32073</v>
      </c>
      <c r="D14" s="9" t="s">
        <v>15</v>
      </c>
      <c r="E14" s="4" t="s">
        <v>16</v>
      </c>
      <c r="F14" s="9">
        <v>4</v>
      </c>
      <c r="G14" s="6" t="s">
        <v>52</v>
      </c>
      <c r="H14" s="13">
        <v>10</v>
      </c>
      <c r="I14" s="13">
        <f t="shared" si="0"/>
        <v>40</v>
      </c>
      <c r="J14" s="4"/>
    </row>
    <row r="15" spans="1:10" ht="27.7" customHeight="1" x14ac:dyDescent="0.4">
      <c r="A15" s="14"/>
      <c r="B15" s="13"/>
      <c r="C15" s="10"/>
      <c r="D15" s="10"/>
      <c r="E15" s="4" t="s">
        <v>86</v>
      </c>
      <c r="F15" s="10"/>
      <c r="G15" s="6" t="s">
        <v>88</v>
      </c>
      <c r="H15" s="13"/>
      <c r="I15" s="13"/>
      <c r="J15" s="4"/>
    </row>
    <row r="16" spans="1:10" ht="27.7" customHeight="1" x14ac:dyDescent="0.4">
      <c r="A16" s="11" t="s">
        <v>17</v>
      </c>
      <c r="B16" s="5">
        <v>6271167</v>
      </c>
      <c r="C16" s="11" t="s">
        <v>89</v>
      </c>
      <c r="D16" s="9" t="s">
        <v>18</v>
      </c>
      <c r="E16" s="4" t="s">
        <v>16</v>
      </c>
      <c r="F16" s="9">
        <v>4</v>
      </c>
      <c r="G16" s="6" t="s">
        <v>53</v>
      </c>
      <c r="H16" s="13">
        <v>10</v>
      </c>
      <c r="I16" s="13">
        <f t="shared" si="0"/>
        <v>40</v>
      </c>
      <c r="J16" s="4"/>
    </row>
    <row r="17" spans="1:10" ht="27.7" customHeight="1" x14ac:dyDescent="0.4">
      <c r="A17" s="15"/>
      <c r="B17" s="13"/>
      <c r="C17" s="12"/>
      <c r="D17" s="12"/>
      <c r="E17" s="4" t="s">
        <v>103</v>
      </c>
      <c r="F17" s="12"/>
      <c r="G17" s="6" t="s">
        <v>90</v>
      </c>
      <c r="H17" s="13"/>
      <c r="I17" s="13"/>
      <c r="J17" s="4"/>
    </row>
    <row r="18" spans="1:10" ht="27.7" customHeight="1" x14ac:dyDescent="0.4">
      <c r="A18" s="14"/>
      <c r="B18" s="13"/>
      <c r="C18" s="10"/>
      <c r="D18" s="10"/>
      <c r="E18" s="4" t="s">
        <v>101</v>
      </c>
      <c r="F18" s="10"/>
      <c r="G18" s="6" t="s">
        <v>91</v>
      </c>
      <c r="H18" s="13"/>
      <c r="I18" s="13"/>
      <c r="J18" s="4"/>
    </row>
    <row r="19" spans="1:10" ht="27.7" customHeight="1" x14ac:dyDescent="0.4">
      <c r="A19" s="11">
        <v>32184</v>
      </c>
      <c r="B19" s="5">
        <v>6276951</v>
      </c>
      <c r="C19" s="11">
        <v>32184</v>
      </c>
      <c r="D19" s="9" t="s">
        <v>19</v>
      </c>
      <c r="E19" s="4" t="s">
        <v>6</v>
      </c>
      <c r="F19" s="9">
        <v>6</v>
      </c>
      <c r="G19" s="6" t="s">
        <v>54</v>
      </c>
      <c r="H19" s="13">
        <v>18</v>
      </c>
      <c r="I19" s="13">
        <f t="shared" si="0"/>
        <v>108</v>
      </c>
      <c r="J19" s="4"/>
    </row>
    <row r="20" spans="1:10" ht="27.7" customHeight="1" x14ac:dyDescent="0.4">
      <c r="A20" s="14"/>
      <c r="B20" s="13"/>
      <c r="C20" s="10"/>
      <c r="D20" s="10"/>
      <c r="E20" s="4" t="s">
        <v>86</v>
      </c>
      <c r="F20" s="10"/>
      <c r="G20" s="6" t="s">
        <v>92</v>
      </c>
      <c r="H20" s="13"/>
      <c r="I20" s="13"/>
      <c r="J20" s="4"/>
    </row>
    <row r="21" spans="1:10" ht="27.7" customHeight="1" x14ac:dyDescent="0.4">
      <c r="A21" s="5">
        <v>32209</v>
      </c>
      <c r="B21" s="5">
        <v>4508553</v>
      </c>
      <c r="C21" s="5">
        <v>32209</v>
      </c>
      <c r="D21" s="4" t="s">
        <v>20</v>
      </c>
      <c r="E21" s="4" t="s">
        <v>21</v>
      </c>
      <c r="F21" s="4">
        <v>2</v>
      </c>
      <c r="G21" s="6" t="s">
        <v>70</v>
      </c>
      <c r="H21" s="13">
        <v>8</v>
      </c>
      <c r="I21" s="13">
        <f t="shared" si="0"/>
        <v>16</v>
      </c>
      <c r="J21" s="4"/>
    </row>
    <row r="22" spans="1:10" ht="27.7" customHeight="1" x14ac:dyDescent="0.4">
      <c r="A22" s="11">
        <v>32278</v>
      </c>
      <c r="B22" s="5">
        <v>4542578</v>
      </c>
      <c r="C22" s="11">
        <v>32278</v>
      </c>
      <c r="D22" s="9" t="s">
        <v>22</v>
      </c>
      <c r="E22" s="4" t="s">
        <v>23</v>
      </c>
      <c r="F22" s="9">
        <v>2</v>
      </c>
      <c r="G22" s="6" t="s">
        <v>55</v>
      </c>
      <c r="H22" s="13">
        <v>186</v>
      </c>
      <c r="I22" s="13">
        <f t="shared" si="0"/>
        <v>372</v>
      </c>
      <c r="J22" s="4"/>
    </row>
    <row r="23" spans="1:10" ht="27.7" customHeight="1" x14ac:dyDescent="0.4">
      <c r="A23" s="14"/>
      <c r="B23" s="13"/>
      <c r="C23" s="10"/>
      <c r="D23" s="10"/>
      <c r="E23" s="4" t="s">
        <v>86</v>
      </c>
      <c r="F23" s="10"/>
      <c r="G23" s="6" t="s">
        <v>93</v>
      </c>
      <c r="H23" s="13"/>
      <c r="I23" s="13"/>
      <c r="J23" s="4"/>
    </row>
    <row r="24" spans="1:10" ht="27.7" customHeight="1" x14ac:dyDescent="0.4">
      <c r="A24" s="11">
        <v>32316</v>
      </c>
      <c r="B24" s="5">
        <v>4142133</v>
      </c>
      <c r="C24" s="11">
        <v>32316</v>
      </c>
      <c r="D24" s="9" t="s">
        <v>24</v>
      </c>
      <c r="E24" s="4" t="s">
        <v>16</v>
      </c>
      <c r="F24" s="9">
        <v>4</v>
      </c>
      <c r="G24" s="6" t="s">
        <v>56</v>
      </c>
      <c r="H24" s="13">
        <v>20</v>
      </c>
      <c r="I24" s="13">
        <f t="shared" si="0"/>
        <v>80</v>
      </c>
      <c r="J24" s="4"/>
    </row>
    <row r="25" spans="1:10" ht="27.7" customHeight="1" x14ac:dyDescent="0.4">
      <c r="A25" s="14"/>
      <c r="B25" s="13"/>
      <c r="C25" s="10"/>
      <c r="D25" s="10"/>
      <c r="E25" s="4" t="s">
        <v>86</v>
      </c>
      <c r="F25" s="10"/>
      <c r="G25" s="6" t="s">
        <v>94</v>
      </c>
      <c r="H25" s="13"/>
      <c r="I25" s="13"/>
      <c r="J25" s="4"/>
    </row>
    <row r="26" spans="1:10" ht="27.7" customHeight="1" x14ac:dyDescent="0.4">
      <c r="A26" s="11">
        <v>32524</v>
      </c>
      <c r="B26" s="5">
        <v>4495930</v>
      </c>
      <c r="C26" s="11">
        <v>32524</v>
      </c>
      <c r="D26" s="9" t="s">
        <v>25</v>
      </c>
      <c r="E26" s="4" t="s">
        <v>7</v>
      </c>
      <c r="F26" s="4">
        <v>4</v>
      </c>
      <c r="G26" s="6" t="s">
        <v>57</v>
      </c>
      <c r="H26" s="13">
        <v>38</v>
      </c>
      <c r="I26" s="13">
        <f t="shared" si="0"/>
        <v>152</v>
      </c>
      <c r="J26" s="4"/>
    </row>
    <row r="27" spans="1:10" ht="27.7" customHeight="1" x14ac:dyDescent="0.4">
      <c r="A27" s="14"/>
      <c r="B27" s="13"/>
      <c r="C27" s="10"/>
      <c r="D27" s="10"/>
      <c r="E27" s="4" t="s">
        <v>86</v>
      </c>
      <c r="F27" s="4"/>
      <c r="G27" s="6" t="s">
        <v>95</v>
      </c>
      <c r="H27" s="13"/>
      <c r="I27" s="13"/>
      <c r="J27" s="4"/>
    </row>
    <row r="28" spans="1:10" ht="27.7" customHeight="1" x14ac:dyDescent="0.4">
      <c r="A28" s="11">
        <v>32526</v>
      </c>
      <c r="B28" s="5">
        <v>4585040</v>
      </c>
      <c r="C28" s="11">
        <v>32526</v>
      </c>
      <c r="D28" s="9" t="s">
        <v>26</v>
      </c>
      <c r="E28" s="4" t="s">
        <v>23</v>
      </c>
      <c r="F28" s="4">
        <v>2</v>
      </c>
      <c r="G28" s="6" t="s">
        <v>58</v>
      </c>
      <c r="H28" s="13">
        <v>38</v>
      </c>
      <c r="I28" s="13">
        <f t="shared" si="0"/>
        <v>76</v>
      </c>
      <c r="J28" s="4"/>
    </row>
    <row r="29" spans="1:10" ht="27.7" customHeight="1" x14ac:dyDescent="0.4">
      <c r="A29" s="14"/>
      <c r="B29" s="13"/>
      <c r="C29" s="10"/>
      <c r="D29" s="10"/>
      <c r="E29" s="4" t="s">
        <v>86</v>
      </c>
      <c r="F29" s="4"/>
      <c r="G29" s="6" t="s">
        <v>96</v>
      </c>
      <c r="H29" s="13"/>
      <c r="I29" s="13"/>
      <c r="J29" s="4"/>
    </row>
    <row r="30" spans="1:10" ht="27.7" customHeight="1" x14ac:dyDescent="0.4">
      <c r="A30" s="11">
        <v>3708</v>
      </c>
      <c r="B30" s="5">
        <v>6147702</v>
      </c>
      <c r="C30" s="11">
        <v>3708</v>
      </c>
      <c r="D30" s="9" t="s">
        <v>27</v>
      </c>
      <c r="E30" s="4" t="s">
        <v>28</v>
      </c>
      <c r="F30" s="4">
        <v>2</v>
      </c>
      <c r="G30" s="6" t="s">
        <v>59</v>
      </c>
      <c r="H30" s="13">
        <v>128</v>
      </c>
      <c r="I30" s="13">
        <f t="shared" si="0"/>
        <v>256</v>
      </c>
      <c r="J30" s="4"/>
    </row>
    <row r="31" spans="1:10" ht="27.7" customHeight="1" x14ac:dyDescent="0.4">
      <c r="A31" s="14"/>
      <c r="B31" s="13"/>
      <c r="C31" s="10"/>
      <c r="D31" s="10"/>
      <c r="E31" s="4" t="s">
        <v>98</v>
      </c>
      <c r="F31" s="4"/>
      <c r="G31" s="6" t="s">
        <v>97</v>
      </c>
      <c r="H31" s="13"/>
      <c r="I31" s="13"/>
      <c r="J31" s="4"/>
    </row>
    <row r="32" spans="1:10" ht="27.7" customHeight="1" x14ac:dyDescent="0.4">
      <c r="A32" s="11">
        <v>3713</v>
      </c>
      <c r="B32" s="5">
        <v>6275844</v>
      </c>
      <c r="C32" s="11">
        <v>3713</v>
      </c>
      <c r="D32" s="9" t="s">
        <v>29</v>
      </c>
      <c r="E32" s="4" t="s">
        <v>7</v>
      </c>
      <c r="F32" s="9">
        <v>4</v>
      </c>
      <c r="G32" s="6" t="s">
        <v>60</v>
      </c>
      <c r="H32" s="13">
        <v>13</v>
      </c>
      <c r="I32" s="13">
        <f t="shared" si="0"/>
        <v>52</v>
      </c>
      <c r="J32" s="4"/>
    </row>
    <row r="33" spans="1:10" ht="27.7" customHeight="1" x14ac:dyDescent="0.4">
      <c r="A33" s="15"/>
      <c r="B33" s="13"/>
      <c r="C33" s="12"/>
      <c r="D33" s="12"/>
      <c r="E33" s="4" t="s">
        <v>100</v>
      </c>
      <c r="F33" s="12"/>
      <c r="G33" s="6" t="s">
        <v>99</v>
      </c>
      <c r="H33" s="13"/>
      <c r="I33" s="13"/>
      <c r="J33" s="4"/>
    </row>
    <row r="34" spans="1:10" ht="27.7" customHeight="1" x14ac:dyDescent="0.4">
      <c r="A34" s="14"/>
      <c r="B34" s="13"/>
      <c r="C34" s="10"/>
      <c r="D34" s="10"/>
      <c r="E34" s="4" t="s">
        <v>98</v>
      </c>
      <c r="F34" s="10"/>
      <c r="G34" s="6" t="s">
        <v>102</v>
      </c>
      <c r="H34" s="13"/>
      <c r="I34" s="13"/>
      <c r="J34" s="4"/>
    </row>
    <row r="35" spans="1:10" ht="27.7" customHeight="1" x14ac:dyDescent="0.4">
      <c r="A35" s="5">
        <v>39794</v>
      </c>
      <c r="B35" s="5">
        <v>6265643</v>
      </c>
      <c r="C35" s="8">
        <v>39794</v>
      </c>
      <c r="D35" s="7" t="s">
        <v>30</v>
      </c>
      <c r="E35" s="7" t="s">
        <v>6</v>
      </c>
      <c r="F35" s="7">
        <v>4</v>
      </c>
      <c r="G35" s="6" t="s">
        <v>78</v>
      </c>
      <c r="H35" s="13"/>
      <c r="I35" s="13"/>
      <c r="J35" s="4"/>
    </row>
    <row r="36" spans="1:10" ht="27.7" customHeight="1" x14ac:dyDescent="0.4">
      <c r="A36" s="5"/>
      <c r="B36" s="13"/>
      <c r="C36" s="7"/>
      <c r="D36" s="7"/>
      <c r="E36" s="7"/>
      <c r="F36" s="7"/>
      <c r="G36" s="6" t="s">
        <v>61</v>
      </c>
      <c r="H36" s="13">
        <v>677</v>
      </c>
      <c r="I36" s="13">
        <f>F35*H36</f>
        <v>2708</v>
      </c>
      <c r="J36" s="4" t="s">
        <v>79</v>
      </c>
    </row>
    <row r="37" spans="1:10" ht="27.7" customHeight="1" x14ac:dyDescent="0.4">
      <c r="A37" s="5">
        <v>43093</v>
      </c>
      <c r="B37" s="5">
        <v>4206482</v>
      </c>
      <c r="C37" s="5">
        <v>43093</v>
      </c>
      <c r="D37" s="4" t="s">
        <v>31</v>
      </c>
      <c r="E37" s="4" t="s">
        <v>11</v>
      </c>
      <c r="F37" s="4">
        <v>2</v>
      </c>
      <c r="G37" s="6" t="s">
        <v>71</v>
      </c>
      <c r="H37" s="13">
        <v>5</v>
      </c>
      <c r="I37" s="13">
        <f>F37*H37</f>
        <v>10</v>
      </c>
      <c r="J37" s="4"/>
    </row>
    <row r="38" spans="1:10" ht="27.7" customHeight="1" x14ac:dyDescent="0.4">
      <c r="A38" s="5">
        <v>44294</v>
      </c>
      <c r="B38" s="5">
        <v>6130009</v>
      </c>
      <c r="C38" s="5">
        <v>44294</v>
      </c>
      <c r="D38" s="4" t="s">
        <v>32</v>
      </c>
      <c r="E38" s="4" t="s">
        <v>16</v>
      </c>
      <c r="F38" s="4">
        <v>2</v>
      </c>
      <c r="G38" s="6" t="s">
        <v>72</v>
      </c>
      <c r="H38" s="13">
        <v>18</v>
      </c>
      <c r="I38" s="13">
        <f>F38*H38</f>
        <v>36</v>
      </c>
      <c r="J38" s="4"/>
    </row>
    <row r="39" spans="1:10" ht="27.7" customHeight="1" x14ac:dyDescent="0.4">
      <c r="A39" s="5">
        <v>44294</v>
      </c>
      <c r="B39" s="5">
        <v>4211805</v>
      </c>
      <c r="C39" s="5">
        <v>44294</v>
      </c>
      <c r="D39" s="4" t="s">
        <v>32</v>
      </c>
      <c r="E39" s="4" t="s">
        <v>7</v>
      </c>
      <c r="F39" s="4">
        <v>2</v>
      </c>
      <c r="G39" s="6" t="s">
        <v>62</v>
      </c>
      <c r="H39" s="13">
        <v>16</v>
      </c>
      <c r="I39" s="13">
        <f>F39*H39</f>
        <v>32</v>
      </c>
      <c r="J39" s="4"/>
    </row>
    <row r="40" spans="1:10" ht="27.7" customHeight="1" x14ac:dyDescent="0.4">
      <c r="A40" s="11" t="s">
        <v>33</v>
      </c>
      <c r="B40" s="5">
        <v>4519010</v>
      </c>
      <c r="C40" s="11" t="s">
        <v>104</v>
      </c>
      <c r="D40" s="9" t="s">
        <v>34</v>
      </c>
      <c r="E40" s="4" t="s">
        <v>16</v>
      </c>
      <c r="F40" s="4">
        <v>2</v>
      </c>
      <c r="G40" s="6" t="s">
        <v>63</v>
      </c>
      <c r="H40" s="13">
        <v>12</v>
      </c>
      <c r="I40" s="13">
        <f>F40*H40</f>
        <v>24</v>
      </c>
      <c r="J40" s="4"/>
    </row>
    <row r="41" spans="1:10" ht="27.7" customHeight="1" x14ac:dyDescent="0.4">
      <c r="A41" s="14"/>
      <c r="B41" s="13"/>
      <c r="C41" s="10"/>
      <c r="D41" s="10"/>
      <c r="E41" s="4" t="s">
        <v>86</v>
      </c>
      <c r="F41" s="4"/>
      <c r="G41" s="6" t="s">
        <v>105</v>
      </c>
      <c r="H41" s="13"/>
      <c r="I41" s="13"/>
      <c r="J41" s="4"/>
    </row>
    <row r="42" spans="1:10" ht="27.7" customHeight="1" x14ac:dyDescent="0.4">
      <c r="A42" s="5">
        <v>64178</v>
      </c>
      <c r="B42" s="5">
        <v>4540797</v>
      </c>
      <c r="C42" s="5">
        <v>64178</v>
      </c>
      <c r="D42" s="7" t="s">
        <v>35</v>
      </c>
      <c r="E42" s="7" t="s">
        <v>7</v>
      </c>
      <c r="F42" s="7">
        <v>1</v>
      </c>
      <c r="G42" s="6" t="s">
        <v>76</v>
      </c>
      <c r="H42" s="13">
        <v>398</v>
      </c>
      <c r="I42" s="13">
        <f>F42*H42</f>
        <v>398</v>
      </c>
      <c r="J42" s="4"/>
    </row>
    <row r="43" spans="1:10" ht="27.7" customHeight="1" x14ac:dyDescent="0.4">
      <c r="A43" s="13"/>
      <c r="B43" s="13"/>
      <c r="C43" s="13"/>
      <c r="D43" s="7"/>
      <c r="E43" s="7"/>
      <c r="F43" s="7"/>
      <c r="G43" s="6" t="s">
        <v>64</v>
      </c>
      <c r="H43" s="13">
        <v>78</v>
      </c>
      <c r="I43" s="13"/>
      <c r="J43" s="4" t="s">
        <v>77</v>
      </c>
    </row>
    <row r="44" spans="1:10" ht="27.7" customHeight="1" x14ac:dyDescent="0.4">
      <c r="A44" s="11">
        <v>64179</v>
      </c>
      <c r="B44" s="5">
        <v>4539880</v>
      </c>
      <c r="C44" s="11">
        <v>64179</v>
      </c>
      <c r="D44" s="9" t="s">
        <v>36</v>
      </c>
      <c r="E44" s="4" t="s">
        <v>7</v>
      </c>
      <c r="F44" s="9">
        <v>3</v>
      </c>
      <c r="G44" s="6" t="s">
        <v>65</v>
      </c>
      <c r="H44" s="13">
        <v>303</v>
      </c>
      <c r="I44" s="13">
        <f>F44*H44</f>
        <v>909</v>
      </c>
      <c r="J44" s="4"/>
    </row>
    <row r="45" spans="1:10" ht="27.7" customHeight="1" x14ac:dyDescent="0.4">
      <c r="A45" s="14"/>
      <c r="B45" s="13"/>
      <c r="C45" s="10"/>
      <c r="D45" s="10"/>
      <c r="E45" s="4" t="s">
        <v>86</v>
      </c>
      <c r="F45" s="10"/>
      <c r="G45" s="6" t="s">
        <v>106</v>
      </c>
      <c r="H45" s="13"/>
      <c r="I45" s="13"/>
      <c r="J45" s="4"/>
    </row>
    <row r="46" spans="1:10" ht="27.7" customHeight="1" x14ac:dyDescent="0.4">
      <c r="A46" s="11">
        <v>6558</v>
      </c>
      <c r="B46" s="5">
        <v>6299413</v>
      </c>
      <c r="C46" s="11">
        <v>6558</v>
      </c>
      <c r="D46" s="9" t="s">
        <v>37</v>
      </c>
      <c r="E46" s="4" t="s">
        <v>11</v>
      </c>
      <c r="F46" s="9">
        <v>16</v>
      </c>
      <c r="G46" s="6" t="s">
        <v>73</v>
      </c>
      <c r="H46" s="13">
        <v>8</v>
      </c>
      <c r="I46" s="13">
        <f>F46*H46</f>
        <v>128</v>
      </c>
      <c r="J46" s="4"/>
    </row>
    <row r="47" spans="1:10" ht="27.7" customHeight="1" x14ac:dyDescent="0.4">
      <c r="A47" s="14"/>
      <c r="B47" s="13"/>
      <c r="C47" s="10"/>
      <c r="D47" s="10"/>
      <c r="E47" s="4" t="s">
        <v>98</v>
      </c>
      <c r="F47" s="10"/>
      <c r="G47" s="6" t="s">
        <v>107</v>
      </c>
      <c r="H47" s="13"/>
      <c r="I47" s="13"/>
      <c r="J47" s="4"/>
    </row>
    <row r="48" spans="1:10" ht="27.7" customHeight="1" x14ac:dyDescent="0.4">
      <c r="A48" s="11" t="s">
        <v>66</v>
      </c>
      <c r="B48" s="5">
        <v>6344752</v>
      </c>
      <c r="C48" s="11">
        <v>6628</v>
      </c>
      <c r="D48" s="9" t="s">
        <v>38</v>
      </c>
      <c r="E48" s="4" t="s">
        <v>6</v>
      </c>
      <c r="F48" s="9">
        <v>2</v>
      </c>
      <c r="G48" s="6" t="s">
        <v>67</v>
      </c>
      <c r="H48" s="13">
        <v>9</v>
      </c>
      <c r="I48" s="13">
        <f>F48*H48</f>
        <v>18</v>
      </c>
      <c r="J48" s="4" t="s">
        <v>68</v>
      </c>
    </row>
    <row r="49" spans="1:10" ht="27.7" customHeight="1" x14ac:dyDescent="0.4">
      <c r="A49" s="14"/>
      <c r="B49" s="13"/>
      <c r="C49" s="10"/>
      <c r="D49" s="10"/>
      <c r="E49" s="4" t="s">
        <v>100</v>
      </c>
      <c r="F49" s="10"/>
      <c r="G49" s="6" t="s">
        <v>108</v>
      </c>
      <c r="H49" s="13"/>
      <c r="I49" s="13"/>
      <c r="J49" s="4"/>
    </row>
    <row r="50" spans="1:10" ht="27.7" customHeight="1" x14ac:dyDescent="0.4">
      <c r="A50" s="11">
        <v>99773</v>
      </c>
      <c r="B50" s="5">
        <v>6331428</v>
      </c>
      <c r="C50" s="8">
        <v>99773</v>
      </c>
      <c r="D50" s="7" t="s">
        <v>39</v>
      </c>
      <c r="E50" s="4" t="s">
        <v>7</v>
      </c>
      <c r="F50" s="7">
        <v>3</v>
      </c>
      <c r="G50" s="6" t="s">
        <v>75</v>
      </c>
      <c r="H50" s="13">
        <v>38</v>
      </c>
      <c r="I50" s="13">
        <f>F50*H50</f>
        <v>114</v>
      </c>
      <c r="J50" s="4"/>
    </row>
    <row r="51" spans="1:10" ht="27.7" customHeight="1" x14ac:dyDescent="0.4">
      <c r="A51" s="15"/>
      <c r="B51" s="13"/>
      <c r="C51" s="7"/>
      <c r="D51" s="7"/>
      <c r="E51" s="4" t="s">
        <v>110</v>
      </c>
      <c r="F51" s="7"/>
      <c r="G51" s="6" t="s">
        <v>109</v>
      </c>
      <c r="H51" s="13"/>
      <c r="I51" s="13"/>
      <c r="J51" s="4"/>
    </row>
    <row r="52" spans="1:10" ht="27.7" customHeight="1" x14ac:dyDescent="0.4">
      <c r="A52" s="15"/>
      <c r="B52" s="13"/>
      <c r="C52" s="7"/>
      <c r="D52" s="7"/>
      <c r="E52" s="4" t="s">
        <v>98</v>
      </c>
      <c r="F52" s="7"/>
      <c r="G52" s="6" t="s">
        <v>111</v>
      </c>
      <c r="H52" s="13"/>
      <c r="I52" s="13"/>
      <c r="J52" s="4"/>
    </row>
    <row r="53" spans="1:10" ht="27.7" customHeight="1" x14ac:dyDescent="0.4">
      <c r="A53" s="14"/>
      <c r="B53" s="13"/>
      <c r="C53" s="7"/>
      <c r="D53" s="7"/>
      <c r="E53" s="4" t="s">
        <v>113</v>
      </c>
      <c r="F53" s="7"/>
      <c r="G53" s="6" t="s">
        <v>112</v>
      </c>
      <c r="H53" s="13"/>
      <c r="I53" s="13"/>
      <c r="J53" s="4"/>
    </row>
    <row r="54" spans="1:10" ht="27.7" customHeight="1" x14ac:dyDescent="0.4">
      <c r="A54" s="1"/>
      <c r="B54" s="1"/>
      <c r="C54" s="1"/>
      <c r="G54" s="3"/>
    </row>
    <row r="55" spans="1:10" ht="27.7" customHeight="1" x14ac:dyDescent="0.4">
      <c r="G55" s="1" t="s">
        <v>80</v>
      </c>
      <c r="H55" s="2">
        <f>SUM(H2:H50)</f>
        <v>2254</v>
      </c>
    </row>
    <row r="56" spans="1:10" ht="27.7" customHeight="1" x14ac:dyDescent="0.4">
      <c r="A56" t="s">
        <v>40</v>
      </c>
      <c r="B56" t="s">
        <v>41</v>
      </c>
    </row>
    <row r="57" spans="1:10" ht="27.7" customHeight="1" x14ac:dyDescent="0.4">
      <c r="A57">
        <v>115</v>
      </c>
      <c r="B57">
        <v>84.3</v>
      </c>
    </row>
  </sheetData>
  <mergeCells count="75">
    <mergeCell ref="F35:F36"/>
    <mergeCell ref="A12:A13"/>
    <mergeCell ref="A14:A15"/>
    <mergeCell ref="A16:A18"/>
    <mergeCell ref="A19:A20"/>
    <mergeCell ref="A22:A23"/>
    <mergeCell ref="A24:A25"/>
    <mergeCell ref="A26:A27"/>
    <mergeCell ref="A28:A29"/>
    <mergeCell ref="A30:A31"/>
    <mergeCell ref="A32:A34"/>
    <mergeCell ref="A40:A41"/>
    <mergeCell ref="A44:A45"/>
    <mergeCell ref="A46:A47"/>
    <mergeCell ref="A48:A49"/>
    <mergeCell ref="A50:A53"/>
    <mergeCell ref="F2:F3"/>
    <mergeCell ref="F4:F5"/>
    <mergeCell ref="F42:F43"/>
    <mergeCell ref="A2:A3"/>
    <mergeCell ref="A4:A5"/>
    <mergeCell ref="C2:C3"/>
    <mergeCell ref="C4:C5"/>
    <mergeCell ref="D4:D5"/>
    <mergeCell ref="D2:D3"/>
    <mergeCell ref="D10:D11"/>
    <mergeCell ref="C10:C11"/>
    <mergeCell ref="A10:A11"/>
    <mergeCell ref="D42:D43"/>
    <mergeCell ref="E42:E43"/>
    <mergeCell ref="C12:C13"/>
    <mergeCell ref="D12:D13"/>
    <mergeCell ref="F10:F11"/>
    <mergeCell ref="F12:F13"/>
    <mergeCell ref="F16:F18"/>
    <mergeCell ref="D16:D18"/>
    <mergeCell ref="C16:C18"/>
    <mergeCell ref="C14:C15"/>
    <mergeCell ref="D14:D15"/>
    <mergeCell ref="F14:F15"/>
    <mergeCell ref="C22:C23"/>
    <mergeCell ref="D22:D23"/>
    <mergeCell ref="C19:C20"/>
    <mergeCell ref="D19:D20"/>
    <mergeCell ref="F19:F20"/>
    <mergeCell ref="C26:C27"/>
    <mergeCell ref="C28:C29"/>
    <mergeCell ref="C30:C31"/>
    <mergeCell ref="D30:D31"/>
    <mergeCell ref="C24:C25"/>
    <mergeCell ref="D24:D25"/>
    <mergeCell ref="D28:D29"/>
    <mergeCell ref="D26:D27"/>
    <mergeCell ref="F22:F23"/>
    <mergeCell ref="F24:F25"/>
    <mergeCell ref="F44:F45"/>
    <mergeCell ref="D44:D45"/>
    <mergeCell ref="C44:C45"/>
    <mergeCell ref="C40:C41"/>
    <mergeCell ref="D40:D41"/>
    <mergeCell ref="C32:C34"/>
    <mergeCell ref="D32:D34"/>
    <mergeCell ref="F32:F34"/>
    <mergeCell ref="C35:C36"/>
    <mergeCell ref="D35:D36"/>
    <mergeCell ref="E35:E36"/>
    <mergeCell ref="C50:C53"/>
    <mergeCell ref="D50:D53"/>
    <mergeCell ref="F50:F53"/>
    <mergeCell ref="F48:F49"/>
    <mergeCell ref="C48:C49"/>
    <mergeCell ref="D48:D49"/>
    <mergeCell ref="D46:D47"/>
    <mergeCell ref="C46:C47"/>
    <mergeCell ref="F46:F47"/>
  </mergeCells>
  <phoneticPr fontId="18"/>
  <hyperlinks>
    <hyperlink ref="G2" r:id="rId1" xr:uid="{79101C2D-CBC4-4E8E-8062-9E79F30E4760}"/>
    <hyperlink ref="G4" r:id="rId2" xr:uid="{F7CC611D-4BD2-4001-AEB8-DE09CF4E88D5}"/>
    <hyperlink ref="G6" r:id="rId3" xr:uid="{A4B43C07-E938-48B3-A6E6-46A3E45A6B48}"/>
    <hyperlink ref="G7" r:id="rId4" xr:uid="{AC37DDBB-5E42-4A37-813B-59C31DAC776A}"/>
    <hyperlink ref="G8" r:id="rId5" xr:uid="{F1747C0F-F9AA-4224-9725-961C1EA65D36}"/>
    <hyperlink ref="G9" r:id="rId6" xr:uid="{E482F064-F6CD-4E2B-BD16-3C5AE5A26CB0}"/>
    <hyperlink ref="G10" r:id="rId7" xr:uid="{8AFF4FCB-188E-4CA4-9435-6A2C981856FB}"/>
    <hyperlink ref="G12" r:id="rId8" xr:uid="{D6CDD10A-1D5E-47C0-B586-3E4E345F74A6}"/>
    <hyperlink ref="G14" r:id="rId9" xr:uid="{912B1DA4-94FB-4F09-BD8C-7781ACDD4880}"/>
    <hyperlink ref="G16" r:id="rId10" xr:uid="{3C7636EF-9FFE-495C-8895-B7A6F6EC0D38}"/>
    <hyperlink ref="G19" r:id="rId11" xr:uid="{7C2D69A4-F66F-49FD-84C8-4F3C1FB2DCA8}"/>
    <hyperlink ref="G21" r:id="rId12" xr:uid="{B384C1E0-93EB-47BE-A1B9-81B422D52399}"/>
    <hyperlink ref="G22" r:id="rId13" xr:uid="{2F971E03-B15F-4FB6-ADD6-9F7659FF6337}"/>
    <hyperlink ref="G24" r:id="rId14" xr:uid="{474EF839-7364-4615-9BA9-D36A98D8043B}"/>
    <hyperlink ref="G26" r:id="rId15" xr:uid="{B83966E8-0CA6-4922-B435-C1DBFDEDC406}"/>
    <hyperlink ref="G28" r:id="rId16" xr:uid="{555A9DA7-6F74-42E2-9398-DF43FE60C67B}"/>
    <hyperlink ref="G30" r:id="rId17" xr:uid="{248F0F73-4963-40AE-8A92-CD274F79F4C4}"/>
    <hyperlink ref="G32" r:id="rId18" xr:uid="{7F38A6CE-A762-47E9-9845-5CD62FFDF541}"/>
    <hyperlink ref="G36" r:id="rId19" xr:uid="{67A21F9E-1307-45C0-B96C-D361994A4589}"/>
    <hyperlink ref="G37" r:id="rId20" xr:uid="{385420D3-726D-4B3F-BABC-EBBD209C7033}"/>
    <hyperlink ref="G38" r:id="rId21" xr:uid="{3026AA17-CC9E-4420-9BAE-341BB65EC0B7}"/>
    <hyperlink ref="G39" r:id="rId22" xr:uid="{EF2749B1-E380-479D-B155-EF699A8BE26C}"/>
    <hyperlink ref="G40" r:id="rId23" xr:uid="{2901FBD2-1CBD-48AA-8251-8FA8005557C5}"/>
    <hyperlink ref="G43" r:id="rId24" xr:uid="{C11802AB-C463-4741-BB63-6B64F4845852}"/>
    <hyperlink ref="G44" r:id="rId25" xr:uid="{870CDC09-40CF-48E8-9326-6AC01047B5A6}"/>
    <hyperlink ref="G46" r:id="rId26" xr:uid="{BA6A57EB-003D-4F46-B7C8-DB6E689E841E}"/>
    <hyperlink ref="G48" r:id="rId27" xr:uid="{D9667EA8-0BCA-468B-B022-501E4AD41496}"/>
    <hyperlink ref="G50" r:id="rId28" xr:uid="{A93ED042-CE7F-489E-BCC1-FFBD79414108}"/>
    <hyperlink ref="G42" r:id="rId29" xr:uid="{F21A0268-94E4-4EC0-B245-75396B27E2E3}"/>
    <hyperlink ref="G35" r:id="rId30" xr:uid="{7CB8EEFB-E853-4E95-B46C-1CE5ABBDC94D}"/>
    <hyperlink ref="G3" r:id="rId31" xr:uid="{EB76F26E-DB04-4BE8-B0A0-7EBFF809C874}"/>
    <hyperlink ref="G5" r:id="rId32" xr:uid="{1380B91D-7D24-451F-82F2-A8DD4C3680AF}"/>
    <hyperlink ref="G11" r:id="rId33" xr:uid="{19F704C5-B9E7-46BD-91EA-6885B5E4A7CF}"/>
    <hyperlink ref="G13" r:id="rId34" xr:uid="{A09C8153-017A-4330-BF9A-A99362A824C8}"/>
    <hyperlink ref="G15" r:id="rId35" xr:uid="{D375E3E4-9634-428B-B207-0CB1578FE0FD}"/>
    <hyperlink ref="G17" r:id="rId36" xr:uid="{B77D2126-2E4A-435A-B2BB-40E8991534FD}"/>
    <hyperlink ref="G18" r:id="rId37" xr:uid="{C92971F6-C55D-43A0-9F23-3E1A225696C5}"/>
    <hyperlink ref="G20" r:id="rId38" xr:uid="{C1F29C78-D1DD-40D6-B2AA-651A040C2276}"/>
    <hyperlink ref="G23" r:id="rId39" xr:uid="{71C4A5AF-1B81-4175-A19F-B8AF5048A5AE}"/>
    <hyperlink ref="G25" r:id="rId40" xr:uid="{ADD72BD4-0684-481B-AF8C-7F11C27F581D}"/>
    <hyperlink ref="G27" r:id="rId41" xr:uid="{3BD5C4ED-8001-4DDB-88D9-361167D39CDD}"/>
    <hyperlink ref="G29" r:id="rId42" xr:uid="{4E9EEA67-235E-4595-B539-C2FF1A1717A1}"/>
    <hyperlink ref="G31" r:id="rId43" xr:uid="{BD844C36-D8E5-4983-9110-07CDD3DBC442}"/>
    <hyperlink ref="G33" r:id="rId44" xr:uid="{06E5610B-9C51-4998-B6D0-A633D12502B7}"/>
    <hyperlink ref="G34" r:id="rId45" xr:uid="{DEF04D61-5675-441E-B4A6-6F898431D1EA}"/>
    <hyperlink ref="G41" r:id="rId46" xr:uid="{B6144AB4-456F-4A75-9F13-436E2EC2732C}"/>
    <hyperlink ref="G45" r:id="rId47" xr:uid="{96003846-B40E-401F-B982-2C8C5F5A0A39}"/>
    <hyperlink ref="G47" r:id="rId48" xr:uid="{FE5980C0-E2E4-4F32-9F2B-FC96BAC48109}"/>
    <hyperlink ref="G49" r:id="rId49" xr:uid="{6FB8F59D-71FB-4815-A28D-D10BD891EFCC}"/>
    <hyperlink ref="G51" r:id="rId50" xr:uid="{18DF5B2D-7293-4579-BE61-67E938010A2E}"/>
    <hyperlink ref="G52" r:id="rId51" xr:uid="{2538F803-B78B-4F33-A69B-752CF4F504A1}"/>
    <hyperlink ref="G53" r:id="rId52" xr:uid="{DE50720E-2BC6-4E9C-8A80-EFA18164091A}"/>
  </hyperlinks>
  <pageMargins left="0.25" right="0.25" top="0.75" bottom="0.75" header="0.3" footer="0.3"/>
  <pageSetup paperSize="9" scale="43" orientation="portrait" horizontalDpi="0" verticalDpi="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kawata</cp:lastModifiedBy>
  <cp:lastPrinted>2023-03-29T23:46:59Z</cp:lastPrinted>
  <dcterms:created xsi:type="dcterms:W3CDTF">2023-02-27T06:08:46Z</dcterms:created>
  <dcterms:modified xsi:type="dcterms:W3CDTF">2023-03-29T23:47:37Z</dcterms:modified>
</cp:coreProperties>
</file>