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sumer complaints" sheetId="1" r:id="rId4"/>
    <sheet state="visible" name="Geographical insights" sheetId="2" r:id="rId5"/>
    <sheet state="visible" name="Statistical insights" sheetId="3" r:id="rId6"/>
  </sheets>
  <definedNames>
    <definedName hidden="1" localSheetId="0" name="_xlnm._FilterDatabase">'Consumer complaints'!$A$1:$P$201</definedName>
  </definedNames>
  <calcPr/>
</workbook>
</file>

<file path=xl/sharedStrings.xml><?xml version="1.0" encoding="utf-8"?>
<sst xmlns="http://schemas.openxmlformats.org/spreadsheetml/2006/main" count="1936" uniqueCount="361">
  <si>
    <t>Date received</t>
  </si>
  <si>
    <t>Product</t>
  </si>
  <si>
    <t>Sub-product</t>
  </si>
  <si>
    <t>Issue</t>
  </si>
  <si>
    <t>Sub-issue</t>
  </si>
  <si>
    <t>Consumer complaint narrative</t>
  </si>
  <si>
    <t>Company public response</t>
  </si>
  <si>
    <t>Company</t>
  </si>
  <si>
    <t>State</t>
  </si>
  <si>
    <t>ZIP code</t>
  </si>
  <si>
    <t>Tags</t>
  </si>
  <si>
    <t>Submitted via</t>
  </si>
  <si>
    <t>Date sent to company</t>
  </si>
  <si>
    <t>Company response to consumer</t>
  </si>
  <si>
    <t>Timely response?</t>
  </si>
  <si>
    <t>Complaint ID</t>
  </si>
  <si>
    <t>Mortgage</t>
  </si>
  <si>
    <t>Other mortgage</t>
  </si>
  <si>
    <t>Loan modification,collection,foreclosure</t>
  </si>
  <si>
    <t>BANK OF AMERICA, NATIONAL ASSOCIATION</t>
  </si>
  <si>
    <t>CA</t>
  </si>
  <si>
    <t>Referral</t>
  </si>
  <si>
    <t>Closed with non-monetary relief</t>
  </si>
  <si>
    <t>No</t>
  </si>
  <si>
    <t>Other</t>
  </si>
  <si>
    <t>NY</t>
  </si>
  <si>
    <t>Postal mail</t>
  </si>
  <si>
    <t>Closed with explanation</t>
  </si>
  <si>
    <t>Yes</t>
  </si>
  <si>
    <t>Credit card</t>
  </si>
  <si>
    <t>Advertising and marketing</t>
  </si>
  <si>
    <t>SYNCHRONY BANK</t>
  </si>
  <si>
    <t>Fax</t>
  </si>
  <si>
    <t>OCWEN LOAN SERVICING LLC</t>
  </si>
  <si>
    <t>MI</t>
  </si>
  <si>
    <t>WELLS FARGO BANK, NATIONAL ASSOCIATION</t>
  </si>
  <si>
    <t>Debt collection</t>
  </si>
  <si>
    <t>Medical</t>
  </si>
  <si>
    <t>Cont'd attempts collect debt not owed</t>
  </si>
  <si>
    <t>Debt is not mine</t>
  </si>
  <si>
    <t>APEX Asset Management, LLC</t>
  </si>
  <si>
    <t>NJ</t>
  </si>
  <si>
    <t>Web</t>
  </si>
  <si>
    <t>Closed</t>
  </si>
  <si>
    <t>Conventional adjustable mortgage (ARM)</t>
  </si>
  <si>
    <t>Loan servicing, payments, escrow account</t>
  </si>
  <si>
    <t>Ditech Financial LLC</t>
  </si>
  <si>
    <t>FL</t>
  </si>
  <si>
    <t>Credit reporting</t>
  </si>
  <si>
    <t>Incorrect information on credit report</t>
  </si>
  <si>
    <t>Public record</t>
  </si>
  <si>
    <t>TRANSUNION INTERMEDIATE HOLDINGS, INC.</t>
  </si>
  <si>
    <t>Identity theft / Fraud / Embezzlement</t>
  </si>
  <si>
    <t>Consumer Loan</t>
  </si>
  <si>
    <t>Installment loan</t>
  </si>
  <si>
    <t>Managing the loan or lease</t>
  </si>
  <si>
    <t>Closed with monetary relief</t>
  </si>
  <si>
    <t>Non-federal student loan</t>
  </si>
  <si>
    <t>Disclosure verification of debt</t>
  </si>
  <si>
    <t>Not disclosed as an attempt to collect</t>
  </si>
  <si>
    <t>Law Offices of Goldsmith &amp; Hull A.P.C.</t>
  </si>
  <si>
    <t>Not given enough info to verify debt</t>
  </si>
  <si>
    <t>Alpine Credit, Inc</t>
  </si>
  <si>
    <t>CO</t>
  </si>
  <si>
    <t>Account status</t>
  </si>
  <si>
    <t>Company chooses not to provide a public response</t>
  </si>
  <si>
    <t>EXPERIAN DELAWARE GP</t>
  </si>
  <si>
    <t>NC</t>
  </si>
  <si>
    <t>Other (i.e. phone, health club, etc.)</t>
  </si>
  <si>
    <t>Quality Recovery Services, Inc.</t>
  </si>
  <si>
    <t>GA</t>
  </si>
  <si>
    <t>Information is not mine</t>
  </si>
  <si>
    <t>Company has responded to the consumer and the CFPB and chooses not to provide a public response</t>
  </si>
  <si>
    <t>NV</t>
  </si>
  <si>
    <t>i gave a vehicle away signed a bill of sale and turned in a release of liability to the dmv 6 plus years after i have a report on my XXXX that i have a XXXX dollar debt for the vehicle after it was impounded.i contacted the reporting persons and was told that because the other party had not followed through i was responsible even though the XXXX couldnt find a record of me owning the vehicle.i tried working with this company providing all the info i could for them even though the dmv wasnt able to find my name attached to this vehicle and refused to investagate anything</t>
  </si>
  <si>
    <t>FINEX Group LLC</t>
  </si>
  <si>
    <t>953XX</t>
  </si>
  <si>
    <t>Taking/threatening an illegal action</t>
  </si>
  <si>
    <t>Threatened to sue on too old debt</t>
  </si>
  <si>
    <t>Resurgent Capital Services L.P.</t>
  </si>
  <si>
    <t>EQUIFAX, INC.</t>
  </si>
  <si>
    <t>AZ</t>
  </si>
  <si>
    <t>PMGI, LLC</t>
  </si>
  <si>
    <t>Conventional fixed mortgage</t>
  </si>
  <si>
    <t>Settlement process and costs</t>
  </si>
  <si>
    <t>Started the refinance of home mortgage process with cash out option on XX/XX/2016. Necessary documents were submitted by XXXX. After initial review, got good faith estimate with loan amount and closing cost. Based on this estimate, a deposit of {$350.00} was made towards appraisal. Appraisal came with lesser amount by {$5000.00}. Agreed to reduce the loan amount to that extent. However, got a revised estimate which was less by {$30000.00} and with additional closing cost towards points etc. In between got numerous revised estimates with different loan amounts and closing cost. It took more than 2 months to reach any definite closing document. Hence, want to get back the deposit of {$350.00}.</t>
  </si>
  <si>
    <t>AMERICAN NEIGHBORHOOD MORTGAGE</t>
  </si>
  <si>
    <t>088XX</t>
  </si>
  <si>
    <t>RR Resource-Recovery</t>
  </si>
  <si>
    <t>I have written to this company called Swiss Colony and disputed the item on my credit report and requested them to provide documentation bearing my signature associate with the account. They did not do so. I also let them know that the account may be fraudulent as well. I have an fraud alert on my credit files because of this company. I have looked at my credit report dated today ( XX/XX/2017 ) and before that date I did n't see the statement disputed by consumer in the remark area on my credit files. Instead in the remark area : Profit and loss write off. This statement is in the remark area. This company has broken the law called FCRA because they failed to place the statement : " disputed by consumer, '' and I do want the company to delete the entry from my credit files. I have requested this company to provide proof of any documentations bearing my signature with this account. They failed to do so with that being said I want the entry to be deleted immediately.</t>
  </si>
  <si>
    <t>Colony Brands, Inc.</t>
  </si>
  <si>
    <t>278XX</t>
  </si>
  <si>
    <t>Untimely response</t>
  </si>
  <si>
    <t>Improper contact or sharing of info</t>
  </si>
  <si>
    <t>Contacted me after I asked not to</t>
  </si>
  <si>
    <t>EXPERT GLOBAL SOLUTIONS, INC.</t>
  </si>
  <si>
    <t>Student loan</t>
  </si>
  <si>
    <t>Federal student loan servicing</t>
  </si>
  <si>
    <t>Dealing with my lender or servicer</t>
  </si>
  <si>
    <t>Trouble with how payments are handled</t>
  </si>
  <si>
    <t>AES/PHEAA</t>
  </si>
  <si>
    <t>I do not know</t>
  </si>
  <si>
    <t>Talked to a third party about my debt</t>
  </si>
  <si>
    <t>Bursey &amp; Associates, P.C.</t>
  </si>
  <si>
    <t>Dovenmuehle Mortgage, Inc.</t>
  </si>
  <si>
    <t>CT</t>
  </si>
  <si>
    <t>Phone</t>
  </si>
  <si>
    <t>Credit reporting company's investigation</t>
  </si>
  <si>
    <t>Investigation took too long</t>
  </si>
  <si>
    <t>TX</t>
  </si>
  <si>
    <t>ONEMAIN FINANCIAL HOLDINGS, LLC.</t>
  </si>
  <si>
    <t>Bank account or service</t>
  </si>
  <si>
    <t>Checking account</t>
  </si>
  <si>
    <t>Account opening, closing, or management</t>
  </si>
  <si>
    <t>My wife and I visited the Chase Bank branch at XXXX, XXXX, KY on XX/XX/2017 around XXXX AM to open new checking accounts. We were prompted to open these checking accounts because Chase mailed and emailed us vouchers to receive {$300.00} for opening each account and personal friends had also referred us. XXXX was assigned to assist us in this matter. His first question to us was " where do you work? ". After informing him that we are both were XXXX employees he asked us what we were going to do with our XXXX accounts. We advised him we would be keeping those accounts open. He then asked what we would be using our new Chase accounts for and I advised we would be using those accounts for miscellaneous savings, etc. It was then that XXXX XXXX advised he would not be opening the new accounts for us unless we closed our XXXX accounts and he tossed the Chase Voucher and our ID 's back across the desk to us ( RUDE! ). Confused, I questioned him further about this and he advised that he did not believe we were going to use our new Chase accounts and would just close them in 6 months. Upon clarifying that we would indeed keep the Chase accounts open and meet all of the requirements of the offer he stated that we would not be closing our XXXX accounts. He reiterated that he would not open the accounts for us and advised that he would get his manager XXXX involved. When XXXX XXXX arrived in the office to speak with us she advised that Chase would not be honoring the vouchers and would not open accounts for us because XXXX XXXX told her we were not planning to keep the accounts open and would not be " using '' the accounts. I advised XXXX XXXX that we intended to meet the minimum requirements ( set up direct deposit and keep the account open for 6 months ) and would keep the accounts open further if we enjoyed the service we received from Chase during that time. I advised we intended to have direct deposit active on the accounts and would be moving money in and out of the accounts, but she did not seem to believe that was qualifying usage of the accounts. She then advised that I had previously opened a Chase account with a coupon about 10 years ago and did not keep it open. However, I believe that account was my primary checking account and I did keep it open for the required period of time and more. It was only when I moved out of state that I closed the account because I did not know if there would be Chase branches in my new area. I am deeply insulted by my experience in trying to open these new accounts and feel that my wife and I have been discriminated against because of our employment with another banking institute. In addition to this occurrence while my wife and I we waiting in the lobby to meet with XXXX XXXX we both were able to clearly observe XXXX 's business interactions with another customer who was in his cubicle/office which has an open door and clear glass windows. We were able to hear their entire conversation and at a certain point XXXX XXXX pulled that customer 's XXXX score. After pulling the XXXX score up on his monitor he swiveled the monitor around so that it was facing directly out the window into the lobby and I could clearly see the customer 's score was XXXX. Being in the banking business I understand well that this is a clear violation of Customer Confidentiality regulations and should be dealt with as such.</t>
  </si>
  <si>
    <t>JPMORGAN CHASE &amp; CO.</t>
  </si>
  <si>
    <t>KY</t>
  </si>
  <si>
    <t>423XX</t>
  </si>
  <si>
    <t>Can't repay my loan</t>
  </si>
  <si>
    <t>Can't decrease my monthly payments</t>
  </si>
  <si>
    <t>The service representative was harsh and not listening to my questions. Attempting to collect on a debt I thought was in a grace period because I had just finished school in XXXX and it is only XXXX. Why would know one contact me prior to this? I let her know I could n't afford the XXXX a month and I needed to lower my payments. They were aggressive and unwilling to hear it. I fully intend on paying my loans just needs to be something I can afford monthly as to not overextend myself. Hate that my loans even ended up with Navient.</t>
  </si>
  <si>
    <t>Navient Solutions, LLC.</t>
  </si>
  <si>
    <t>OK</t>
  </si>
  <si>
    <t>741XX</t>
  </si>
  <si>
    <t>PA</t>
  </si>
  <si>
    <t>Servicemember</t>
  </si>
  <si>
    <t>Older American</t>
  </si>
  <si>
    <t>Personal information</t>
  </si>
  <si>
    <t>Other bank product/service</t>
  </si>
  <si>
    <t>Using a debit or ATM card</t>
  </si>
  <si>
    <t>Comerica</t>
  </si>
  <si>
    <t>Balance transfer</t>
  </si>
  <si>
    <t>Around XX/XX/XXXX I accepted a credit card offer from my Chase AARP card at a 0 % interest for a year with a 2 % transfer fee. Needing the money, I called Chase and asked them to deposit XXXX into my checking account and, shortly there after, they did so. Now, they are wanting the XXXX. back from my checking account. They say it was their error but they should n't have deposited the money because that checking account has n't been used to pay a Chase fee within 3 months, so could n't be approved for the transfer.. I had XXXX balances so there was no need to make a payment. They made this decision after they deposited the money into my account.They say they will pay the bank fees but where am I supposed to get the XXXX?. I do not have all of the XXXX left and what is there is allocated for checks and payments that have not cleared yet. I accepted their offer and borrowed this money in good faith and have spent many hours on the phone with various Chase reps and am that the account is active, has XXXX available credit, but they can not assign the money already borrowed to that account because it was n't used for 3 months. Surely they can lift the rule to cover their error, but they wo n't. The woman, who said she was a manager, gave me the fax number of Chase Executive Offices as my only recourse. So, I am contacting you. This is an AARP card, available only to XXXX. They are causing havoc in my life and do not care at all. Please help</t>
  </si>
  <si>
    <t>TN</t>
  </si>
  <si>
    <t>376XX</t>
  </si>
  <si>
    <t>Vehicle loan</t>
  </si>
  <si>
    <t>Problems when you are unable to pay</t>
  </si>
  <si>
    <t>PRESTIGE FINANCIAL SERVICES INC</t>
  </si>
  <si>
    <t>IL</t>
  </si>
  <si>
    <t>Levy and Associates, LLC</t>
  </si>
  <si>
    <t>OH</t>
  </si>
  <si>
    <t>Debt resulted from identity theft</t>
  </si>
  <si>
    <t>CAPITAL ONE FINANCIAL CORPORATION</t>
  </si>
  <si>
    <t>MD</t>
  </si>
  <si>
    <t>Problem with statement of dispute</t>
  </si>
  <si>
    <t>Can't get flexible payment options</t>
  </si>
  <si>
    <t>I filed for chapter XXXX bankruptcy XX/XX/2011. I did go to school after filing. Notice of filing was provided to the Federal Loan employees when they called every week. They have continued to report late history on my credit report. A call was placed to them two weeks ago to address the issue with reporting negative payments. The rep stated they would correct as payments should have not been reported. When the reports were checked, it was noted that the accounts were reported as current under negative account information on XXXX, and showing 11 missed payments for the past two years on XXXX and XXXX reports. They should not be reporting negatively to any credit bureaus due to the active bankruptcy. The information should also be reported under the correct sections of the credit file. I am asking that the company report the information accurately on all the credit files as it has really added to the negative standard of my credit score</t>
  </si>
  <si>
    <t>381XX</t>
  </si>
  <si>
    <t>Inadequate help over the phone</t>
  </si>
  <si>
    <t>Company believes it acted appropriately as authorized by contract or law</t>
  </si>
  <si>
    <t>Southwest Credit Systems, L.P.</t>
  </si>
  <si>
    <t>ME</t>
  </si>
  <si>
    <t>Sued w/o proper notification of suit</t>
  </si>
  <si>
    <t>I am being sued for Non-Payment, but all payments have been sent on time as agreed, the payment in XXXX was returned said no such address in XXXX error, I immediately mailed payment back, they acknowledge the received on XX/XX/2017, this was only XXXX business days late, then I received letter impending legal action as well for Non-Payment, the received payment pry to sending letter, I feel this legal action is unnecessary and unwarranted, I am continuing to make payments on time as agreed. I was not properly served, I found the Warrant some distance outside my residence, and mailed from Debt Collector at letter date. When I tried to talk to the Debt Collector after receive letter of impending legal action, she would not or could not stop legal action, and was unwilling to compromise or resolve this issue due to XXXX error, and just wanted to add additional fees, the Debt Collector was unprofessional, insulting, and among other statements said I lack common sense. If they are granted a judgment I will have insufficient funds for housing expenses.</t>
  </si>
  <si>
    <t>Results Unlimited, Inc.</t>
  </si>
  <si>
    <t>VA</t>
  </si>
  <si>
    <t>224XX</t>
  </si>
  <si>
    <t>Communication tactics</t>
  </si>
  <si>
    <t>Threatened to take legal action</t>
  </si>
  <si>
    <t>ENCORE CAPITAL GROUP INC.</t>
  </si>
  <si>
    <t>Credit Card Receivables Fund Incorporated</t>
  </si>
  <si>
    <t>I 've sent multiple letters to this agency about this not being my account. After being advised by identitytheft.gov I 've completed and sent a fraud affidavit via certified mail. I can see they received it but nothing has changed. See supporting documents. even the USPS tracking. 
I am a victim of identity theft and noticed a collection from NCC BUSINESS SERVICES I 've attempted to dispute multiple times however no response on their end. Not sure what else to do. Police department told me to contact the federal trade commision which I wrote a formal complaint against NCC BUSINESS SERVICES in regards to this matter. The FTC also instructed me to complete a id theft affidavit through identity theft.gov. Attached is my document. Thank you</t>
  </si>
  <si>
    <t>NCC Business Services, Inc.</t>
  </si>
  <si>
    <t>775XX</t>
  </si>
  <si>
    <t>XXXX has wrongfully placed an account in collections. XXXX has indicated that I owed {$1700.00} for water bills at XXXX. This is absolutely false. All of the bills were in good standing upon leaving. This company bulldogged and bullied me into leaving the property. They initiated an eviction on me when all of the rents were paid on time. Elite home management has placed this account in collection with National Credit Systems. I would like this account removed from collections immediately. Attached is full documentation that this account was paid in full. Additionally, XXXX kept my deposit. I would like to request my deposit be returned as I left the property in good standing and was NEVER late paying monthly rent. Please see all attached documentation. Furthermore, the claim that XXXX is stating I owe monies for a water bill is false. The amount started in XXXX of 2012. The account was never placed in my name and started with a balance of over {$700.00}! XXXX presented false documents to the court in order to have me evicted from the property. I 'm requesting that this is immediately removed from my credit report and handled outside of a credit reporting agency as these claims are false!</t>
  </si>
  <si>
    <t>National Credit Systems,Inc.</t>
  </si>
  <si>
    <t>300XX</t>
  </si>
  <si>
    <t>Frequent or repeated calls</t>
  </si>
  <si>
    <t>Home equity loan or line of credit</t>
  </si>
  <si>
    <t>WA</t>
  </si>
  <si>
    <t>Older American, Servicemember</t>
  </si>
  <si>
    <t>CARRINGTON MORTGAGE SERVICES</t>
  </si>
  <si>
    <t>Debt was paid</t>
  </si>
  <si>
    <t>I have not been contacted about this negative balance. I believe its through Alpine Credit or XXXX. This account was positive before I closed it and I do not understand why its still negative. I would like to get this issue resolved immediately because it is affecting my credit score immensely. I have had no debt collector call me or any mail correspondence delivered to me.</t>
  </si>
  <si>
    <t>Company disputes the facts presented in the complaint</t>
  </si>
  <si>
    <t>AR</t>
  </si>
  <si>
    <t>729XX</t>
  </si>
  <si>
    <t>Application, originator, mortgage broker</t>
  </si>
  <si>
    <t>Company believes the complaint is the result of a misunderstanding</t>
  </si>
  <si>
    <t>MORTGAGE 4 U LLC</t>
  </si>
  <si>
    <t>Making/receiving payments, sending money</t>
  </si>
  <si>
    <t>UNITED SERVICES AUTOMOBILE ASSOCIATION</t>
  </si>
  <si>
    <t>WI</t>
  </si>
  <si>
    <t>CITIBANK, N.A.</t>
  </si>
  <si>
    <t>LA</t>
  </si>
  <si>
    <t>Account terms</t>
  </si>
  <si>
    <t>Experian reporting of XXXX XXXX reflects a foreflosure. this was a short sale of the property done on XX/XX/2013. this is not reported accurately</t>
  </si>
  <si>
    <t>190XX</t>
  </si>
  <si>
    <t>disputed incorrect information and accounts with experian, after thitry day was told accounts and bankruptcies showing on my report we verified as being mine when asked for proof was told they do not have to give me prooof informed rep i have been a victim of identity theft was told to send in affidavit and police report which i did send in was told under reinvestigation after thirt days went by again was told again accounts have been verfied as being mine again asked for proof some thing with mysignature on it or copy of drivers license said again they dont have to supply me with proof.</t>
  </si>
  <si>
    <t>605XX</t>
  </si>
  <si>
    <t>Credit monitoring or identity protection</t>
  </si>
  <si>
    <t>Problem with fraud alerts</t>
  </si>
  <si>
    <t>Pawn loan</t>
  </si>
  <si>
    <t>Applied for loan/did not receive money</t>
  </si>
  <si>
    <t>Several years ago I got a line of credit loan with Wachovia.They have since bin bought out by Wells Fargo.Years ago I applied to increase the amount.I was denied because my home does not rest on a permanent foundation.I did n't argue due to the change of regulations with the stock market crash.I have recently acquired about changing the amount again.I was told they could not prevent me from filling out the application but the result would be the same.I find it aggravating that I spent my life paying bills and maintaining a good credit score ; only to be judged by my house not being on a permanent foundation.I told them I felt I was being discriminated against.They replied it was about equity.My house has bin paid off for several years and is worth more than I am asking for.I believe this is a one size fits all policy and is not fair to the individual.</t>
  </si>
  <si>
    <t>182XX</t>
  </si>
  <si>
    <t>On-Site Manager, Inc.</t>
  </si>
  <si>
    <t>850XX</t>
  </si>
  <si>
    <t>Nationwide Biweekly Administration, Inc.</t>
  </si>
  <si>
    <t>Payoff process</t>
  </si>
  <si>
    <t>MN</t>
  </si>
  <si>
    <t>554XX</t>
  </si>
  <si>
    <t>SC</t>
  </si>
  <si>
    <t>292XX</t>
  </si>
  <si>
    <t>In progress</t>
  </si>
  <si>
    <t>BAYVIEW LOAN SERVICING, LLC</t>
  </si>
  <si>
    <t>852XX</t>
  </si>
  <si>
    <t>MUFG UNION BANK, NATIONAL ASSOCIATION</t>
  </si>
  <si>
    <t>Right to dispute notice not received</t>
  </si>
  <si>
    <t>Source Receivables Management LLC</t>
  </si>
  <si>
    <t>IN</t>
  </si>
  <si>
    <t>In XX/XX/2005 I obtained a home equity mortgage loan for {$46000.00} limit. I have been making all payments as required by EFT until the lender stopped taking the payments. I now believe the term of 10 years was apparently up. The lender now reports my loan delinquent which completely prevents me from refinancing. There were no warning signs along the way to let me know I would have to refinance or make other arrangements. The lender is now initiating foreclosure which I see as a way for them to steal my home legally. 
A should offer to reschedule or refinance the balance of {$23000.00} so I can resume payments.</t>
  </si>
  <si>
    <t>MP</t>
  </si>
  <si>
    <t>Other financial service</t>
  </si>
  <si>
    <t>Money order</t>
  </si>
  <si>
    <t>Lost or stolen money order</t>
  </si>
  <si>
    <t>I bought a money order from XXXX XXXX to pay a bill. When I found out that the payment had not been credited, I traced the money order and found out it had been stolen and cashed, and that the thief had changed the name of the payor and the payee. I filed a police report and completed all the paperwork XXXX XXXX asked for in order to get the money order replaced. Then XXXX XXXX sent me a letter saying they had filed a claim on my behalf with the Bank of First Deposit ( Bank of America ) and that Bank of America had not responded, so XXXX XXXX was closing their investigation and that I should contact Bank of America. I contacted Bank of America, but they said it had nothing to do with them and that I had to go back to XXXX XXXX. When I did, XXXX XXXX told me I had to go to Bank of America.</t>
  </si>
  <si>
    <t>100XX</t>
  </si>
  <si>
    <t>Customer service / Customer relations</t>
  </si>
  <si>
    <t>371XX</t>
  </si>
  <si>
    <t>Improper use of my credit report</t>
  </si>
  <si>
    <t>Report improperly shared by CRC</t>
  </si>
  <si>
    <t>Fidelity National Information Services, Inc. (FNIS)</t>
  </si>
  <si>
    <t>Deposits and withdrawals</t>
  </si>
  <si>
    <t>DC</t>
  </si>
  <si>
    <t>IA</t>
  </si>
  <si>
    <t>511XX</t>
  </si>
  <si>
    <t>DISCOVER BANK</t>
  </si>
  <si>
    <t>(CD) Certificate of deposit</t>
  </si>
  <si>
    <t>ALLY FINANCIAL INC.</t>
  </si>
  <si>
    <t>I have been deprived of my income as Bank of America continues disappearing my direct deposit payments. In addition to their incapacity to secure people 's money 's, they are massively in mature as they trivialize their failures sending me an email saying : We got your back Fraud protection is back '' They are all very damaged organization full of arrogance and the belief that they are above the law. 
This is the fourth time I file a complaint against Bank of America and nothing happens to them. Had I done one inch of what they have done, I would have lost my license. How come they have more rights than the rest of the Americans? I I was supposed to receive moneys from XXXX {$290.00} on XX/XX/2017 and there is nothing in my account. 
Whe is the Federal government act as as a protector of the citizens who work for a living rather than the arrogant corporations destroying the citizens?</t>
  </si>
  <si>
    <t>MA</t>
  </si>
  <si>
    <t>024XX</t>
  </si>
  <si>
    <t>Savings account</t>
  </si>
  <si>
    <t>Ally Bank turned me down for deceased relative ( s ) debts. I owe no debts. Yet, the bank stated in their letter to me that since I have " outstanding debts '' I was turned down for a 1 % online savings account. There is no need to refer this complaint to another agency, I think XXXX is a flawed system for banks to use, and very few do n't use that to check potential banking clients credit, check history.</t>
  </si>
  <si>
    <t>600XX</t>
  </si>
  <si>
    <t>Other fee</t>
  </si>
  <si>
    <t>BARCLAYS BANK DELAWARE</t>
  </si>
  <si>
    <t>Prepaid card</t>
  </si>
  <si>
    <t>Mobile wallet</t>
  </si>
  <si>
    <t>Fraud or scam</t>
  </si>
  <si>
    <t>Blackhawk Network Holdings Inc.</t>
  </si>
  <si>
    <t>APR or interest rate</t>
  </si>
  <si>
    <t>Billing disputes</t>
  </si>
  <si>
    <t>FHA mortgage</t>
  </si>
  <si>
    <t>Vehicle lease</t>
  </si>
  <si>
    <t>Taking out the loan or lease</t>
  </si>
  <si>
    <t>I have leased a vehicle XX/XX/2015 from an authorized dealer in the state of Nevada for a lease purchase of XX/XX/2015 XXXX XXXX for the total amount {$63000.00} and the lease for 39 months payments payment amount each month {$980.00}. After one year making payments requested a buy-out amount and the information received for the buy-out total {$63000.00}. I called Ally auto asking why is the buy-out same the original purchase price? There answer was the payment paid does not deduct from the lease amount. This was surprise to me and the lease residual is at 49 % of the purchase price which the lease payment considered as a rent payment. I 've had leases with other banks and never experienced this before which each payment you make it does deduct from the purchase price. Ally is refusing to correct based on the guidelines and lease practices. I am not able to exchange the car for a better lease terms and by trading the car for another lease loan I will be in upside down situation. Could you please help with this matter?</t>
  </si>
  <si>
    <t>926XX</t>
  </si>
  <si>
    <t>Bankruptcy</t>
  </si>
  <si>
    <t>ONE REVERSE MORTGAGE, LLC</t>
  </si>
  <si>
    <t>Problems caused by my funds being low</t>
  </si>
  <si>
    <t>I have documentation that shows that US Bank would not charge a Returned Item Fee nor an Overdraft Fee on my account ( Number XXXX ). When a withdrawal or other debit came in and there were non-sufficient funds, the payment was returned, without charging any fees, unless the resulting overdraft amount was negligible ( This occurred seven times between XX/XX/XXXX and XX/XX/XXXX on the old account as shown by notices received in the mail attached herein ). 
On XX/XX/XXXX, I opened a new account at US Bank ( XXXX XXXX ). On XX/XX/XXXX, an overdraft fee was charged, and a few days later two other payments were returned, one other was returned and more fees were added. The Bank has failed to provide satisfactorily explanation of this change in policy. At the time of opening the new account, I was not given any notice or warning that new rules would apply. The Bank keeps adding extended overdraft fees. 
In my perception, the bank should have not honored any payments that were underfunded nor charged any fees for overdraft nor returned items because US Bank created a reasonable expectation through consistent behavior upon which reliance was reasonable. The Bank should bring the account to XXXX balance at its own expense. Further, the bank should refrain form a threatened charge off or any other report that will harm my credit history.</t>
  </si>
  <si>
    <t>U.S. BANCORP</t>
  </si>
  <si>
    <t>928XX</t>
  </si>
  <si>
    <t>Shellpoint Partners, LLC</t>
  </si>
  <si>
    <t>Regarding PMI : we paid up front at closing to not have PMI on our mortgage with the understanding that it is cancelled at 80 % LTV ratio. Four years later when we reached 80 % Wells Fargo will start charging PMI until the LTV reaches 78 % or we pay about {$550.00} for a Wells Fargo appraisal to verify loan value has not diminished. Wells Fargo will not accept a property tax statement as proof of house value. Please help to make it allowable for Wells Fargo to accept a property tax statement as home value instead of demanding their service.</t>
  </si>
  <si>
    <t>750XX</t>
  </si>
  <si>
    <t>770XX</t>
  </si>
  <si>
    <t>Received bad information about my loan</t>
  </si>
  <si>
    <t>946XX</t>
  </si>
  <si>
    <t>Auto</t>
  </si>
  <si>
    <t>False statements or representation</t>
  </si>
  <si>
    <t>Attempted to collect wrong amount</t>
  </si>
  <si>
    <t>American Credit Acceptance, LLC</t>
  </si>
  <si>
    <t>I submitted a complaint in XX/XX/XXXX regarding a " delinquent '' US bank line of credit with CFPB. I was rewarded my desired solution in that they were supposed to REMOVE the account from my credit report. What US bank did was mark the account as paid and closed, but what I 'm currently finding out is that it still shows up on my credit report as a delinquent account and it is affecting not only my credit score, but I am not able to refinance my student loans from XXXX school because of it. It 's severely affecting my life once again with an account that was never delinquent and it was declared in my favor back in XX/XX/XXXX, but US bank never did their job. I 'm assuming you can pull up the complaint from XX/XX/XXXX, which is why I 'm sparing you the details of the issue. They should already be on file. The short hand version is that I closed my account with them in XX/XX/XXXX and they failed to close the account, made a new " rule '' to charge accounts without a minimum balance and started to charge me every month without ever calling me or sending me any bill in the mail, so I was unaware of these accumulating charges with an account I assumed was closed. I never knew of the issue until I tried to get a mortgage loan and my lender found this on my report. They are very wrong in this situation and now they are wrong again and negatively affecting my credit once again.</t>
  </si>
  <si>
    <t>532XX</t>
  </si>
  <si>
    <t>913XX</t>
  </si>
  <si>
    <t>Payroll card</t>
  </si>
  <si>
    <t>Managing, opening, or closing account</t>
  </si>
  <si>
    <t>NETSPEND CORPORATION</t>
  </si>
  <si>
    <t>900XX</t>
  </si>
  <si>
    <t>221XX</t>
  </si>
  <si>
    <t>193XX</t>
  </si>
  <si>
    <t>General purpose card</t>
  </si>
  <si>
    <t>Specialized Loan Servicing LLC</t>
  </si>
  <si>
    <t>Rubin &amp; Rothman, LLC</t>
  </si>
  <si>
    <t>QUICKEN LOANS, INC.</t>
  </si>
  <si>
    <t>CREDIT ACCEPTANCE CORPORATION</t>
  </si>
  <si>
    <t>290XX</t>
  </si>
  <si>
    <t>LoanCare, LLC</t>
  </si>
  <si>
    <t>AC Autopay, LLC</t>
  </si>
  <si>
    <t>KS</t>
  </si>
  <si>
    <t>Check cashing</t>
  </si>
  <si>
    <t>Customer service/Customer relations</t>
  </si>
  <si>
    <t>Credit determination</t>
  </si>
  <si>
    <t>191XX</t>
  </si>
  <si>
    <t>Westlake Services, LLC</t>
  </si>
  <si>
    <t>925XX</t>
  </si>
  <si>
    <t>Credit line increase/decrease</t>
  </si>
  <si>
    <t>Having problems with customer service</t>
  </si>
  <si>
    <t>VT</t>
  </si>
  <si>
    <t>054XX</t>
  </si>
  <si>
    <t>BBVA COMPASS FINANCIAL CORPORATION</t>
  </si>
  <si>
    <t>Company believes complaint is the result of an isolated error</t>
  </si>
  <si>
    <t>Senex Services Corp.</t>
  </si>
  <si>
    <t>FIFTH THIRD FINANCIAL CORPORATION</t>
  </si>
  <si>
    <t>302XX</t>
  </si>
  <si>
    <t>Money transfers</t>
  </si>
  <si>
    <t>Domestic (US) money transfer</t>
  </si>
  <si>
    <t>Money was not available when promised</t>
  </si>
  <si>
    <t>PNC Bank N.A.</t>
  </si>
  <si>
    <t>MS</t>
  </si>
  <si>
    <t>391XX</t>
  </si>
  <si>
    <t>Don't agree with fees charged</t>
  </si>
  <si>
    <t>934XX</t>
  </si>
  <si>
    <t>339XX</t>
  </si>
  <si>
    <t>Rent Recover, LLC</t>
  </si>
  <si>
    <t>Pinnacle Credit Services, LLC</t>
  </si>
  <si>
    <t>301XX</t>
  </si>
  <si>
    <t>951XX</t>
  </si>
  <si>
    <t>NEW YORK COMMUNITY BANK</t>
  </si>
  <si>
    <t>762XX</t>
  </si>
  <si>
    <t>731XX</t>
  </si>
  <si>
    <t>Mel S. Harris and Associates, LLC</t>
  </si>
  <si>
    <t>112XX</t>
  </si>
  <si>
    <t>MO</t>
  </si>
  <si>
    <t>Security Credit Services, LLC</t>
  </si>
  <si>
    <t>303XX</t>
  </si>
  <si>
    <t>185XX</t>
  </si>
  <si>
    <t>AL</t>
  </si>
  <si>
    <t>350XX</t>
  </si>
  <si>
    <t>AMERICAN EXPRESS CENTURION BANK</t>
  </si>
  <si>
    <t>NH</t>
  </si>
  <si>
    <t>038XX</t>
  </si>
  <si>
    <t>Transaction issue</t>
  </si>
  <si>
    <t>212XX</t>
  </si>
  <si>
    <t>HUNTINGTON NATIONAL BANK, THE</t>
  </si>
  <si>
    <t>433XX</t>
  </si>
  <si>
    <t>SUNTRUST BANKS, INC.</t>
  </si>
  <si>
    <t>Delinquent account</t>
  </si>
  <si>
    <t>921XX</t>
  </si>
  <si>
    <t>International money transfer</t>
  </si>
  <si>
    <t>208XX</t>
  </si>
  <si>
    <t>Camelot Financial Services, Inc.</t>
  </si>
  <si>
    <t>891XX</t>
  </si>
  <si>
    <t>Concentric Receivables Management, Ltd.</t>
  </si>
  <si>
    <t>TRANSWORLD SYSTEMS INC</t>
  </si>
  <si>
    <t>330XX</t>
  </si>
  <si>
    <t>Used obscene/profane/abusive language</t>
  </si>
  <si>
    <t>SCHOOLSFIRST FEDERAL CREDIT UNION</t>
  </si>
  <si>
    <t>296XX</t>
  </si>
  <si>
    <t>Payday loan</t>
  </si>
  <si>
    <t>SPEEDY CASH INTERMEDIATE HOLDINGS CORP</t>
  </si>
  <si>
    <t>294XX</t>
  </si>
  <si>
    <t>Advertising, marketing or disclosures</t>
  </si>
  <si>
    <t>281XX</t>
  </si>
  <si>
    <t>773XX</t>
  </si>
  <si>
    <t>802XX</t>
  </si>
  <si>
    <t>200XX</t>
  </si>
  <si>
    <t>JH Portfolio Debt Equities, LLC</t>
  </si>
  <si>
    <t>752XX</t>
  </si>
  <si>
    <t>URS Holding, LLC</t>
  </si>
  <si>
    <t>379XX</t>
  </si>
  <si>
    <t>ZIONS BANCORPORATION</t>
  </si>
  <si>
    <t>AR Resources, Inc.</t>
  </si>
  <si>
    <t>322XX</t>
  </si>
  <si>
    <t>606XX</t>
  </si>
  <si>
    <t>complaints per state</t>
  </si>
  <si>
    <t>complaints percentage per state</t>
  </si>
  <si>
    <t>Distinct issues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</si>
</sst>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quot; &quot;mmmm&quot; &quot;yyyy"/>
    <numFmt numFmtId="165" formatCode="dd&quot;/&quot;mm&quot;/&quot;yy"/>
  </numFmts>
  <fonts count="5">
    <font>
      <sz val="10.0"/>
      <color rgb="FF000000"/>
      <name val="Arial"/>
      <scheme val="minor"/>
    </font>
    <font>
      <sz val="12.0"/>
      <color rgb="FF0000FF"/>
      <name val="Comic Sans MS"/>
    </font>
    <font>
      <color theme="1"/>
      <name val="Arial"/>
    </font>
    <font>
      <sz val="11.0"/>
      <color rgb="FF000000"/>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5">
    <border/>
    <border>
      <left style="thick">
        <color rgb="FF000000"/>
      </left>
      <right style="thick">
        <color rgb="FF000000"/>
      </right>
      <top style="thick">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0" fontId="1" numFmtId="164" xfId="0" applyAlignment="1" applyBorder="1" applyFont="1" applyNumberFormat="1">
      <alignment vertical="bottom"/>
    </xf>
    <xf borderId="1" fillId="0" fontId="1" numFmtId="0" xfId="0" applyAlignment="1" applyBorder="1" applyFont="1">
      <alignment vertical="bottom"/>
    </xf>
    <xf borderId="1" fillId="0" fontId="1" numFmtId="0" xfId="0" applyAlignment="1" applyBorder="1" applyFont="1">
      <alignment shrinkToFit="0" vertical="bottom" wrapText="1"/>
    </xf>
    <xf borderId="2" fillId="0" fontId="2" numFmtId="165" xfId="0" applyAlignment="1" applyBorder="1" applyFont="1" applyNumberFormat="1">
      <alignment horizontal="right" vertical="bottom"/>
    </xf>
    <xf borderId="2" fillId="0" fontId="2" numFmtId="0" xfId="0" applyAlignment="1" applyBorder="1" applyFont="1">
      <alignment vertical="bottom"/>
    </xf>
    <xf borderId="2" fillId="0" fontId="2" numFmtId="0" xfId="0" applyAlignment="1" applyBorder="1" applyFont="1">
      <alignment shrinkToFit="0" vertical="bottom" wrapText="1"/>
    </xf>
    <xf borderId="2" fillId="0" fontId="2" numFmtId="0" xfId="0" applyAlignment="1" applyBorder="1" applyFont="1">
      <alignment horizontal="right" vertical="bottom"/>
    </xf>
    <xf borderId="3" fillId="0" fontId="2" numFmtId="165" xfId="0" applyAlignment="1" applyBorder="1" applyFont="1" applyNumberFormat="1">
      <alignment horizontal="right" vertical="bottom"/>
    </xf>
    <xf borderId="3" fillId="0" fontId="2" numFmtId="0" xfId="0" applyAlignment="1" applyBorder="1" applyFont="1">
      <alignment vertical="bottom"/>
    </xf>
    <xf borderId="3" fillId="0" fontId="2" numFmtId="0" xfId="0" applyAlignment="1" applyBorder="1" applyFont="1">
      <alignment shrinkToFit="0" vertical="bottom" wrapText="1"/>
    </xf>
    <xf borderId="3" fillId="0" fontId="2" numFmtId="0" xfId="0" applyAlignment="1" applyBorder="1" applyFont="1">
      <alignment horizontal="right" vertical="bottom"/>
    </xf>
    <xf borderId="3" fillId="0" fontId="2" numFmtId="0" xfId="0" applyAlignment="1" applyBorder="1" applyFont="1">
      <alignment shrinkToFit="0" vertical="bottom" wrapText="1"/>
    </xf>
    <xf borderId="3" fillId="0" fontId="2" numFmtId="0" xfId="0" applyAlignment="1" applyBorder="1" applyFont="1">
      <alignment shrinkToFit="0" vertical="bottom" wrapText="0"/>
    </xf>
    <xf borderId="1" fillId="0" fontId="1" numFmtId="1" xfId="0" applyAlignment="1" applyBorder="1" applyFont="1" applyNumberFormat="1">
      <alignment vertical="bottom"/>
    </xf>
    <xf borderId="2" fillId="0" fontId="2" numFmtId="1" xfId="0" applyAlignment="1" applyBorder="1" applyFont="1" applyNumberFormat="1">
      <alignment vertical="bottom"/>
    </xf>
    <xf borderId="3" fillId="0" fontId="2" numFmtId="1" xfId="0" applyAlignment="1" applyBorder="1" applyFont="1" applyNumberFormat="1">
      <alignment vertical="bottom"/>
    </xf>
    <xf borderId="4" fillId="0" fontId="1" numFmtId="164" xfId="0" applyAlignment="1" applyBorder="1" applyFont="1" applyNumberFormat="1">
      <alignment vertical="bottom"/>
    </xf>
    <xf borderId="3" fillId="2" fontId="3" numFmtId="0" xfId="0" applyAlignment="1" applyBorder="1" applyFill="1" applyFont="1">
      <alignment horizontal="left" readingOrder="0" shrinkToFit="0" wrapText="1"/>
    </xf>
    <xf quotePrefix="1" borderId="3" fillId="2" fontId="3" numFmtId="0" xfId="0" applyAlignment="1" applyBorder="1" applyFont="1">
      <alignment horizontal="left" readingOrder="0" shrinkToFit="0" wrapText="1"/>
    </xf>
    <xf borderId="3" fillId="2" fontId="3" numFmtId="0" xfId="0" applyAlignment="1" applyBorder="1" applyFont="1">
      <alignment horizontal="left" readingOrder="0"/>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88"/>
    <col customWidth="1" min="4" max="4" width="33.38"/>
    <col customWidth="1" min="5" max="5" width="30.75"/>
    <col customWidth="1" min="6" max="6" width="34.38"/>
    <col customWidth="1" min="7" max="7" width="77.0"/>
    <col customWidth="1" min="8" max="8" width="40.0"/>
    <col customWidth="1" min="13" max="13" width="21.0"/>
    <col customWidth="1" min="14" max="14" width="25.13"/>
  </cols>
  <sheetData>
    <row r="1">
      <c r="A1" s="1" t="s">
        <v>0</v>
      </c>
      <c r="B1" s="2" t="s">
        <v>1</v>
      </c>
      <c r="C1" s="2" t="s">
        <v>2</v>
      </c>
      <c r="D1" s="2" t="s">
        <v>3</v>
      </c>
      <c r="E1" s="2" t="s">
        <v>4</v>
      </c>
      <c r="F1" s="3" t="s">
        <v>5</v>
      </c>
      <c r="G1" s="2" t="s">
        <v>6</v>
      </c>
      <c r="H1" s="2" t="s">
        <v>7</v>
      </c>
      <c r="I1" s="2" t="s">
        <v>8</v>
      </c>
      <c r="J1" s="2" t="s">
        <v>9</v>
      </c>
      <c r="K1" s="2" t="s">
        <v>10</v>
      </c>
      <c r="L1" s="2" t="s">
        <v>11</v>
      </c>
      <c r="M1" s="2" t="s">
        <v>12</v>
      </c>
      <c r="N1" s="2" t="s">
        <v>13</v>
      </c>
      <c r="O1" s="2" t="s">
        <v>14</v>
      </c>
      <c r="P1" s="2" t="s">
        <v>15</v>
      </c>
    </row>
    <row r="2">
      <c r="A2" s="4">
        <v>41046.0</v>
      </c>
      <c r="B2" s="5" t="s">
        <v>16</v>
      </c>
      <c r="C2" s="5" t="s">
        <v>17</v>
      </c>
      <c r="D2" s="5" t="s">
        <v>18</v>
      </c>
      <c r="E2" s="5"/>
      <c r="F2" s="6"/>
      <c r="G2" s="5"/>
      <c r="H2" s="5" t="s">
        <v>19</v>
      </c>
      <c r="I2" s="5" t="s">
        <v>20</v>
      </c>
      <c r="J2" s="7">
        <v>90242.0</v>
      </c>
      <c r="K2" s="5"/>
      <c r="L2" s="5" t="s">
        <v>21</v>
      </c>
      <c r="M2" s="4">
        <v>41051.0</v>
      </c>
      <c r="N2" s="5" t="s">
        <v>22</v>
      </c>
      <c r="O2" s="5" t="s">
        <v>23</v>
      </c>
      <c r="P2" s="7">
        <v>81081.0</v>
      </c>
    </row>
    <row r="3">
      <c r="A3" s="8">
        <v>41142.0</v>
      </c>
      <c r="B3" s="9" t="s">
        <v>16</v>
      </c>
      <c r="C3" s="9" t="s">
        <v>17</v>
      </c>
      <c r="D3" s="9" t="s">
        <v>24</v>
      </c>
      <c r="E3" s="9"/>
      <c r="F3" s="10"/>
      <c r="G3" s="9"/>
      <c r="H3" s="9" t="s">
        <v>19</v>
      </c>
      <c r="I3" s="9" t="s">
        <v>25</v>
      </c>
      <c r="J3" s="11">
        <v>11218.0</v>
      </c>
      <c r="K3" s="9"/>
      <c r="L3" s="9" t="s">
        <v>26</v>
      </c>
      <c r="M3" s="4">
        <v>41142.0</v>
      </c>
      <c r="N3" s="9" t="s">
        <v>27</v>
      </c>
      <c r="O3" s="9" t="s">
        <v>28</v>
      </c>
      <c r="P3" s="11">
        <v>139273.0</v>
      </c>
    </row>
    <row r="4">
      <c r="A4" s="8">
        <v>41264.0</v>
      </c>
      <c r="B4" s="9" t="s">
        <v>29</v>
      </c>
      <c r="C4" s="9"/>
      <c r="D4" s="9" t="s">
        <v>30</v>
      </c>
      <c r="E4" s="9"/>
      <c r="F4" s="10"/>
      <c r="G4" s="9"/>
      <c r="H4" s="9" t="s">
        <v>31</v>
      </c>
      <c r="I4" s="9" t="s">
        <v>20</v>
      </c>
      <c r="J4" s="11">
        <v>91108.0</v>
      </c>
      <c r="K4" s="9"/>
      <c r="L4" s="9" t="s">
        <v>32</v>
      </c>
      <c r="M4" s="4">
        <v>41264.0</v>
      </c>
      <c r="N4" s="9" t="s">
        <v>27</v>
      </c>
      <c r="O4" s="9" t="s">
        <v>28</v>
      </c>
      <c r="P4" s="11">
        <v>215434.0</v>
      </c>
    </row>
    <row r="5">
      <c r="A5" s="8">
        <v>41274.0</v>
      </c>
      <c r="B5" s="9" t="s">
        <v>16</v>
      </c>
      <c r="C5" s="9" t="s">
        <v>17</v>
      </c>
      <c r="D5" s="9" t="s">
        <v>18</v>
      </c>
      <c r="E5" s="9"/>
      <c r="F5" s="10"/>
      <c r="G5" s="9"/>
      <c r="H5" s="9" t="s">
        <v>33</v>
      </c>
      <c r="I5" s="9" t="s">
        <v>34</v>
      </c>
      <c r="J5" s="11">
        <v>48320.0</v>
      </c>
      <c r="K5" s="9"/>
      <c r="L5" s="9" t="s">
        <v>32</v>
      </c>
      <c r="M5" s="4">
        <v>41276.0</v>
      </c>
      <c r="N5" s="9" t="s">
        <v>27</v>
      </c>
      <c r="O5" s="9" t="s">
        <v>28</v>
      </c>
      <c r="P5" s="11">
        <v>215643.0</v>
      </c>
    </row>
    <row r="6">
      <c r="A6" s="8">
        <v>41283.0</v>
      </c>
      <c r="B6" s="9" t="s">
        <v>16</v>
      </c>
      <c r="C6" s="9" t="s">
        <v>17</v>
      </c>
      <c r="D6" s="9" t="s">
        <v>18</v>
      </c>
      <c r="E6" s="9"/>
      <c r="F6" s="10"/>
      <c r="G6" s="9"/>
      <c r="H6" s="9" t="s">
        <v>35</v>
      </c>
      <c r="I6" s="9" t="s">
        <v>20</v>
      </c>
      <c r="J6" s="11">
        <v>94590.0</v>
      </c>
      <c r="K6" s="9"/>
      <c r="L6" s="9" t="s">
        <v>21</v>
      </c>
      <c r="M6" s="4">
        <v>41288.0</v>
      </c>
      <c r="N6" s="9" t="s">
        <v>27</v>
      </c>
      <c r="O6" s="9" t="s">
        <v>28</v>
      </c>
      <c r="P6" s="11">
        <v>224922.0</v>
      </c>
    </row>
    <row r="7">
      <c r="A7" s="8">
        <v>41473.0</v>
      </c>
      <c r="B7" s="9" t="s">
        <v>36</v>
      </c>
      <c r="C7" s="9" t="s">
        <v>37</v>
      </c>
      <c r="D7" s="9" t="s">
        <v>38</v>
      </c>
      <c r="E7" s="9" t="s">
        <v>39</v>
      </c>
      <c r="F7" s="10"/>
      <c r="G7" s="9"/>
      <c r="H7" s="9" t="s">
        <v>40</v>
      </c>
      <c r="I7" s="9" t="s">
        <v>41</v>
      </c>
      <c r="J7" s="11">
        <v>8031.0</v>
      </c>
      <c r="K7" s="9"/>
      <c r="L7" s="9" t="s">
        <v>42</v>
      </c>
      <c r="M7" s="4">
        <v>41509.0</v>
      </c>
      <c r="N7" s="9" t="s">
        <v>43</v>
      </c>
      <c r="O7" s="9" t="s">
        <v>23</v>
      </c>
      <c r="P7" s="11">
        <v>460443.0</v>
      </c>
    </row>
    <row r="8">
      <c r="A8" s="8">
        <v>41826.0</v>
      </c>
      <c r="B8" s="9" t="s">
        <v>16</v>
      </c>
      <c r="C8" s="9" t="s">
        <v>44</v>
      </c>
      <c r="D8" s="9" t="s">
        <v>45</v>
      </c>
      <c r="E8" s="9"/>
      <c r="F8" s="10"/>
      <c r="G8" s="9"/>
      <c r="H8" s="9" t="s">
        <v>46</v>
      </c>
      <c r="I8" s="9" t="s">
        <v>47</v>
      </c>
      <c r="J8" s="11">
        <v>34714.0</v>
      </c>
      <c r="K8" s="9"/>
      <c r="L8" s="9" t="s">
        <v>42</v>
      </c>
      <c r="M8" s="4">
        <v>41826.0</v>
      </c>
      <c r="N8" s="9" t="s">
        <v>27</v>
      </c>
      <c r="O8" s="9" t="s">
        <v>28</v>
      </c>
      <c r="P8" s="11">
        <v>924254.0</v>
      </c>
    </row>
    <row r="9">
      <c r="A9" s="8">
        <v>41884.0</v>
      </c>
      <c r="B9" s="9" t="s">
        <v>48</v>
      </c>
      <c r="C9" s="9"/>
      <c r="D9" s="9" t="s">
        <v>49</v>
      </c>
      <c r="E9" s="9" t="s">
        <v>50</v>
      </c>
      <c r="F9" s="10"/>
      <c r="G9" s="9"/>
      <c r="H9" s="9" t="s">
        <v>51</v>
      </c>
      <c r="I9" s="9" t="s">
        <v>47</v>
      </c>
      <c r="J9" s="11">
        <v>33928.0</v>
      </c>
      <c r="K9" s="9"/>
      <c r="L9" s="9" t="s">
        <v>42</v>
      </c>
      <c r="M9" s="4">
        <v>41884.0</v>
      </c>
      <c r="N9" s="9" t="s">
        <v>27</v>
      </c>
      <c r="O9" s="9" t="s">
        <v>28</v>
      </c>
      <c r="P9" s="11">
        <v>1009652.0</v>
      </c>
    </row>
    <row r="10">
      <c r="A10" s="8">
        <v>41932.0</v>
      </c>
      <c r="B10" s="9" t="s">
        <v>29</v>
      </c>
      <c r="C10" s="9"/>
      <c r="D10" s="9" t="s">
        <v>52</v>
      </c>
      <c r="E10" s="9"/>
      <c r="F10" s="10"/>
      <c r="G10" s="9"/>
      <c r="H10" s="9" t="s">
        <v>31</v>
      </c>
      <c r="I10" s="9" t="s">
        <v>20</v>
      </c>
      <c r="J10" s="11">
        <v>91602.0</v>
      </c>
      <c r="K10" s="9"/>
      <c r="L10" s="9" t="s">
        <v>26</v>
      </c>
      <c r="M10" s="4">
        <v>41936.0</v>
      </c>
      <c r="N10" s="9" t="s">
        <v>27</v>
      </c>
      <c r="O10" s="9" t="s">
        <v>28</v>
      </c>
      <c r="P10" s="11">
        <v>1077763.0</v>
      </c>
    </row>
    <row r="11">
      <c r="A11" s="8">
        <v>41935.0</v>
      </c>
      <c r="B11" s="9" t="s">
        <v>16</v>
      </c>
      <c r="C11" s="9" t="s">
        <v>17</v>
      </c>
      <c r="D11" s="9" t="s">
        <v>18</v>
      </c>
      <c r="E11" s="9"/>
      <c r="F11" s="10"/>
      <c r="G11" s="9"/>
      <c r="H11" s="9" t="s">
        <v>19</v>
      </c>
      <c r="I11" s="9" t="s">
        <v>20</v>
      </c>
      <c r="J11" s="11">
        <v>92879.0</v>
      </c>
      <c r="K11" s="9"/>
      <c r="L11" s="9" t="s">
        <v>21</v>
      </c>
      <c r="M11" s="4">
        <v>41940.0</v>
      </c>
      <c r="N11" s="9" t="s">
        <v>27</v>
      </c>
      <c r="O11" s="9" t="s">
        <v>28</v>
      </c>
      <c r="P11" s="11">
        <v>1084242.0</v>
      </c>
    </row>
    <row r="12">
      <c r="A12" s="8">
        <v>42008.0</v>
      </c>
      <c r="B12" s="9" t="s">
        <v>53</v>
      </c>
      <c r="C12" s="9" t="s">
        <v>54</v>
      </c>
      <c r="D12" s="9" t="s">
        <v>55</v>
      </c>
      <c r="E12" s="9"/>
      <c r="F12" s="10"/>
      <c r="G12" s="9"/>
      <c r="H12" s="9" t="s">
        <v>31</v>
      </c>
      <c r="I12" s="9" t="s">
        <v>41</v>
      </c>
      <c r="J12" s="11">
        <v>8901.0</v>
      </c>
      <c r="K12" s="9"/>
      <c r="L12" s="9" t="s">
        <v>42</v>
      </c>
      <c r="M12" s="4">
        <v>42012.0</v>
      </c>
      <c r="N12" s="9" t="s">
        <v>56</v>
      </c>
      <c r="O12" s="9" t="s">
        <v>28</v>
      </c>
      <c r="P12" s="11">
        <v>1179936.0</v>
      </c>
    </row>
    <row r="13">
      <c r="A13" s="8">
        <v>42065.0</v>
      </c>
      <c r="B13" s="9" t="s">
        <v>36</v>
      </c>
      <c r="C13" s="9" t="s">
        <v>57</v>
      </c>
      <c r="D13" s="9" t="s">
        <v>58</v>
      </c>
      <c r="E13" s="9" t="s">
        <v>59</v>
      </c>
      <c r="F13" s="10"/>
      <c r="G13" s="9"/>
      <c r="H13" s="9" t="s">
        <v>60</v>
      </c>
      <c r="I13" s="9" t="s">
        <v>20</v>
      </c>
      <c r="J13" s="11">
        <v>90008.0</v>
      </c>
      <c r="K13" s="9"/>
      <c r="L13" s="9" t="s">
        <v>26</v>
      </c>
      <c r="M13" s="4">
        <v>42072.0</v>
      </c>
      <c r="N13" s="9" t="s">
        <v>27</v>
      </c>
      <c r="O13" s="9" t="s">
        <v>23</v>
      </c>
      <c r="P13" s="11">
        <v>1263989.0</v>
      </c>
    </row>
    <row r="14">
      <c r="A14" s="8">
        <v>42355.0</v>
      </c>
      <c r="B14" s="9" t="s">
        <v>36</v>
      </c>
      <c r="C14" s="9" t="s">
        <v>37</v>
      </c>
      <c r="D14" s="9" t="s">
        <v>58</v>
      </c>
      <c r="E14" s="9" t="s">
        <v>61</v>
      </c>
      <c r="F14" s="10"/>
      <c r="G14" s="9"/>
      <c r="H14" s="9" t="s">
        <v>62</v>
      </c>
      <c r="I14" s="9" t="s">
        <v>63</v>
      </c>
      <c r="J14" s="11">
        <v>80017.0</v>
      </c>
      <c r="K14" s="9"/>
      <c r="L14" s="9" t="s">
        <v>42</v>
      </c>
      <c r="M14" s="4">
        <v>42355.0</v>
      </c>
      <c r="N14" s="9" t="s">
        <v>27</v>
      </c>
      <c r="O14" s="9" t="s">
        <v>23</v>
      </c>
      <c r="P14" s="11">
        <v>1706577.0</v>
      </c>
    </row>
    <row r="15">
      <c r="A15" s="8">
        <v>42408.0</v>
      </c>
      <c r="B15" s="9" t="s">
        <v>48</v>
      </c>
      <c r="C15" s="9"/>
      <c r="D15" s="9" t="s">
        <v>49</v>
      </c>
      <c r="E15" s="9" t="s">
        <v>64</v>
      </c>
      <c r="F15" s="10"/>
      <c r="G15" s="9" t="s">
        <v>65</v>
      </c>
      <c r="H15" s="9" t="s">
        <v>66</v>
      </c>
      <c r="I15" s="9" t="s">
        <v>67</v>
      </c>
      <c r="J15" s="11">
        <v>27703.0</v>
      </c>
      <c r="K15" s="9"/>
      <c r="L15" s="9" t="s">
        <v>26</v>
      </c>
      <c r="M15" s="4">
        <v>42408.0</v>
      </c>
      <c r="N15" s="9" t="s">
        <v>27</v>
      </c>
      <c r="O15" s="9" t="s">
        <v>28</v>
      </c>
      <c r="P15" s="11">
        <v>1776912.0</v>
      </c>
    </row>
    <row r="16">
      <c r="A16" s="8">
        <v>42454.0</v>
      </c>
      <c r="B16" s="9" t="s">
        <v>36</v>
      </c>
      <c r="C16" s="9" t="s">
        <v>68</v>
      </c>
      <c r="D16" s="9" t="s">
        <v>58</v>
      </c>
      <c r="E16" s="9" t="s">
        <v>61</v>
      </c>
      <c r="F16" s="10"/>
      <c r="G16" s="9"/>
      <c r="H16" s="9" t="s">
        <v>69</v>
      </c>
      <c r="I16" s="9" t="s">
        <v>70</v>
      </c>
      <c r="J16" s="11">
        <v>30014.0</v>
      </c>
      <c r="K16" s="9"/>
      <c r="L16" s="9" t="s">
        <v>21</v>
      </c>
      <c r="M16" s="4">
        <v>42458.0</v>
      </c>
      <c r="N16" s="9" t="s">
        <v>27</v>
      </c>
      <c r="O16" s="9" t="s">
        <v>23</v>
      </c>
      <c r="P16" s="11">
        <v>1849932.0</v>
      </c>
    </row>
    <row r="17">
      <c r="A17" s="8">
        <v>42489.0</v>
      </c>
      <c r="B17" s="9" t="s">
        <v>48</v>
      </c>
      <c r="C17" s="9"/>
      <c r="D17" s="9" t="s">
        <v>49</v>
      </c>
      <c r="E17" s="9" t="s">
        <v>71</v>
      </c>
      <c r="F17" s="10"/>
      <c r="G17" s="9" t="s">
        <v>72</v>
      </c>
      <c r="H17" s="9" t="s">
        <v>51</v>
      </c>
      <c r="I17" s="9" t="s">
        <v>73</v>
      </c>
      <c r="J17" s="11">
        <v>89031.0</v>
      </c>
      <c r="K17" s="9"/>
      <c r="L17" s="9" t="s">
        <v>42</v>
      </c>
      <c r="M17" s="4">
        <v>42489.0</v>
      </c>
      <c r="N17" s="9" t="s">
        <v>27</v>
      </c>
      <c r="O17" s="9" t="s">
        <v>28</v>
      </c>
      <c r="P17" s="11">
        <v>1901482.0</v>
      </c>
    </row>
    <row r="18">
      <c r="A18" s="8">
        <v>42496.0</v>
      </c>
      <c r="B18" s="9" t="s">
        <v>36</v>
      </c>
      <c r="C18" s="9" t="s">
        <v>68</v>
      </c>
      <c r="D18" s="9" t="s">
        <v>38</v>
      </c>
      <c r="E18" s="9" t="s">
        <v>39</v>
      </c>
      <c r="F18" s="12" t="s">
        <v>74</v>
      </c>
      <c r="G18" s="9"/>
      <c r="H18" s="9" t="s">
        <v>75</v>
      </c>
      <c r="I18" s="9" t="s">
        <v>20</v>
      </c>
      <c r="J18" s="9" t="s">
        <v>76</v>
      </c>
      <c r="K18" s="9"/>
      <c r="L18" s="9" t="s">
        <v>42</v>
      </c>
      <c r="M18" s="4">
        <v>42496.0</v>
      </c>
      <c r="N18" s="9" t="s">
        <v>27</v>
      </c>
      <c r="O18" s="9" t="s">
        <v>23</v>
      </c>
      <c r="P18" s="11">
        <v>1914423.0</v>
      </c>
    </row>
    <row r="19">
      <c r="A19" s="8">
        <v>42508.0</v>
      </c>
      <c r="B19" s="9" t="s">
        <v>16</v>
      </c>
      <c r="C19" s="9" t="s">
        <v>17</v>
      </c>
      <c r="D19" s="9" t="s">
        <v>18</v>
      </c>
      <c r="E19" s="9"/>
      <c r="F19" s="10"/>
      <c r="G19" s="9" t="s">
        <v>72</v>
      </c>
      <c r="H19" s="9" t="s">
        <v>35</v>
      </c>
      <c r="I19" s="9" t="s">
        <v>41</v>
      </c>
      <c r="J19" s="11">
        <v>8618.0</v>
      </c>
      <c r="K19" s="9"/>
      <c r="L19" s="9" t="s">
        <v>21</v>
      </c>
      <c r="M19" s="4">
        <v>42513.0</v>
      </c>
      <c r="N19" s="9" t="s">
        <v>27</v>
      </c>
      <c r="O19" s="9" t="s">
        <v>28</v>
      </c>
      <c r="P19" s="11">
        <v>1931957.0</v>
      </c>
    </row>
    <row r="20">
      <c r="A20" s="8">
        <v>42549.0</v>
      </c>
      <c r="B20" s="9" t="s">
        <v>36</v>
      </c>
      <c r="C20" s="9" t="s">
        <v>68</v>
      </c>
      <c r="D20" s="9" t="s">
        <v>77</v>
      </c>
      <c r="E20" s="9" t="s">
        <v>78</v>
      </c>
      <c r="F20" s="10"/>
      <c r="G20" s="9"/>
      <c r="H20" s="9" t="s">
        <v>79</v>
      </c>
      <c r="I20" s="9" t="s">
        <v>34</v>
      </c>
      <c r="J20" s="11">
        <v>48219.0</v>
      </c>
      <c r="K20" s="9"/>
      <c r="L20" s="9" t="s">
        <v>21</v>
      </c>
      <c r="M20" s="4">
        <v>42550.0</v>
      </c>
      <c r="N20" s="9" t="s">
        <v>27</v>
      </c>
      <c r="O20" s="9" t="s">
        <v>28</v>
      </c>
      <c r="P20" s="11">
        <v>1989521.0</v>
      </c>
    </row>
    <row r="21" hidden="1">
      <c r="A21" s="8">
        <v>42682.0</v>
      </c>
      <c r="B21" s="9" t="s">
        <v>48</v>
      </c>
      <c r="C21" s="9"/>
      <c r="D21" s="9" t="s">
        <v>49</v>
      </c>
      <c r="E21" s="9" t="s">
        <v>71</v>
      </c>
      <c r="F21" s="10"/>
      <c r="G21" s="9"/>
      <c r="H21" s="9" t="s">
        <v>80</v>
      </c>
      <c r="I21" s="9" t="s">
        <v>81</v>
      </c>
      <c r="J21" s="11">
        <v>85296.0</v>
      </c>
      <c r="K21" s="9"/>
      <c r="L21" s="9" t="s">
        <v>42</v>
      </c>
      <c r="M21" s="4">
        <v>42682.0</v>
      </c>
      <c r="N21" s="9" t="s">
        <v>27</v>
      </c>
      <c r="O21" s="9" t="s">
        <v>28</v>
      </c>
      <c r="P21" s="11">
        <v>2199513.0</v>
      </c>
    </row>
    <row r="22" hidden="1">
      <c r="A22" s="8">
        <v>42691.0</v>
      </c>
      <c r="B22" s="9" t="s">
        <v>36</v>
      </c>
      <c r="C22" s="9" t="s">
        <v>68</v>
      </c>
      <c r="D22" s="9" t="s">
        <v>58</v>
      </c>
      <c r="E22" s="9" t="s">
        <v>61</v>
      </c>
      <c r="F22" s="10"/>
      <c r="G22" s="9"/>
      <c r="H22" s="9" t="s">
        <v>82</v>
      </c>
      <c r="I22" s="9" t="s">
        <v>20</v>
      </c>
      <c r="J22" s="11">
        <v>92356.0</v>
      </c>
      <c r="K22" s="9"/>
      <c r="L22" s="9" t="s">
        <v>26</v>
      </c>
      <c r="M22" s="4">
        <v>42692.0</v>
      </c>
      <c r="N22" s="9" t="s">
        <v>22</v>
      </c>
      <c r="O22" s="9" t="s">
        <v>23</v>
      </c>
      <c r="P22" s="11">
        <v>2214174.0</v>
      </c>
    </row>
    <row r="23" hidden="1">
      <c r="A23" s="8">
        <v>42692.0</v>
      </c>
      <c r="B23" s="9" t="s">
        <v>16</v>
      </c>
      <c r="C23" s="9" t="s">
        <v>83</v>
      </c>
      <c r="D23" s="9" t="s">
        <v>84</v>
      </c>
      <c r="E23" s="9"/>
      <c r="F23" s="12" t="s">
        <v>85</v>
      </c>
      <c r="G23" s="9"/>
      <c r="H23" s="9" t="s">
        <v>86</v>
      </c>
      <c r="I23" s="9" t="s">
        <v>41</v>
      </c>
      <c r="J23" s="9" t="s">
        <v>87</v>
      </c>
      <c r="K23" s="9"/>
      <c r="L23" s="9" t="s">
        <v>42</v>
      </c>
      <c r="M23" s="4">
        <v>42695.0</v>
      </c>
      <c r="N23" s="9" t="s">
        <v>56</v>
      </c>
      <c r="O23" s="9" t="s">
        <v>23</v>
      </c>
      <c r="P23" s="11">
        <v>2216206.0</v>
      </c>
    </row>
    <row r="24" hidden="1">
      <c r="A24" s="8">
        <v>42699.0</v>
      </c>
      <c r="B24" s="9" t="s">
        <v>36</v>
      </c>
      <c r="C24" s="9" t="s">
        <v>68</v>
      </c>
      <c r="D24" s="9" t="s">
        <v>58</v>
      </c>
      <c r="E24" s="9" t="s">
        <v>61</v>
      </c>
      <c r="F24" s="10"/>
      <c r="G24" s="9"/>
      <c r="H24" s="9" t="s">
        <v>88</v>
      </c>
      <c r="I24" s="9" t="s">
        <v>25</v>
      </c>
      <c r="J24" s="11">
        <v>13760.0</v>
      </c>
      <c r="K24" s="9"/>
      <c r="L24" s="9" t="s">
        <v>42</v>
      </c>
      <c r="M24" s="4">
        <v>42798.0</v>
      </c>
      <c r="N24" s="9" t="s">
        <v>27</v>
      </c>
      <c r="O24" s="9" t="s">
        <v>28</v>
      </c>
      <c r="P24" s="11">
        <v>2223190.0</v>
      </c>
    </row>
    <row r="25" hidden="1">
      <c r="A25" s="8">
        <v>42772.0</v>
      </c>
      <c r="B25" s="9" t="s">
        <v>53</v>
      </c>
      <c r="C25" s="9" t="s">
        <v>54</v>
      </c>
      <c r="D25" s="9" t="s">
        <v>55</v>
      </c>
      <c r="E25" s="9"/>
      <c r="F25" s="12" t="s">
        <v>89</v>
      </c>
      <c r="G25" s="9"/>
      <c r="H25" s="9" t="s">
        <v>90</v>
      </c>
      <c r="I25" s="9" t="s">
        <v>67</v>
      </c>
      <c r="J25" s="9" t="s">
        <v>91</v>
      </c>
      <c r="K25" s="9"/>
      <c r="L25" s="9" t="s">
        <v>42</v>
      </c>
      <c r="M25" s="4">
        <v>42798.0</v>
      </c>
      <c r="N25" s="9" t="s">
        <v>92</v>
      </c>
      <c r="O25" s="9" t="s">
        <v>23</v>
      </c>
      <c r="P25" s="11">
        <v>2329445.0</v>
      </c>
    </row>
    <row r="26" hidden="1">
      <c r="A26" s="8">
        <v>42794.0</v>
      </c>
      <c r="B26" s="9" t="s">
        <v>36</v>
      </c>
      <c r="C26" s="9" t="s">
        <v>68</v>
      </c>
      <c r="D26" s="9" t="s">
        <v>93</v>
      </c>
      <c r="E26" s="9" t="s">
        <v>94</v>
      </c>
      <c r="F26" s="10"/>
      <c r="G26" s="9"/>
      <c r="H26" s="9" t="s">
        <v>95</v>
      </c>
      <c r="I26" s="9"/>
      <c r="J26" s="9"/>
      <c r="K26" s="9"/>
      <c r="L26" s="9" t="s">
        <v>42</v>
      </c>
      <c r="M26" s="4">
        <v>42798.0</v>
      </c>
      <c r="N26" s="9" t="s">
        <v>27</v>
      </c>
      <c r="O26" s="9" t="s">
        <v>28</v>
      </c>
      <c r="P26" s="11">
        <v>2364897.0</v>
      </c>
    </row>
    <row r="27" hidden="1">
      <c r="A27" s="8">
        <v>42795.0</v>
      </c>
      <c r="B27" s="9" t="s">
        <v>96</v>
      </c>
      <c r="C27" s="9" t="s">
        <v>97</v>
      </c>
      <c r="D27" s="9" t="s">
        <v>98</v>
      </c>
      <c r="E27" s="9" t="s">
        <v>99</v>
      </c>
      <c r="F27" s="10"/>
      <c r="G27" s="9"/>
      <c r="H27" s="9" t="s">
        <v>100</v>
      </c>
      <c r="I27" s="9"/>
      <c r="J27" s="9"/>
      <c r="K27" s="9"/>
      <c r="L27" s="9" t="s">
        <v>21</v>
      </c>
      <c r="M27" s="4">
        <v>42802.0</v>
      </c>
      <c r="N27" s="9" t="s">
        <v>27</v>
      </c>
      <c r="O27" s="9" t="s">
        <v>28</v>
      </c>
      <c r="P27" s="11">
        <v>2367674.0</v>
      </c>
    </row>
    <row r="28" hidden="1">
      <c r="A28" s="8">
        <v>42795.0</v>
      </c>
      <c r="B28" s="9" t="s">
        <v>36</v>
      </c>
      <c r="C28" s="9" t="s">
        <v>101</v>
      </c>
      <c r="D28" s="9" t="s">
        <v>93</v>
      </c>
      <c r="E28" s="9" t="s">
        <v>102</v>
      </c>
      <c r="F28" s="10"/>
      <c r="G28" s="9"/>
      <c r="H28" s="9" t="s">
        <v>103</v>
      </c>
      <c r="I28" s="9" t="s">
        <v>81</v>
      </c>
      <c r="J28" s="11">
        <v>85295.0</v>
      </c>
      <c r="K28" s="9"/>
      <c r="L28" s="9" t="s">
        <v>42</v>
      </c>
      <c r="M28" s="4">
        <v>42798.0</v>
      </c>
      <c r="N28" s="9" t="s">
        <v>27</v>
      </c>
      <c r="O28" s="9" t="s">
        <v>28</v>
      </c>
      <c r="P28" s="11">
        <v>2367513.0</v>
      </c>
    </row>
    <row r="29" hidden="1">
      <c r="A29" s="8">
        <v>42796.0</v>
      </c>
      <c r="B29" s="9" t="s">
        <v>16</v>
      </c>
      <c r="C29" s="9" t="s">
        <v>83</v>
      </c>
      <c r="D29" s="9" t="s">
        <v>45</v>
      </c>
      <c r="E29" s="9"/>
      <c r="F29" s="10"/>
      <c r="G29" s="9"/>
      <c r="H29" s="9" t="s">
        <v>104</v>
      </c>
      <c r="I29" s="9" t="s">
        <v>105</v>
      </c>
      <c r="J29" s="11">
        <v>6360.0</v>
      </c>
      <c r="K29" s="9"/>
      <c r="L29" s="9" t="s">
        <v>106</v>
      </c>
      <c r="M29" s="4">
        <v>42800.0</v>
      </c>
      <c r="N29" s="9" t="s">
        <v>27</v>
      </c>
      <c r="O29" s="9" t="s">
        <v>28</v>
      </c>
      <c r="P29" s="11">
        <v>2369802.0</v>
      </c>
    </row>
    <row r="30" hidden="1">
      <c r="A30" s="8">
        <v>42798.0</v>
      </c>
      <c r="B30" s="9" t="s">
        <v>48</v>
      </c>
      <c r="C30" s="9"/>
      <c r="D30" s="9" t="s">
        <v>107</v>
      </c>
      <c r="E30" s="9" t="s">
        <v>108</v>
      </c>
      <c r="F30" s="10"/>
      <c r="G30" s="9"/>
      <c r="H30" s="9" t="s">
        <v>80</v>
      </c>
      <c r="I30" s="9" t="s">
        <v>20</v>
      </c>
      <c r="J30" s="11">
        <v>92683.0</v>
      </c>
      <c r="K30" s="9"/>
      <c r="L30" s="9" t="s">
        <v>42</v>
      </c>
      <c r="M30" s="4">
        <v>42798.0</v>
      </c>
      <c r="N30" s="9" t="s">
        <v>27</v>
      </c>
      <c r="O30" s="9" t="s">
        <v>28</v>
      </c>
      <c r="P30" s="11">
        <v>2371648.0</v>
      </c>
    </row>
    <row r="31" hidden="1">
      <c r="A31" s="8">
        <v>42798.0</v>
      </c>
      <c r="B31" s="9" t="s">
        <v>36</v>
      </c>
      <c r="C31" s="9" t="s">
        <v>68</v>
      </c>
      <c r="D31" s="9" t="s">
        <v>93</v>
      </c>
      <c r="E31" s="9" t="s">
        <v>102</v>
      </c>
      <c r="F31" s="10"/>
      <c r="G31" s="9"/>
      <c r="H31" s="9" t="s">
        <v>79</v>
      </c>
      <c r="I31" s="9" t="s">
        <v>109</v>
      </c>
      <c r="J31" s="11">
        <v>75686.0</v>
      </c>
      <c r="K31" s="9"/>
      <c r="L31" s="9" t="s">
        <v>42</v>
      </c>
      <c r="M31" s="4">
        <v>42798.0</v>
      </c>
      <c r="N31" s="9" t="s">
        <v>27</v>
      </c>
      <c r="O31" s="9" t="s">
        <v>28</v>
      </c>
      <c r="P31" s="11">
        <v>2371815.0</v>
      </c>
    </row>
    <row r="32" hidden="1">
      <c r="A32" s="8">
        <v>42798.0</v>
      </c>
      <c r="B32" s="9" t="s">
        <v>36</v>
      </c>
      <c r="C32" s="9" t="s">
        <v>29</v>
      </c>
      <c r="D32" s="9" t="s">
        <v>58</v>
      </c>
      <c r="E32" s="9" t="s">
        <v>61</v>
      </c>
      <c r="F32" s="10"/>
      <c r="G32" s="9"/>
      <c r="H32" s="9" t="s">
        <v>110</v>
      </c>
      <c r="I32" s="9" t="s">
        <v>67</v>
      </c>
      <c r="J32" s="11">
        <v>27597.0</v>
      </c>
      <c r="K32" s="9"/>
      <c r="L32" s="9" t="s">
        <v>42</v>
      </c>
      <c r="M32" s="4">
        <v>42798.0</v>
      </c>
      <c r="N32" s="9" t="s">
        <v>27</v>
      </c>
      <c r="O32" s="9" t="s">
        <v>28</v>
      </c>
      <c r="P32" s="11">
        <v>2371691.0</v>
      </c>
    </row>
    <row r="33" hidden="1">
      <c r="A33" s="8">
        <v>42798.0</v>
      </c>
      <c r="B33" s="9" t="s">
        <v>111</v>
      </c>
      <c r="C33" s="9" t="s">
        <v>112</v>
      </c>
      <c r="D33" s="9" t="s">
        <v>113</v>
      </c>
      <c r="E33" s="9"/>
      <c r="F33" s="12" t="s">
        <v>114</v>
      </c>
      <c r="G33" s="9"/>
      <c r="H33" s="9" t="s">
        <v>115</v>
      </c>
      <c r="I33" s="9" t="s">
        <v>116</v>
      </c>
      <c r="J33" s="9" t="s">
        <v>117</v>
      </c>
      <c r="K33" s="9"/>
      <c r="L33" s="9" t="s">
        <v>42</v>
      </c>
      <c r="M33" s="4">
        <v>42798.0</v>
      </c>
      <c r="N33" s="9" t="s">
        <v>27</v>
      </c>
      <c r="O33" s="9" t="s">
        <v>28</v>
      </c>
      <c r="P33" s="11">
        <v>2371744.0</v>
      </c>
    </row>
    <row r="34" hidden="1">
      <c r="A34" s="8">
        <v>42798.0</v>
      </c>
      <c r="B34" s="9" t="s">
        <v>96</v>
      </c>
      <c r="C34" s="9" t="s">
        <v>97</v>
      </c>
      <c r="D34" s="9" t="s">
        <v>118</v>
      </c>
      <c r="E34" s="9" t="s">
        <v>119</v>
      </c>
      <c r="F34" s="12" t="s">
        <v>120</v>
      </c>
      <c r="G34" s="9"/>
      <c r="H34" s="9" t="s">
        <v>121</v>
      </c>
      <c r="I34" s="9" t="s">
        <v>122</v>
      </c>
      <c r="J34" s="9" t="s">
        <v>123</v>
      </c>
      <c r="K34" s="9"/>
      <c r="L34" s="9" t="s">
        <v>42</v>
      </c>
      <c r="M34" s="4">
        <v>42798.0</v>
      </c>
      <c r="N34" s="9" t="s">
        <v>27</v>
      </c>
      <c r="O34" s="9" t="s">
        <v>28</v>
      </c>
      <c r="P34" s="11">
        <v>2371928.0</v>
      </c>
    </row>
    <row r="35" hidden="1">
      <c r="A35" s="8">
        <v>42798.0</v>
      </c>
      <c r="B35" s="9" t="s">
        <v>48</v>
      </c>
      <c r="C35" s="9"/>
      <c r="D35" s="9" t="s">
        <v>49</v>
      </c>
      <c r="E35" s="9" t="s">
        <v>71</v>
      </c>
      <c r="F35" s="10"/>
      <c r="G35" s="9"/>
      <c r="H35" s="9" t="s">
        <v>80</v>
      </c>
      <c r="I35" s="9" t="s">
        <v>124</v>
      </c>
      <c r="J35" s="11">
        <v>19148.0</v>
      </c>
      <c r="K35" s="9" t="s">
        <v>125</v>
      </c>
      <c r="L35" s="9" t="s">
        <v>42</v>
      </c>
      <c r="M35" s="4">
        <v>42798.0</v>
      </c>
      <c r="N35" s="9" t="s">
        <v>27</v>
      </c>
      <c r="O35" s="9" t="s">
        <v>28</v>
      </c>
      <c r="P35" s="11">
        <v>2371893.0</v>
      </c>
    </row>
    <row r="36" hidden="1">
      <c r="A36" s="8">
        <v>42798.0</v>
      </c>
      <c r="B36" s="9" t="s">
        <v>16</v>
      </c>
      <c r="C36" s="9" t="s">
        <v>17</v>
      </c>
      <c r="D36" s="9" t="s">
        <v>18</v>
      </c>
      <c r="E36" s="9"/>
      <c r="F36" s="10"/>
      <c r="G36" s="9"/>
      <c r="H36" s="9" t="s">
        <v>115</v>
      </c>
      <c r="I36" s="9" t="s">
        <v>67</v>
      </c>
      <c r="J36" s="11">
        <v>28731.0</v>
      </c>
      <c r="K36" s="9" t="s">
        <v>126</v>
      </c>
      <c r="L36" s="9" t="s">
        <v>42</v>
      </c>
      <c r="M36" s="4">
        <v>42798.0</v>
      </c>
      <c r="N36" s="9" t="s">
        <v>27</v>
      </c>
      <c r="O36" s="9" t="s">
        <v>28</v>
      </c>
      <c r="P36" s="11">
        <v>2371632.0</v>
      </c>
    </row>
    <row r="37" hidden="1">
      <c r="A37" s="8">
        <v>42798.0</v>
      </c>
      <c r="B37" s="9" t="s">
        <v>48</v>
      </c>
      <c r="C37" s="9"/>
      <c r="D37" s="9" t="s">
        <v>49</v>
      </c>
      <c r="E37" s="9" t="s">
        <v>127</v>
      </c>
      <c r="F37" s="10"/>
      <c r="G37" s="9"/>
      <c r="H37" s="9" t="s">
        <v>80</v>
      </c>
      <c r="I37" s="9" t="s">
        <v>41</v>
      </c>
      <c r="J37" s="11">
        <v>7843.0</v>
      </c>
      <c r="K37" s="9"/>
      <c r="L37" s="9" t="s">
        <v>42</v>
      </c>
      <c r="M37" s="4">
        <v>42798.0</v>
      </c>
      <c r="N37" s="9" t="s">
        <v>22</v>
      </c>
      <c r="O37" s="9" t="s">
        <v>28</v>
      </c>
      <c r="P37" s="11">
        <v>2371789.0</v>
      </c>
    </row>
    <row r="38" hidden="1">
      <c r="A38" s="8">
        <v>42798.0</v>
      </c>
      <c r="B38" s="9" t="s">
        <v>111</v>
      </c>
      <c r="C38" s="9" t="s">
        <v>128</v>
      </c>
      <c r="D38" s="9" t="s">
        <v>129</v>
      </c>
      <c r="E38" s="9"/>
      <c r="F38" s="10"/>
      <c r="G38" s="9"/>
      <c r="H38" s="9" t="s">
        <v>130</v>
      </c>
      <c r="I38" s="9" t="s">
        <v>67</v>
      </c>
      <c r="J38" s="11">
        <v>28405.0</v>
      </c>
      <c r="K38" s="9"/>
      <c r="L38" s="9" t="s">
        <v>42</v>
      </c>
      <c r="M38" s="4">
        <v>42798.0</v>
      </c>
      <c r="N38" s="9" t="s">
        <v>27</v>
      </c>
      <c r="O38" s="9" t="s">
        <v>28</v>
      </c>
      <c r="P38" s="11">
        <v>2371634.0</v>
      </c>
    </row>
    <row r="39" hidden="1">
      <c r="A39" s="8">
        <v>42798.0</v>
      </c>
      <c r="B39" s="9" t="s">
        <v>29</v>
      </c>
      <c r="C39" s="9"/>
      <c r="D39" s="9" t="s">
        <v>131</v>
      </c>
      <c r="E39" s="9"/>
      <c r="F39" s="12" t="s">
        <v>132</v>
      </c>
      <c r="G39" s="9"/>
      <c r="H39" s="9" t="s">
        <v>115</v>
      </c>
      <c r="I39" s="9" t="s">
        <v>133</v>
      </c>
      <c r="J39" s="9" t="s">
        <v>134</v>
      </c>
      <c r="K39" s="9" t="s">
        <v>126</v>
      </c>
      <c r="L39" s="9" t="s">
        <v>42</v>
      </c>
      <c r="M39" s="4">
        <v>42798.0</v>
      </c>
      <c r="N39" s="9" t="s">
        <v>56</v>
      </c>
      <c r="O39" s="9" t="s">
        <v>28</v>
      </c>
      <c r="P39" s="11">
        <v>2371616.0</v>
      </c>
    </row>
    <row r="40" hidden="1">
      <c r="A40" s="8">
        <v>42798.0</v>
      </c>
      <c r="B40" s="9" t="s">
        <v>53</v>
      </c>
      <c r="C40" s="9" t="s">
        <v>135</v>
      </c>
      <c r="D40" s="9" t="s">
        <v>136</v>
      </c>
      <c r="E40" s="9"/>
      <c r="F40" s="10"/>
      <c r="G40" s="9"/>
      <c r="H40" s="9" t="s">
        <v>137</v>
      </c>
      <c r="I40" s="9" t="s">
        <v>138</v>
      </c>
      <c r="J40" s="11">
        <v>60653.0</v>
      </c>
      <c r="K40" s="9"/>
      <c r="L40" s="9" t="s">
        <v>42</v>
      </c>
      <c r="M40" s="4">
        <v>42798.0</v>
      </c>
      <c r="N40" s="9" t="s">
        <v>27</v>
      </c>
      <c r="O40" s="9" t="s">
        <v>28</v>
      </c>
      <c r="P40" s="11">
        <v>2371938.0</v>
      </c>
    </row>
    <row r="41" hidden="1">
      <c r="A41" s="8">
        <v>42798.0</v>
      </c>
      <c r="B41" s="9" t="s">
        <v>36</v>
      </c>
      <c r="C41" s="9" t="s">
        <v>29</v>
      </c>
      <c r="D41" s="9" t="s">
        <v>38</v>
      </c>
      <c r="E41" s="9" t="s">
        <v>39</v>
      </c>
      <c r="F41" s="10"/>
      <c r="G41" s="9"/>
      <c r="H41" s="9" t="s">
        <v>139</v>
      </c>
      <c r="I41" s="9" t="s">
        <v>140</v>
      </c>
      <c r="J41" s="11">
        <v>43235.0</v>
      </c>
      <c r="K41" s="9"/>
      <c r="L41" s="9" t="s">
        <v>42</v>
      </c>
      <c r="M41" s="4">
        <v>42798.0</v>
      </c>
      <c r="N41" s="9" t="s">
        <v>27</v>
      </c>
      <c r="O41" s="9" t="s">
        <v>28</v>
      </c>
      <c r="P41" s="11">
        <v>2371593.0</v>
      </c>
    </row>
    <row r="42" hidden="1">
      <c r="A42" s="8">
        <v>42798.0</v>
      </c>
      <c r="B42" s="9" t="s">
        <v>36</v>
      </c>
      <c r="C42" s="9" t="s">
        <v>29</v>
      </c>
      <c r="D42" s="9" t="s">
        <v>38</v>
      </c>
      <c r="E42" s="9" t="s">
        <v>141</v>
      </c>
      <c r="F42" s="10"/>
      <c r="G42" s="9"/>
      <c r="H42" s="9" t="s">
        <v>110</v>
      </c>
      <c r="I42" s="9" t="s">
        <v>67</v>
      </c>
      <c r="J42" s="11">
        <v>27597.0</v>
      </c>
      <c r="K42" s="9"/>
      <c r="L42" s="9" t="s">
        <v>42</v>
      </c>
      <c r="M42" s="4">
        <v>42798.0</v>
      </c>
      <c r="N42" s="9" t="s">
        <v>27</v>
      </c>
      <c r="O42" s="9" t="s">
        <v>28</v>
      </c>
      <c r="P42" s="11">
        <v>2371642.0</v>
      </c>
    </row>
    <row r="43" hidden="1">
      <c r="A43" s="8">
        <v>42798.0</v>
      </c>
      <c r="B43" s="9" t="s">
        <v>111</v>
      </c>
      <c r="C43" s="9" t="s">
        <v>128</v>
      </c>
      <c r="D43" s="9" t="s">
        <v>113</v>
      </c>
      <c r="E43" s="9"/>
      <c r="F43" s="10"/>
      <c r="G43" s="9"/>
      <c r="H43" s="9" t="s">
        <v>142</v>
      </c>
      <c r="I43" s="9" t="s">
        <v>143</v>
      </c>
      <c r="J43" s="11">
        <v>20852.0</v>
      </c>
      <c r="K43" s="9"/>
      <c r="L43" s="9" t="s">
        <v>42</v>
      </c>
      <c r="M43" s="4">
        <v>42798.0</v>
      </c>
      <c r="N43" s="9" t="s">
        <v>27</v>
      </c>
      <c r="O43" s="9" t="s">
        <v>28</v>
      </c>
      <c r="P43" s="11">
        <v>2371846.0</v>
      </c>
    </row>
    <row r="44" hidden="1">
      <c r="A44" s="8">
        <v>42798.0</v>
      </c>
      <c r="B44" s="9" t="s">
        <v>48</v>
      </c>
      <c r="C44" s="9"/>
      <c r="D44" s="9" t="s">
        <v>107</v>
      </c>
      <c r="E44" s="9" t="s">
        <v>144</v>
      </c>
      <c r="F44" s="10"/>
      <c r="G44" s="9"/>
      <c r="H44" s="9" t="s">
        <v>80</v>
      </c>
      <c r="I44" s="9" t="s">
        <v>70</v>
      </c>
      <c r="J44" s="11">
        <v>30122.0</v>
      </c>
      <c r="K44" s="9"/>
      <c r="L44" s="9" t="s">
        <v>42</v>
      </c>
      <c r="M44" s="4">
        <v>42798.0</v>
      </c>
      <c r="N44" s="9" t="s">
        <v>27</v>
      </c>
      <c r="O44" s="9" t="s">
        <v>28</v>
      </c>
      <c r="P44" s="11">
        <v>2371764.0</v>
      </c>
    </row>
    <row r="45" hidden="1">
      <c r="A45" s="8">
        <v>42798.0</v>
      </c>
      <c r="B45" s="9" t="s">
        <v>96</v>
      </c>
      <c r="C45" s="9" t="s">
        <v>97</v>
      </c>
      <c r="D45" s="9" t="s">
        <v>118</v>
      </c>
      <c r="E45" s="9" t="s">
        <v>145</v>
      </c>
      <c r="F45" s="12" t="s">
        <v>146</v>
      </c>
      <c r="G45" s="9"/>
      <c r="H45" s="9" t="s">
        <v>100</v>
      </c>
      <c r="I45" s="9" t="s">
        <v>133</v>
      </c>
      <c r="J45" s="9" t="s">
        <v>147</v>
      </c>
      <c r="K45" s="9"/>
      <c r="L45" s="9" t="s">
        <v>42</v>
      </c>
      <c r="M45" s="4">
        <v>42798.0</v>
      </c>
      <c r="N45" s="9" t="s">
        <v>27</v>
      </c>
      <c r="O45" s="9" t="s">
        <v>28</v>
      </c>
      <c r="P45" s="11">
        <v>2371677.0</v>
      </c>
    </row>
    <row r="46" hidden="1">
      <c r="A46" s="8">
        <v>42798.0</v>
      </c>
      <c r="B46" s="9" t="s">
        <v>48</v>
      </c>
      <c r="C46" s="9"/>
      <c r="D46" s="9" t="s">
        <v>107</v>
      </c>
      <c r="E46" s="9" t="s">
        <v>148</v>
      </c>
      <c r="F46" s="10"/>
      <c r="G46" s="9"/>
      <c r="H46" s="9" t="s">
        <v>80</v>
      </c>
      <c r="I46" s="9" t="s">
        <v>25</v>
      </c>
      <c r="J46" s="11">
        <v>14610.0</v>
      </c>
      <c r="K46" s="9"/>
      <c r="L46" s="9" t="s">
        <v>42</v>
      </c>
      <c r="M46" s="4">
        <v>42798.0</v>
      </c>
      <c r="N46" s="9" t="s">
        <v>27</v>
      </c>
      <c r="O46" s="9" t="s">
        <v>28</v>
      </c>
      <c r="P46" s="11">
        <v>2371598.0</v>
      </c>
    </row>
    <row r="47" hidden="1">
      <c r="A47" s="8">
        <v>42798.0</v>
      </c>
      <c r="B47" s="9" t="s">
        <v>16</v>
      </c>
      <c r="C47" s="9" t="s">
        <v>83</v>
      </c>
      <c r="D47" s="9" t="s">
        <v>45</v>
      </c>
      <c r="E47" s="9"/>
      <c r="F47" s="10"/>
      <c r="G47" s="9" t="s">
        <v>149</v>
      </c>
      <c r="H47" s="9" t="s">
        <v>46</v>
      </c>
      <c r="I47" s="9" t="s">
        <v>34</v>
      </c>
      <c r="J47" s="11">
        <v>48328.0</v>
      </c>
      <c r="K47" s="9"/>
      <c r="L47" s="9" t="s">
        <v>42</v>
      </c>
      <c r="M47" s="4">
        <v>42798.0</v>
      </c>
      <c r="N47" s="9" t="s">
        <v>27</v>
      </c>
      <c r="O47" s="9" t="s">
        <v>28</v>
      </c>
      <c r="P47" s="11">
        <v>2371574.0</v>
      </c>
    </row>
    <row r="48" hidden="1">
      <c r="A48" s="8">
        <v>42798.0</v>
      </c>
      <c r="B48" s="9" t="s">
        <v>36</v>
      </c>
      <c r="C48" s="9" t="s">
        <v>68</v>
      </c>
      <c r="D48" s="9" t="s">
        <v>58</v>
      </c>
      <c r="E48" s="9" t="s">
        <v>61</v>
      </c>
      <c r="F48" s="10"/>
      <c r="G48" s="9"/>
      <c r="H48" s="9" t="s">
        <v>150</v>
      </c>
      <c r="I48" s="9" t="s">
        <v>151</v>
      </c>
      <c r="J48" s="11">
        <v>4069.0</v>
      </c>
      <c r="K48" s="9"/>
      <c r="L48" s="9" t="s">
        <v>42</v>
      </c>
      <c r="M48" s="4">
        <v>42798.0</v>
      </c>
      <c r="N48" s="9" t="s">
        <v>27</v>
      </c>
      <c r="O48" s="9" t="s">
        <v>28</v>
      </c>
      <c r="P48" s="11">
        <v>2371781.0</v>
      </c>
    </row>
    <row r="49" hidden="1">
      <c r="A49" s="8">
        <v>42798.0</v>
      </c>
      <c r="B49" s="9" t="s">
        <v>36</v>
      </c>
      <c r="C49" s="9" t="s">
        <v>68</v>
      </c>
      <c r="D49" s="9" t="s">
        <v>77</v>
      </c>
      <c r="E49" s="9" t="s">
        <v>152</v>
      </c>
      <c r="F49" s="12" t="s">
        <v>153</v>
      </c>
      <c r="G49" s="9"/>
      <c r="H49" s="9" t="s">
        <v>154</v>
      </c>
      <c r="I49" s="9" t="s">
        <v>155</v>
      </c>
      <c r="J49" s="9" t="s">
        <v>156</v>
      </c>
      <c r="K49" s="9"/>
      <c r="L49" s="9" t="s">
        <v>42</v>
      </c>
      <c r="M49" s="4">
        <v>42798.0</v>
      </c>
      <c r="N49" s="9" t="s">
        <v>22</v>
      </c>
      <c r="O49" s="9" t="s">
        <v>23</v>
      </c>
      <c r="P49" s="11">
        <v>2371864.0</v>
      </c>
    </row>
    <row r="50" hidden="1">
      <c r="A50" s="8">
        <v>42798.0</v>
      </c>
      <c r="B50" s="9" t="s">
        <v>36</v>
      </c>
      <c r="C50" s="9" t="s">
        <v>29</v>
      </c>
      <c r="D50" s="9" t="s">
        <v>157</v>
      </c>
      <c r="E50" s="9" t="s">
        <v>158</v>
      </c>
      <c r="F50" s="10"/>
      <c r="G50" s="9"/>
      <c r="H50" s="9" t="s">
        <v>159</v>
      </c>
      <c r="I50" s="9" t="s">
        <v>143</v>
      </c>
      <c r="J50" s="11">
        <v>21244.0</v>
      </c>
      <c r="K50" s="9"/>
      <c r="L50" s="9" t="s">
        <v>42</v>
      </c>
      <c r="M50" s="4">
        <v>42798.0</v>
      </c>
      <c r="N50" s="9" t="s">
        <v>22</v>
      </c>
      <c r="O50" s="9" t="s">
        <v>28</v>
      </c>
      <c r="P50" s="11">
        <v>2371786.0</v>
      </c>
    </row>
    <row r="51" hidden="1">
      <c r="A51" s="8">
        <v>42798.0</v>
      </c>
      <c r="B51" s="9" t="s">
        <v>36</v>
      </c>
      <c r="C51" s="9" t="s">
        <v>29</v>
      </c>
      <c r="D51" s="9" t="s">
        <v>38</v>
      </c>
      <c r="E51" s="9" t="s">
        <v>141</v>
      </c>
      <c r="F51" s="10"/>
      <c r="G51" s="9"/>
      <c r="H51" s="9" t="s">
        <v>160</v>
      </c>
      <c r="I51" s="9" t="s">
        <v>67</v>
      </c>
      <c r="J51" s="11">
        <v>27597.0</v>
      </c>
      <c r="K51" s="9"/>
      <c r="L51" s="9" t="s">
        <v>42</v>
      </c>
      <c r="M51" s="4">
        <v>42798.0</v>
      </c>
      <c r="N51" s="9" t="s">
        <v>27</v>
      </c>
      <c r="O51" s="9" t="s">
        <v>28</v>
      </c>
      <c r="P51" s="11">
        <v>2371600.0</v>
      </c>
    </row>
    <row r="52" hidden="1">
      <c r="A52" s="8">
        <v>42799.0</v>
      </c>
      <c r="B52" s="9" t="s">
        <v>36</v>
      </c>
      <c r="C52" s="9" t="s">
        <v>101</v>
      </c>
      <c r="D52" s="9" t="s">
        <v>38</v>
      </c>
      <c r="E52" s="9" t="s">
        <v>141</v>
      </c>
      <c r="F52" s="12" t="s">
        <v>161</v>
      </c>
      <c r="G52" s="9" t="s">
        <v>72</v>
      </c>
      <c r="H52" s="9" t="s">
        <v>162</v>
      </c>
      <c r="I52" s="9" t="s">
        <v>109</v>
      </c>
      <c r="J52" s="9" t="s">
        <v>163</v>
      </c>
      <c r="K52" s="9"/>
      <c r="L52" s="9" t="s">
        <v>42</v>
      </c>
      <c r="M52" s="4">
        <v>42799.0</v>
      </c>
      <c r="N52" s="9" t="s">
        <v>27</v>
      </c>
      <c r="O52" s="9" t="s">
        <v>28</v>
      </c>
      <c r="P52" s="11">
        <v>2372209.0</v>
      </c>
    </row>
    <row r="53" hidden="1">
      <c r="A53" s="8">
        <v>42800.0</v>
      </c>
      <c r="B53" s="9" t="s">
        <v>48</v>
      </c>
      <c r="C53" s="9"/>
      <c r="D53" s="9" t="s">
        <v>49</v>
      </c>
      <c r="E53" s="9" t="s">
        <v>64</v>
      </c>
      <c r="F53" s="12" t="s">
        <v>164</v>
      </c>
      <c r="G53" s="9" t="s">
        <v>149</v>
      </c>
      <c r="H53" s="9" t="s">
        <v>165</v>
      </c>
      <c r="I53" s="9" t="s">
        <v>70</v>
      </c>
      <c r="J53" s="9" t="s">
        <v>166</v>
      </c>
      <c r="K53" s="9"/>
      <c r="L53" s="9" t="s">
        <v>42</v>
      </c>
      <c r="M53" s="4">
        <v>42802.0</v>
      </c>
      <c r="N53" s="9" t="s">
        <v>27</v>
      </c>
      <c r="O53" s="9" t="s">
        <v>28</v>
      </c>
      <c r="P53" s="11">
        <v>2373228.0</v>
      </c>
    </row>
    <row r="54" hidden="1">
      <c r="A54" s="8">
        <v>42801.0</v>
      </c>
      <c r="B54" s="9" t="s">
        <v>36</v>
      </c>
      <c r="C54" s="9" t="s">
        <v>68</v>
      </c>
      <c r="D54" s="9" t="s">
        <v>157</v>
      </c>
      <c r="E54" s="9" t="s">
        <v>167</v>
      </c>
      <c r="F54" s="10"/>
      <c r="G54" s="9"/>
      <c r="H54" s="9" t="s">
        <v>110</v>
      </c>
      <c r="I54" s="9" t="s">
        <v>41</v>
      </c>
      <c r="J54" s="11">
        <v>7111.0</v>
      </c>
      <c r="K54" s="9"/>
      <c r="L54" s="9" t="s">
        <v>106</v>
      </c>
      <c r="M54" s="4">
        <v>42801.0</v>
      </c>
      <c r="N54" s="9" t="s">
        <v>27</v>
      </c>
      <c r="O54" s="9" t="s">
        <v>28</v>
      </c>
      <c r="P54" s="11">
        <v>2374511.0</v>
      </c>
    </row>
    <row r="55" hidden="1">
      <c r="A55" s="8">
        <v>42804.0</v>
      </c>
      <c r="B55" s="9" t="s">
        <v>16</v>
      </c>
      <c r="C55" s="9" t="s">
        <v>168</v>
      </c>
      <c r="D55" s="9" t="s">
        <v>18</v>
      </c>
      <c r="E55" s="9"/>
      <c r="F55" s="10"/>
      <c r="G55" s="9" t="s">
        <v>72</v>
      </c>
      <c r="H55" s="9" t="s">
        <v>19</v>
      </c>
      <c r="I55" s="9" t="s">
        <v>169</v>
      </c>
      <c r="J55" s="11">
        <v>98532.0</v>
      </c>
      <c r="K55" s="13" t="s">
        <v>170</v>
      </c>
      <c r="L55" s="9" t="s">
        <v>32</v>
      </c>
      <c r="M55" s="4">
        <v>42808.0</v>
      </c>
      <c r="N55" s="9" t="s">
        <v>27</v>
      </c>
      <c r="O55" s="9" t="s">
        <v>28</v>
      </c>
      <c r="P55" s="11">
        <v>2381695.0</v>
      </c>
    </row>
    <row r="56" hidden="1">
      <c r="A56" s="8">
        <v>42804.0</v>
      </c>
      <c r="B56" s="9" t="s">
        <v>36</v>
      </c>
      <c r="C56" s="9" t="s">
        <v>16</v>
      </c>
      <c r="D56" s="9" t="s">
        <v>58</v>
      </c>
      <c r="E56" s="9" t="s">
        <v>61</v>
      </c>
      <c r="F56" s="10"/>
      <c r="G56" s="9"/>
      <c r="H56" s="9" t="s">
        <v>171</v>
      </c>
      <c r="I56" s="9" t="s">
        <v>41</v>
      </c>
      <c r="J56" s="11">
        <v>7747.0</v>
      </c>
      <c r="K56" s="9"/>
      <c r="L56" s="9" t="s">
        <v>21</v>
      </c>
      <c r="M56" s="4">
        <v>42808.0</v>
      </c>
      <c r="N56" s="9" t="s">
        <v>27</v>
      </c>
      <c r="O56" s="9" t="s">
        <v>28</v>
      </c>
      <c r="P56" s="11">
        <v>2380778.0</v>
      </c>
    </row>
    <row r="57" hidden="1">
      <c r="A57" s="8">
        <v>42807.0</v>
      </c>
      <c r="B57" s="9" t="s">
        <v>36</v>
      </c>
      <c r="C57" s="9" t="s">
        <v>101</v>
      </c>
      <c r="D57" s="9" t="s">
        <v>38</v>
      </c>
      <c r="E57" s="9" t="s">
        <v>172</v>
      </c>
      <c r="F57" s="12" t="s">
        <v>173</v>
      </c>
      <c r="G57" s="9" t="s">
        <v>174</v>
      </c>
      <c r="H57" s="9" t="s">
        <v>62</v>
      </c>
      <c r="I57" s="9" t="s">
        <v>175</v>
      </c>
      <c r="J57" s="9" t="s">
        <v>176</v>
      </c>
      <c r="K57" s="9"/>
      <c r="L57" s="9" t="s">
        <v>42</v>
      </c>
      <c r="M57" s="4">
        <v>42809.0</v>
      </c>
      <c r="N57" s="9" t="s">
        <v>27</v>
      </c>
      <c r="O57" s="9" t="s">
        <v>23</v>
      </c>
      <c r="P57" s="11">
        <v>2383241.0</v>
      </c>
    </row>
    <row r="58" hidden="1">
      <c r="A58" s="8">
        <v>42810.0</v>
      </c>
      <c r="B58" s="9" t="s">
        <v>16</v>
      </c>
      <c r="C58" s="9" t="s">
        <v>17</v>
      </c>
      <c r="D58" s="9" t="s">
        <v>177</v>
      </c>
      <c r="E58" s="9"/>
      <c r="F58" s="10"/>
      <c r="G58" s="9" t="s">
        <v>178</v>
      </c>
      <c r="H58" s="9" t="s">
        <v>179</v>
      </c>
      <c r="I58" s="9" t="s">
        <v>155</v>
      </c>
      <c r="J58" s="11">
        <v>20176.0</v>
      </c>
      <c r="K58" s="9"/>
      <c r="L58" s="9" t="s">
        <v>42</v>
      </c>
      <c r="M58" s="4">
        <v>42844.0</v>
      </c>
      <c r="N58" s="9" t="s">
        <v>27</v>
      </c>
      <c r="O58" s="9" t="s">
        <v>28</v>
      </c>
      <c r="P58" s="11">
        <v>2390487.0</v>
      </c>
    </row>
    <row r="59" hidden="1">
      <c r="A59" s="8">
        <v>42811.0</v>
      </c>
      <c r="B59" s="9" t="s">
        <v>111</v>
      </c>
      <c r="C59" s="9" t="s">
        <v>112</v>
      </c>
      <c r="D59" s="9" t="s">
        <v>180</v>
      </c>
      <c r="E59" s="9"/>
      <c r="F59" s="10"/>
      <c r="G59" s="9" t="s">
        <v>149</v>
      </c>
      <c r="H59" s="9" t="s">
        <v>181</v>
      </c>
      <c r="I59" s="9" t="s">
        <v>182</v>
      </c>
      <c r="J59" s="11">
        <v>54005.0</v>
      </c>
      <c r="K59" s="9"/>
      <c r="L59" s="9" t="s">
        <v>21</v>
      </c>
      <c r="M59" s="4">
        <v>42814.0</v>
      </c>
      <c r="N59" s="9" t="s">
        <v>27</v>
      </c>
      <c r="O59" s="9" t="s">
        <v>28</v>
      </c>
      <c r="P59" s="11">
        <v>2393048.0</v>
      </c>
    </row>
    <row r="60" hidden="1">
      <c r="A60" s="8">
        <v>42811.0</v>
      </c>
      <c r="B60" s="9" t="s">
        <v>36</v>
      </c>
      <c r="C60" s="9" t="s">
        <v>29</v>
      </c>
      <c r="D60" s="9" t="s">
        <v>58</v>
      </c>
      <c r="E60" s="9" t="s">
        <v>61</v>
      </c>
      <c r="F60" s="10"/>
      <c r="G60" s="9" t="s">
        <v>72</v>
      </c>
      <c r="H60" s="9" t="s">
        <v>183</v>
      </c>
      <c r="I60" s="9" t="s">
        <v>184</v>
      </c>
      <c r="J60" s="11">
        <v>71292.0</v>
      </c>
      <c r="K60" s="9"/>
      <c r="L60" s="9" t="s">
        <v>42</v>
      </c>
      <c r="M60" s="4">
        <v>42812.0</v>
      </c>
      <c r="N60" s="9" t="s">
        <v>22</v>
      </c>
      <c r="O60" s="9" t="s">
        <v>28</v>
      </c>
      <c r="P60" s="11">
        <v>2389782.0</v>
      </c>
    </row>
    <row r="61" hidden="1">
      <c r="A61" s="8">
        <v>42815.0</v>
      </c>
      <c r="B61" s="9" t="s">
        <v>48</v>
      </c>
      <c r="C61" s="9"/>
      <c r="D61" s="9" t="s">
        <v>49</v>
      </c>
      <c r="E61" s="9" t="s">
        <v>71</v>
      </c>
      <c r="F61" s="10"/>
      <c r="G61" s="9" t="s">
        <v>72</v>
      </c>
      <c r="H61" s="9" t="s">
        <v>66</v>
      </c>
      <c r="I61" s="9" t="s">
        <v>109</v>
      </c>
      <c r="J61" s="11">
        <v>77075.0</v>
      </c>
      <c r="K61" s="9" t="s">
        <v>126</v>
      </c>
      <c r="L61" s="9" t="s">
        <v>106</v>
      </c>
      <c r="M61" s="4">
        <v>42815.0</v>
      </c>
      <c r="N61" s="9" t="s">
        <v>22</v>
      </c>
      <c r="O61" s="9" t="s">
        <v>28</v>
      </c>
      <c r="P61" s="11">
        <v>2397100.0</v>
      </c>
    </row>
    <row r="62" hidden="1">
      <c r="A62" s="8">
        <v>42815.0</v>
      </c>
      <c r="B62" s="9" t="s">
        <v>48</v>
      </c>
      <c r="C62" s="9"/>
      <c r="D62" s="9" t="s">
        <v>49</v>
      </c>
      <c r="E62" s="9" t="s">
        <v>185</v>
      </c>
      <c r="F62" s="10"/>
      <c r="G62" s="9" t="s">
        <v>72</v>
      </c>
      <c r="H62" s="9" t="s">
        <v>66</v>
      </c>
      <c r="I62" s="9" t="s">
        <v>47</v>
      </c>
      <c r="J62" s="11">
        <v>34275.0</v>
      </c>
      <c r="K62" s="9"/>
      <c r="L62" s="9" t="s">
        <v>42</v>
      </c>
      <c r="M62" s="4">
        <v>42815.0</v>
      </c>
      <c r="N62" s="9" t="s">
        <v>27</v>
      </c>
      <c r="O62" s="9" t="s">
        <v>28</v>
      </c>
      <c r="P62" s="11">
        <v>2397793.0</v>
      </c>
    </row>
    <row r="63" hidden="1">
      <c r="A63" s="8">
        <v>42815.0</v>
      </c>
      <c r="B63" s="9" t="s">
        <v>48</v>
      </c>
      <c r="C63" s="9"/>
      <c r="D63" s="9" t="s">
        <v>49</v>
      </c>
      <c r="E63" s="9" t="s">
        <v>71</v>
      </c>
      <c r="F63" s="10"/>
      <c r="G63" s="9" t="s">
        <v>72</v>
      </c>
      <c r="H63" s="9" t="s">
        <v>66</v>
      </c>
      <c r="I63" s="9" t="s">
        <v>182</v>
      </c>
      <c r="J63" s="11">
        <v>53405.0</v>
      </c>
      <c r="K63" s="9"/>
      <c r="L63" s="9" t="s">
        <v>42</v>
      </c>
      <c r="M63" s="4">
        <v>42815.0</v>
      </c>
      <c r="N63" s="9" t="s">
        <v>27</v>
      </c>
      <c r="O63" s="9" t="s">
        <v>28</v>
      </c>
      <c r="P63" s="11">
        <v>2398113.0</v>
      </c>
    </row>
    <row r="64" hidden="1">
      <c r="A64" s="8">
        <v>42815.0</v>
      </c>
      <c r="B64" s="9" t="s">
        <v>48</v>
      </c>
      <c r="C64" s="9"/>
      <c r="D64" s="9" t="s">
        <v>49</v>
      </c>
      <c r="E64" s="9" t="s">
        <v>71</v>
      </c>
      <c r="F64" s="10"/>
      <c r="G64" s="9" t="s">
        <v>72</v>
      </c>
      <c r="H64" s="9" t="s">
        <v>66</v>
      </c>
      <c r="I64" s="9" t="s">
        <v>67</v>
      </c>
      <c r="J64" s="11">
        <v>28216.0</v>
      </c>
      <c r="K64" s="9"/>
      <c r="L64" s="9" t="s">
        <v>42</v>
      </c>
      <c r="M64" s="4">
        <v>42815.0</v>
      </c>
      <c r="N64" s="9" t="s">
        <v>22</v>
      </c>
      <c r="O64" s="9" t="s">
        <v>28</v>
      </c>
      <c r="P64" s="11">
        <v>2398377.0</v>
      </c>
    </row>
    <row r="65" hidden="1">
      <c r="A65" s="8">
        <v>42815.0</v>
      </c>
      <c r="B65" s="9" t="s">
        <v>48</v>
      </c>
      <c r="C65" s="9"/>
      <c r="D65" s="9" t="s">
        <v>49</v>
      </c>
      <c r="E65" s="9" t="s">
        <v>64</v>
      </c>
      <c r="F65" s="12" t="s">
        <v>186</v>
      </c>
      <c r="G65" s="9" t="s">
        <v>72</v>
      </c>
      <c r="H65" s="9" t="s">
        <v>66</v>
      </c>
      <c r="I65" s="9" t="s">
        <v>124</v>
      </c>
      <c r="J65" s="9" t="s">
        <v>187</v>
      </c>
      <c r="K65" s="9"/>
      <c r="L65" s="9" t="s">
        <v>42</v>
      </c>
      <c r="M65" s="4">
        <v>42815.0</v>
      </c>
      <c r="N65" s="9" t="s">
        <v>27</v>
      </c>
      <c r="O65" s="9" t="s">
        <v>28</v>
      </c>
      <c r="P65" s="11">
        <v>2398200.0</v>
      </c>
    </row>
    <row r="66" hidden="1">
      <c r="A66" s="8">
        <v>42815.0</v>
      </c>
      <c r="B66" s="9" t="s">
        <v>48</v>
      </c>
      <c r="C66" s="9"/>
      <c r="D66" s="9" t="s">
        <v>49</v>
      </c>
      <c r="E66" s="9" t="s">
        <v>185</v>
      </c>
      <c r="F66" s="10"/>
      <c r="G66" s="9" t="s">
        <v>72</v>
      </c>
      <c r="H66" s="9" t="s">
        <v>66</v>
      </c>
      <c r="I66" s="9" t="s">
        <v>25</v>
      </c>
      <c r="J66" s="11">
        <v>11226.0</v>
      </c>
      <c r="K66" s="9"/>
      <c r="L66" s="9" t="s">
        <v>42</v>
      </c>
      <c r="M66" s="4">
        <v>42815.0</v>
      </c>
      <c r="N66" s="9" t="s">
        <v>22</v>
      </c>
      <c r="O66" s="9" t="s">
        <v>28</v>
      </c>
      <c r="P66" s="11">
        <v>2397805.0</v>
      </c>
    </row>
    <row r="67" hidden="1">
      <c r="A67" s="8">
        <v>42815.0</v>
      </c>
      <c r="B67" s="9" t="s">
        <v>48</v>
      </c>
      <c r="C67" s="9"/>
      <c r="D67" s="9" t="s">
        <v>49</v>
      </c>
      <c r="E67" s="9" t="s">
        <v>71</v>
      </c>
      <c r="F67" s="12" t="s">
        <v>188</v>
      </c>
      <c r="G67" s="9" t="s">
        <v>72</v>
      </c>
      <c r="H67" s="9" t="s">
        <v>66</v>
      </c>
      <c r="I67" s="9" t="s">
        <v>138</v>
      </c>
      <c r="J67" s="9" t="s">
        <v>189</v>
      </c>
      <c r="K67" s="9"/>
      <c r="L67" s="9" t="s">
        <v>42</v>
      </c>
      <c r="M67" s="4">
        <v>42815.0</v>
      </c>
      <c r="N67" s="9" t="s">
        <v>22</v>
      </c>
      <c r="O67" s="9" t="s">
        <v>28</v>
      </c>
      <c r="P67" s="11">
        <v>2397046.0</v>
      </c>
    </row>
    <row r="68" hidden="1">
      <c r="A68" s="8">
        <v>42815.0</v>
      </c>
      <c r="B68" s="9" t="s">
        <v>29</v>
      </c>
      <c r="C68" s="9"/>
      <c r="D68" s="9" t="s">
        <v>52</v>
      </c>
      <c r="E68" s="9"/>
      <c r="F68" s="10"/>
      <c r="G68" s="9"/>
      <c r="H68" s="9" t="s">
        <v>142</v>
      </c>
      <c r="I68" s="9" t="s">
        <v>47</v>
      </c>
      <c r="J68" s="11">
        <v>32255.0</v>
      </c>
      <c r="K68" s="9"/>
      <c r="L68" s="9" t="s">
        <v>42</v>
      </c>
      <c r="M68" s="4">
        <v>42816.0</v>
      </c>
      <c r="N68" s="9" t="s">
        <v>56</v>
      </c>
      <c r="O68" s="9" t="s">
        <v>28</v>
      </c>
      <c r="P68" s="11">
        <v>2395796.0</v>
      </c>
    </row>
    <row r="69" hidden="1">
      <c r="A69" s="8">
        <v>42816.0</v>
      </c>
      <c r="B69" s="9" t="s">
        <v>48</v>
      </c>
      <c r="C69" s="9"/>
      <c r="D69" s="9" t="s">
        <v>190</v>
      </c>
      <c r="E69" s="9" t="s">
        <v>191</v>
      </c>
      <c r="F69" s="10"/>
      <c r="G69" s="9" t="s">
        <v>72</v>
      </c>
      <c r="H69" s="9" t="s">
        <v>66</v>
      </c>
      <c r="I69" s="9" t="s">
        <v>70</v>
      </c>
      <c r="J69" s="11">
        <v>30309.0</v>
      </c>
      <c r="K69" s="9"/>
      <c r="L69" s="9" t="s">
        <v>21</v>
      </c>
      <c r="M69" s="4">
        <v>42816.0</v>
      </c>
      <c r="N69" s="9" t="s">
        <v>27</v>
      </c>
      <c r="O69" s="9" t="s">
        <v>28</v>
      </c>
      <c r="P69" s="11">
        <v>2399982.0</v>
      </c>
    </row>
    <row r="70" hidden="1">
      <c r="A70" s="8">
        <v>42816.0</v>
      </c>
      <c r="B70" s="9" t="s">
        <v>48</v>
      </c>
      <c r="C70" s="9"/>
      <c r="D70" s="9" t="s">
        <v>49</v>
      </c>
      <c r="E70" s="9" t="s">
        <v>185</v>
      </c>
      <c r="F70" s="10"/>
      <c r="G70" s="9" t="s">
        <v>72</v>
      </c>
      <c r="H70" s="9" t="s">
        <v>66</v>
      </c>
      <c r="I70" s="9" t="s">
        <v>20</v>
      </c>
      <c r="J70" s="11">
        <v>93313.0</v>
      </c>
      <c r="K70" s="9"/>
      <c r="L70" s="9" t="s">
        <v>42</v>
      </c>
      <c r="M70" s="4">
        <v>42816.0</v>
      </c>
      <c r="N70" s="9" t="s">
        <v>27</v>
      </c>
      <c r="O70" s="9" t="s">
        <v>28</v>
      </c>
      <c r="P70" s="11">
        <v>2397947.0</v>
      </c>
    </row>
    <row r="71" hidden="1">
      <c r="A71" s="8">
        <v>42817.0</v>
      </c>
      <c r="B71" s="9" t="s">
        <v>53</v>
      </c>
      <c r="C71" s="9" t="s">
        <v>192</v>
      </c>
      <c r="D71" s="9" t="s">
        <v>193</v>
      </c>
      <c r="E71" s="9"/>
      <c r="F71" s="12" t="s">
        <v>194</v>
      </c>
      <c r="G71" s="9" t="s">
        <v>72</v>
      </c>
      <c r="H71" s="9" t="s">
        <v>35</v>
      </c>
      <c r="I71" s="9" t="s">
        <v>124</v>
      </c>
      <c r="J71" s="9" t="s">
        <v>195</v>
      </c>
      <c r="K71" s="9" t="s">
        <v>125</v>
      </c>
      <c r="L71" s="9" t="s">
        <v>42</v>
      </c>
      <c r="M71" s="4">
        <v>42817.0</v>
      </c>
      <c r="N71" s="9" t="s">
        <v>27</v>
      </c>
      <c r="O71" s="9" t="s">
        <v>28</v>
      </c>
      <c r="P71" s="11">
        <v>2401871.0</v>
      </c>
    </row>
    <row r="72" hidden="1">
      <c r="A72" s="8">
        <v>42817.0</v>
      </c>
      <c r="B72" s="9" t="s">
        <v>48</v>
      </c>
      <c r="C72" s="9"/>
      <c r="D72" s="9" t="s">
        <v>49</v>
      </c>
      <c r="E72" s="9" t="s">
        <v>71</v>
      </c>
      <c r="F72" s="10"/>
      <c r="G72" s="9"/>
      <c r="H72" s="9" t="s">
        <v>196</v>
      </c>
      <c r="I72" s="9" t="s">
        <v>81</v>
      </c>
      <c r="J72" s="9" t="s">
        <v>197</v>
      </c>
      <c r="K72" s="9"/>
      <c r="L72" s="9" t="s">
        <v>42</v>
      </c>
      <c r="M72" s="4">
        <v>42817.0</v>
      </c>
      <c r="N72" s="9" t="s">
        <v>27</v>
      </c>
      <c r="O72" s="9" t="s">
        <v>23</v>
      </c>
      <c r="P72" s="11">
        <v>2399826.0</v>
      </c>
    </row>
    <row r="73" hidden="1">
      <c r="A73" s="8">
        <v>42821.0</v>
      </c>
      <c r="B73" s="9" t="s">
        <v>16</v>
      </c>
      <c r="C73" s="9" t="s">
        <v>83</v>
      </c>
      <c r="D73" s="9" t="s">
        <v>45</v>
      </c>
      <c r="E73" s="9"/>
      <c r="F73" s="10"/>
      <c r="G73" s="9"/>
      <c r="H73" s="9" t="s">
        <v>198</v>
      </c>
      <c r="I73" s="9" t="s">
        <v>109</v>
      </c>
      <c r="J73" s="11">
        <v>78705.0</v>
      </c>
      <c r="K73" s="9" t="s">
        <v>126</v>
      </c>
      <c r="L73" s="9" t="s">
        <v>42</v>
      </c>
      <c r="M73" s="4">
        <v>42821.0</v>
      </c>
      <c r="N73" s="9" t="s">
        <v>27</v>
      </c>
      <c r="O73" s="9" t="s">
        <v>28</v>
      </c>
      <c r="P73" s="11">
        <v>2404727.0</v>
      </c>
    </row>
    <row r="74" hidden="1">
      <c r="A74" s="8">
        <v>42822.0</v>
      </c>
      <c r="B74" s="9" t="s">
        <v>29</v>
      </c>
      <c r="C74" s="9"/>
      <c r="D74" s="9" t="s">
        <v>199</v>
      </c>
      <c r="E74" s="9"/>
      <c r="F74" s="10"/>
      <c r="G74" s="9"/>
      <c r="H74" s="9" t="s">
        <v>142</v>
      </c>
      <c r="I74" s="9" t="s">
        <v>200</v>
      </c>
      <c r="J74" s="9" t="s">
        <v>201</v>
      </c>
      <c r="K74" s="9"/>
      <c r="L74" s="9" t="s">
        <v>42</v>
      </c>
      <c r="M74" s="4">
        <v>42822.0</v>
      </c>
      <c r="N74" s="9" t="s">
        <v>27</v>
      </c>
      <c r="O74" s="9" t="s">
        <v>28</v>
      </c>
      <c r="P74" s="11">
        <v>2406906.0</v>
      </c>
    </row>
    <row r="75" hidden="1">
      <c r="A75" s="8">
        <v>42824.0</v>
      </c>
      <c r="B75" s="9" t="s">
        <v>48</v>
      </c>
      <c r="C75" s="9"/>
      <c r="D75" s="9" t="s">
        <v>49</v>
      </c>
      <c r="E75" s="9" t="s">
        <v>71</v>
      </c>
      <c r="F75" s="10"/>
      <c r="G75" s="9"/>
      <c r="H75" s="9" t="s">
        <v>35</v>
      </c>
      <c r="I75" s="9" t="s">
        <v>202</v>
      </c>
      <c r="J75" s="9" t="s">
        <v>203</v>
      </c>
      <c r="K75" s="9" t="s">
        <v>125</v>
      </c>
      <c r="L75" s="9" t="s">
        <v>42</v>
      </c>
      <c r="M75" s="4">
        <v>42851.0</v>
      </c>
      <c r="N75" s="9" t="s">
        <v>204</v>
      </c>
      <c r="O75" s="9" t="s">
        <v>28</v>
      </c>
      <c r="P75" s="11">
        <v>2410915.0</v>
      </c>
    </row>
    <row r="76" hidden="1">
      <c r="A76" s="8">
        <v>42824.0</v>
      </c>
      <c r="B76" s="9" t="s">
        <v>16</v>
      </c>
      <c r="C76" s="9" t="s">
        <v>83</v>
      </c>
      <c r="D76" s="9" t="s">
        <v>45</v>
      </c>
      <c r="E76" s="9"/>
      <c r="F76" s="10"/>
      <c r="G76" s="9"/>
      <c r="H76" s="9" t="s">
        <v>205</v>
      </c>
      <c r="I76" s="9" t="s">
        <v>81</v>
      </c>
      <c r="J76" s="9" t="s">
        <v>206</v>
      </c>
      <c r="K76" s="9" t="s">
        <v>126</v>
      </c>
      <c r="L76" s="9" t="s">
        <v>42</v>
      </c>
      <c r="M76" s="4">
        <v>42824.0</v>
      </c>
      <c r="N76" s="9" t="s">
        <v>27</v>
      </c>
      <c r="O76" s="9" t="s">
        <v>28</v>
      </c>
      <c r="P76" s="11">
        <v>2410895.0</v>
      </c>
    </row>
    <row r="77" hidden="1">
      <c r="A77" s="8">
        <v>42825.0</v>
      </c>
      <c r="B77" s="9" t="s">
        <v>16</v>
      </c>
      <c r="C77" s="9" t="s">
        <v>44</v>
      </c>
      <c r="D77" s="9" t="s">
        <v>18</v>
      </c>
      <c r="E77" s="9"/>
      <c r="F77" s="10"/>
      <c r="G77" s="9" t="s">
        <v>72</v>
      </c>
      <c r="H77" s="9" t="s">
        <v>207</v>
      </c>
      <c r="I77" s="9" t="s">
        <v>20</v>
      </c>
      <c r="J77" s="11">
        <v>92026.0</v>
      </c>
      <c r="K77" s="9"/>
      <c r="L77" s="9" t="s">
        <v>42</v>
      </c>
      <c r="M77" s="4">
        <v>42825.0</v>
      </c>
      <c r="N77" s="9" t="s">
        <v>27</v>
      </c>
      <c r="O77" s="9" t="s">
        <v>28</v>
      </c>
      <c r="P77" s="11">
        <v>2411860.0</v>
      </c>
    </row>
    <row r="78" hidden="1">
      <c r="A78" s="8">
        <v>42825.0</v>
      </c>
      <c r="B78" s="9" t="s">
        <v>36</v>
      </c>
      <c r="C78" s="9" t="s">
        <v>101</v>
      </c>
      <c r="D78" s="9" t="s">
        <v>58</v>
      </c>
      <c r="E78" s="9" t="s">
        <v>208</v>
      </c>
      <c r="F78" s="10"/>
      <c r="G78" s="9" t="s">
        <v>149</v>
      </c>
      <c r="H78" s="9" t="s">
        <v>209</v>
      </c>
      <c r="I78" s="9" t="s">
        <v>210</v>
      </c>
      <c r="J78" s="11">
        <v>47807.0</v>
      </c>
      <c r="K78" s="9"/>
      <c r="L78" s="9" t="s">
        <v>42</v>
      </c>
      <c r="M78" s="4">
        <v>42858.0</v>
      </c>
      <c r="N78" s="9" t="s">
        <v>27</v>
      </c>
      <c r="O78" s="9" t="s">
        <v>28</v>
      </c>
      <c r="P78" s="11">
        <v>2414034.0</v>
      </c>
    </row>
    <row r="79" hidden="1">
      <c r="A79" s="8">
        <v>42825.0</v>
      </c>
      <c r="B79" s="9" t="s">
        <v>16</v>
      </c>
      <c r="C79" s="9" t="s">
        <v>168</v>
      </c>
      <c r="D79" s="9" t="s">
        <v>45</v>
      </c>
      <c r="E79" s="9"/>
      <c r="F79" s="12" t="s">
        <v>211</v>
      </c>
      <c r="G79" s="9" t="s">
        <v>72</v>
      </c>
      <c r="H79" s="9" t="s">
        <v>19</v>
      </c>
      <c r="I79" s="9" t="s">
        <v>212</v>
      </c>
      <c r="J79" s="9" t="s">
        <v>201</v>
      </c>
      <c r="K79" s="9"/>
      <c r="L79" s="9" t="s">
        <v>42</v>
      </c>
      <c r="M79" s="4">
        <v>42828.0</v>
      </c>
      <c r="N79" s="9" t="s">
        <v>27</v>
      </c>
      <c r="O79" s="9" t="s">
        <v>28</v>
      </c>
      <c r="P79" s="11">
        <v>2412732.0</v>
      </c>
    </row>
    <row r="80" hidden="1">
      <c r="A80" s="8">
        <v>42825.0</v>
      </c>
      <c r="B80" s="9" t="s">
        <v>213</v>
      </c>
      <c r="C80" s="9" t="s">
        <v>214</v>
      </c>
      <c r="D80" s="9" t="s">
        <v>215</v>
      </c>
      <c r="E80" s="9"/>
      <c r="F80" s="12" t="s">
        <v>216</v>
      </c>
      <c r="G80" s="9" t="s">
        <v>72</v>
      </c>
      <c r="H80" s="9" t="s">
        <v>19</v>
      </c>
      <c r="I80" s="9" t="s">
        <v>25</v>
      </c>
      <c r="J80" s="9" t="s">
        <v>217</v>
      </c>
      <c r="K80" s="9"/>
      <c r="L80" s="9" t="s">
        <v>42</v>
      </c>
      <c r="M80" s="4">
        <v>42828.0</v>
      </c>
      <c r="N80" s="9" t="s">
        <v>27</v>
      </c>
      <c r="O80" s="9" t="s">
        <v>28</v>
      </c>
      <c r="P80" s="11">
        <v>2412744.0</v>
      </c>
    </row>
    <row r="81" hidden="1">
      <c r="A81" s="8">
        <v>42826.0</v>
      </c>
      <c r="B81" s="9" t="s">
        <v>29</v>
      </c>
      <c r="C81" s="9"/>
      <c r="D81" s="9" t="s">
        <v>218</v>
      </c>
      <c r="E81" s="9"/>
      <c r="F81" s="10"/>
      <c r="G81" s="9"/>
      <c r="H81" s="9" t="s">
        <v>142</v>
      </c>
      <c r="I81" s="9" t="s">
        <v>133</v>
      </c>
      <c r="J81" s="9" t="s">
        <v>219</v>
      </c>
      <c r="K81" s="9" t="s">
        <v>125</v>
      </c>
      <c r="L81" s="9" t="s">
        <v>42</v>
      </c>
      <c r="M81" s="4">
        <v>42826.0</v>
      </c>
      <c r="N81" s="9" t="s">
        <v>27</v>
      </c>
      <c r="O81" s="9" t="s">
        <v>28</v>
      </c>
      <c r="P81" s="11">
        <v>2414717.0</v>
      </c>
    </row>
    <row r="82" hidden="1">
      <c r="A82" s="8">
        <v>42826.0</v>
      </c>
      <c r="B82" s="9" t="s">
        <v>48</v>
      </c>
      <c r="C82" s="9"/>
      <c r="D82" s="9" t="s">
        <v>220</v>
      </c>
      <c r="E82" s="9" t="s">
        <v>221</v>
      </c>
      <c r="F82" s="10"/>
      <c r="G82" s="9"/>
      <c r="H82" s="9" t="s">
        <v>222</v>
      </c>
      <c r="I82" s="9" t="s">
        <v>200</v>
      </c>
      <c r="J82" s="11">
        <v>55406.0</v>
      </c>
      <c r="K82" s="9" t="s">
        <v>125</v>
      </c>
      <c r="L82" s="9" t="s">
        <v>42</v>
      </c>
      <c r="M82" s="4">
        <v>42826.0</v>
      </c>
      <c r="N82" s="9" t="s">
        <v>27</v>
      </c>
      <c r="O82" s="9" t="s">
        <v>28</v>
      </c>
      <c r="P82" s="11">
        <v>2414640.0</v>
      </c>
    </row>
    <row r="83" hidden="1">
      <c r="A83" s="8">
        <v>42828.0</v>
      </c>
      <c r="B83" s="9" t="s">
        <v>111</v>
      </c>
      <c r="C83" s="9" t="s">
        <v>112</v>
      </c>
      <c r="D83" s="9" t="s">
        <v>223</v>
      </c>
      <c r="E83" s="9"/>
      <c r="F83" s="10"/>
      <c r="G83" s="9" t="s">
        <v>72</v>
      </c>
      <c r="H83" s="9" t="s">
        <v>19</v>
      </c>
      <c r="I83" s="9" t="s">
        <v>169</v>
      </c>
      <c r="J83" s="11">
        <v>98052.0</v>
      </c>
      <c r="K83" s="9"/>
      <c r="L83" s="9" t="s">
        <v>21</v>
      </c>
      <c r="M83" s="4">
        <v>42829.0</v>
      </c>
      <c r="N83" s="9" t="s">
        <v>27</v>
      </c>
      <c r="O83" s="9" t="s">
        <v>28</v>
      </c>
      <c r="P83" s="11">
        <v>2416625.0</v>
      </c>
    </row>
    <row r="84" hidden="1">
      <c r="A84" s="8">
        <v>42828.0</v>
      </c>
      <c r="B84" s="9" t="s">
        <v>48</v>
      </c>
      <c r="C84" s="9"/>
      <c r="D84" s="9" t="s">
        <v>49</v>
      </c>
      <c r="E84" s="9" t="s">
        <v>50</v>
      </c>
      <c r="F84" s="10"/>
      <c r="G84" s="9"/>
      <c r="H84" s="9" t="s">
        <v>80</v>
      </c>
      <c r="I84" s="9" t="s">
        <v>224</v>
      </c>
      <c r="J84" s="11">
        <v>20032.0</v>
      </c>
      <c r="K84" s="9"/>
      <c r="L84" s="9" t="s">
        <v>42</v>
      </c>
      <c r="M84" s="4">
        <v>42828.0</v>
      </c>
      <c r="N84" s="9" t="s">
        <v>27</v>
      </c>
      <c r="O84" s="9" t="s">
        <v>28</v>
      </c>
      <c r="P84" s="11">
        <v>2417137.0</v>
      </c>
    </row>
    <row r="85" hidden="1">
      <c r="A85" s="8">
        <v>42828.0</v>
      </c>
      <c r="B85" s="9" t="s">
        <v>48</v>
      </c>
      <c r="C85" s="9"/>
      <c r="D85" s="9" t="s">
        <v>49</v>
      </c>
      <c r="E85" s="9" t="s">
        <v>71</v>
      </c>
      <c r="F85" s="10"/>
      <c r="G85" s="9"/>
      <c r="H85" s="9" t="s">
        <v>80</v>
      </c>
      <c r="I85" s="9" t="s">
        <v>225</v>
      </c>
      <c r="J85" s="9" t="s">
        <v>226</v>
      </c>
      <c r="K85" s="9"/>
      <c r="L85" s="9" t="s">
        <v>42</v>
      </c>
      <c r="M85" s="4">
        <v>42828.0</v>
      </c>
      <c r="N85" s="9" t="s">
        <v>27</v>
      </c>
      <c r="O85" s="9" t="s">
        <v>28</v>
      </c>
      <c r="P85" s="11">
        <v>2416355.0</v>
      </c>
    </row>
    <row r="86" hidden="1">
      <c r="A86" s="8">
        <v>42829.0</v>
      </c>
      <c r="B86" s="9" t="s">
        <v>111</v>
      </c>
      <c r="C86" s="9" t="s">
        <v>128</v>
      </c>
      <c r="D86" s="9" t="s">
        <v>113</v>
      </c>
      <c r="E86" s="9"/>
      <c r="F86" s="10"/>
      <c r="G86" s="9" t="s">
        <v>72</v>
      </c>
      <c r="H86" s="9" t="s">
        <v>19</v>
      </c>
      <c r="I86" s="9" t="s">
        <v>169</v>
      </c>
      <c r="J86" s="11">
        <v>98023.0</v>
      </c>
      <c r="K86" s="9"/>
      <c r="L86" s="9" t="s">
        <v>106</v>
      </c>
      <c r="M86" s="4">
        <v>42829.0</v>
      </c>
      <c r="N86" s="9" t="s">
        <v>27</v>
      </c>
      <c r="O86" s="9" t="s">
        <v>28</v>
      </c>
      <c r="P86" s="11">
        <v>2419089.0</v>
      </c>
    </row>
    <row r="87" hidden="1">
      <c r="A87" s="8">
        <v>42829.0</v>
      </c>
      <c r="B87" s="9" t="s">
        <v>29</v>
      </c>
      <c r="C87" s="9"/>
      <c r="D87" s="9" t="s">
        <v>52</v>
      </c>
      <c r="E87" s="9"/>
      <c r="F87" s="10"/>
      <c r="G87" s="9"/>
      <c r="H87" s="9" t="s">
        <v>227</v>
      </c>
      <c r="I87" s="9" t="s">
        <v>41</v>
      </c>
      <c r="J87" s="11">
        <v>8902.0</v>
      </c>
      <c r="K87" s="9"/>
      <c r="L87" s="9" t="s">
        <v>21</v>
      </c>
      <c r="M87" s="4">
        <v>42830.0</v>
      </c>
      <c r="N87" s="9" t="s">
        <v>27</v>
      </c>
      <c r="O87" s="9" t="s">
        <v>28</v>
      </c>
      <c r="P87" s="11">
        <v>2418794.0</v>
      </c>
    </row>
    <row r="88" hidden="1">
      <c r="A88" s="8">
        <v>42829.0</v>
      </c>
      <c r="B88" s="9" t="s">
        <v>48</v>
      </c>
      <c r="C88" s="9"/>
      <c r="D88" s="9" t="s">
        <v>49</v>
      </c>
      <c r="E88" s="9" t="s">
        <v>71</v>
      </c>
      <c r="F88" s="10"/>
      <c r="G88" s="9"/>
      <c r="H88" s="9" t="s">
        <v>80</v>
      </c>
      <c r="I88" s="9" t="s">
        <v>210</v>
      </c>
      <c r="J88" s="11">
        <v>46226.0</v>
      </c>
      <c r="K88" s="9"/>
      <c r="L88" s="9" t="s">
        <v>106</v>
      </c>
      <c r="M88" s="4">
        <v>42829.0</v>
      </c>
      <c r="N88" s="9" t="s">
        <v>22</v>
      </c>
      <c r="O88" s="9" t="s">
        <v>28</v>
      </c>
      <c r="P88" s="11">
        <v>2416121.0</v>
      </c>
    </row>
    <row r="89" hidden="1">
      <c r="A89" s="8">
        <v>42829.0</v>
      </c>
      <c r="B89" s="9" t="s">
        <v>111</v>
      </c>
      <c r="C89" s="9" t="s">
        <v>228</v>
      </c>
      <c r="D89" s="9" t="s">
        <v>223</v>
      </c>
      <c r="E89" s="9"/>
      <c r="F89" s="10"/>
      <c r="G89" s="9" t="s">
        <v>72</v>
      </c>
      <c r="H89" s="9" t="s">
        <v>229</v>
      </c>
      <c r="I89" s="9" t="s">
        <v>70</v>
      </c>
      <c r="J89" s="11">
        <v>30047.0</v>
      </c>
      <c r="K89" s="9"/>
      <c r="L89" s="9" t="s">
        <v>42</v>
      </c>
      <c r="M89" s="4">
        <v>42829.0</v>
      </c>
      <c r="N89" s="9" t="s">
        <v>27</v>
      </c>
      <c r="O89" s="9" t="s">
        <v>28</v>
      </c>
      <c r="P89" s="11">
        <v>2417442.0</v>
      </c>
    </row>
    <row r="90" hidden="1">
      <c r="A90" s="8">
        <v>42829.0</v>
      </c>
      <c r="B90" s="9" t="s">
        <v>111</v>
      </c>
      <c r="C90" s="9" t="s">
        <v>112</v>
      </c>
      <c r="D90" s="9" t="s">
        <v>180</v>
      </c>
      <c r="E90" s="9"/>
      <c r="F90" s="12" t="s">
        <v>230</v>
      </c>
      <c r="G90" s="9" t="s">
        <v>72</v>
      </c>
      <c r="H90" s="9" t="s">
        <v>19</v>
      </c>
      <c r="I90" s="9" t="s">
        <v>231</v>
      </c>
      <c r="J90" s="9" t="s">
        <v>232</v>
      </c>
      <c r="K90" s="9"/>
      <c r="L90" s="9" t="s">
        <v>42</v>
      </c>
      <c r="M90" s="4">
        <v>42829.0</v>
      </c>
      <c r="N90" s="9" t="s">
        <v>27</v>
      </c>
      <c r="O90" s="9" t="s">
        <v>28</v>
      </c>
      <c r="P90" s="11">
        <v>2419713.0</v>
      </c>
    </row>
    <row r="91" hidden="1">
      <c r="A91" s="8">
        <v>42830.0</v>
      </c>
      <c r="B91" s="9" t="s">
        <v>16</v>
      </c>
      <c r="C91" s="9" t="s">
        <v>168</v>
      </c>
      <c r="D91" s="9" t="s">
        <v>177</v>
      </c>
      <c r="E91" s="9"/>
      <c r="F91" s="10"/>
      <c r="G91" s="9" t="s">
        <v>72</v>
      </c>
      <c r="H91" s="9" t="s">
        <v>19</v>
      </c>
      <c r="I91" s="9" t="s">
        <v>143</v>
      </c>
      <c r="J91" s="11">
        <v>20746.0</v>
      </c>
      <c r="K91" s="9"/>
      <c r="L91" s="9" t="s">
        <v>21</v>
      </c>
      <c r="M91" s="4">
        <v>42831.0</v>
      </c>
      <c r="N91" s="9" t="s">
        <v>22</v>
      </c>
      <c r="O91" s="9" t="s">
        <v>28</v>
      </c>
      <c r="P91" s="11">
        <v>2421775.0</v>
      </c>
    </row>
    <row r="92" hidden="1">
      <c r="A92" s="8">
        <v>42830.0</v>
      </c>
      <c r="B92" s="9" t="s">
        <v>111</v>
      </c>
      <c r="C92" s="9" t="s">
        <v>233</v>
      </c>
      <c r="D92" s="9" t="s">
        <v>113</v>
      </c>
      <c r="E92" s="9"/>
      <c r="F92" s="12" t="s">
        <v>234</v>
      </c>
      <c r="G92" s="9" t="s">
        <v>72</v>
      </c>
      <c r="H92" s="9" t="s">
        <v>229</v>
      </c>
      <c r="I92" s="9" t="s">
        <v>138</v>
      </c>
      <c r="J92" s="9" t="s">
        <v>235</v>
      </c>
      <c r="K92" s="9"/>
      <c r="L92" s="9" t="s">
        <v>42</v>
      </c>
      <c r="M92" s="4">
        <v>42830.0</v>
      </c>
      <c r="N92" s="9" t="s">
        <v>27</v>
      </c>
      <c r="O92" s="9" t="s">
        <v>28</v>
      </c>
      <c r="P92" s="11">
        <v>2420825.0</v>
      </c>
    </row>
    <row r="93" hidden="1">
      <c r="A93" s="8">
        <v>42831.0</v>
      </c>
      <c r="B93" s="9" t="s">
        <v>29</v>
      </c>
      <c r="C93" s="9"/>
      <c r="D93" s="9" t="s">
        <v>236</v>
      </c>
      <c r="E93" s="9"/>
      <c r="F93" s="10"/>
      <c r="G93" s="9" t="s">
        <v>72</v>
      </c>
      <c r="H93" s="9" t="s">
        <v>237</v>
      </c>
      <c r="I93" s="9" t="s">
        <v>155</v>
      </c>
      <c r="J93" s="11">
        <v>22315.0</v>
      </c>
      <c r="K93" s="9" t="s">
        <v>125</v>
      </c>
      <c r="L93" s="9" t="s">
        <v>42</v>
      </c>
      <c r="M93" s="4">
        <v>42831.0</v>
      </c>
      <c r="N93" s="9" t="s">
        <v>27</v>
      </c>
      <c r="O93" s="9" t="s">
        <v>28</v>
      </c>
      <c r="P93" s="11">
        <v>2423410.0</v>
      </c>
    </row>
    <row r="94" hidden="1">
      <c r="A94" s="8">
        <v>42831.0</v>
      </c>
      <c r="B94" s="9" t="s">
        <v>29</v>
      </c>
      <c r="C94" s="9"/>
      <c r="D94" s="9" t="s">
        <v>52</v>
      </c>
      <c r="E94" s="9"/>
      <c r="F94" s="10"/>
      <c r="G94" s="9"/>
      <c r="H94" s="9" t="s">
        <v>115</v>
      </c>
      <c r="I94" s="9" t="s">
        <v>224</v>
      </c>
      <c r="J94" s="11">
        <v>20002.0</v>
      </c>
      <c r="K94" s="9"/>
      <c r="L94" s="9" t="s">
        <v>42</v>
      </c>
      <c r="M94" s="4">
        <v>42831.0</v>
      </c>
      <c r="N94" s="9" t="s">
        <v>27</v>
      </c>
      <c r="O94" s="9" t="s">
        <v>28</v>
      </c>
      <c r="P94" s="11">
        <v>2421040.0</v>
      </c>
    </row>
    <row r="95" hidden="1">
      <c r="A95" s="8">
        <v>42831.0</v>
      </c>
      <c r="B95" s="9" t="s">
        <v>36</v>
      </c>
      <c r="C95" s="9" t="s">
        <v>29</v>
      </c>
      <c r="D95" s="9" t="s">
        <v>58</v>
      </c>
      <c r="E95" s="9" t="s">
        <v>61</v>
      </c>
      <c r="F95" s="10"/>
      <c r="G95" s="9" t="s">
        <v>72</v>
      </c>
      <c r="H95" s="9" t="s">
        <v>183</v>
      </c>
      <c r="I95" s="9" t="s">
        <v>25</v>
      </c>
      <c r="J95" s="11">
        <v>11226.0</v>
      </c>
      <c r="K95" s="9"/>
      <c r="L95" s="9" t="s">
        <v>42</v>
      </c>
      <c r="M95" s="4">
        <v>42831.0</v>
      </c>
      <c r="N95" s="9" t="s">
        <v>27</v>
      </c>
      <c r="O95" s="9" t="s">
        <v>28</v>
      </c>
      <c r="P95" s="11">
        <v>2422048.0</v>
      </c>
    </row>
    <row r="96" hidden="1">
      <c r="A96" s="8">
        <v>42831.0</v>
      </c>
      <c r="B96" s="9" t="s">
        <v>238</v>
      </c>
      <c r="C96" s="9" t="s">
        <v>239</v>
      </c>
      <c r="D96" s="9" t="s">
        <v>240</v>
      </c>
      <c r="E96" s="9"/>
      <c r="F96" s="10"/>
      <c r="G96" s="9"/>
      <c r="H96" s="9" t="s">
        <v>241</v>
      </c>
      <c r="I96" s="9" t="s">
        <v>202</v>
      </c>
      <c r="J96" s="9" t="s">
        <v>203</v>
      </c>
      <c r="K96" s="9"/>
      <c r="L96" s="9" t="s">
        <v>42</v>
      </c>
      <c r="M96" s="4">
        <v>42832.0</v>
      </c>
      <c r="N96" s="9" t="s">
        <v>27</v>
      </c>
      <c r="O96" s="9" t="s">
        <v>28</v>
      </c>
      <c r="P96" s="11">
        <v>2423435.0</v>
      </c>
    </row>
    <row r="97" hidden="1">
      <c r="A97" s="8">
        <v>42832.0</v>
      </c>
      <c r="B97" s="9" t="s">
        <v>16</v>
      </c>
      <c r="C97" s="9" t="s">
        <v>17</v>
      </c>
      <c r="D97" s="9" t="s">
        <v>24</v>
      </c>
      <c r="E97" s="9"/>
      <c r="F97" s="10"/>
      <c r="G97" s="9"/>
      <c r="H97" s="9" t="s">
        <v>33</v>
      </c>
      <c r="I97" s="9" t="s">
        <v>169</v>
      </c>
      <c r="J97" s="11">
        <v>98223.0</v>
      </c>
      <c r="K97" s="9"/>
      <c r="L97" s="9" t="s">
        <v>26</v>
      </c>
      <c r="M97" s="4">
        <v>42832.0</v>
      </c>
      <c r="N97" s="9" t="s">
        <v>27</v>
      </c>
      <c r="O97" s="9" t="s">
        <v>28</v>
      </c>
      <c r="P97" s="11">
        <v>2424942.0</v>
      </c>
    </row>
    <row r="98" hidden="1">
      <c r="A98" s="8">
        <v>42832.0</v>
      </c>
      <c r="B98" s="9" t="s">
        <v>29</v>
      </c>
      <c r="C98" s="9"/>
      <c r="D98" s="9" t="s">
        <v>242</v>
      </c>
      <c r="E98" s="9"/>
      <c r="F98" s="10"/>
      <c r="G98" s="9" t="s">
        <v>72</v>
      </c>
      <c r="H98" s="9" t="s">
        <v>19</v>
      </c>
      <c r="I98" s="9" t="s">
        <v>81</v>
      </c>
      <c r="J98" s="11">
        <v>85296.0</v>
      </c>
      <c r="K98" s="9"/>
      <c r="L98" s="9" t="s">
        <v>21</v>
      </c>
      <c r="M98" s="4">
        <v>42832.0</v>
      </c>
      <c r="N98" s="9" t="s">
        <v>56</v>
      </c>
      <c r="O98" s="9" t="s">
        <v>28</v>
      </c>
      <c r="P98" s="11">
        <v>2425048.0</v>
      </c>
    </row>
    <row r="99" hidden="1">
      <c r="A99" s="8">
        <v>42832.0</v>
      </c>
      <c r="B99" s="9" t="s">
        <v>111</v>
      </c>
      <c r="C99" s="9" t="s">
        <v>112</v>
      </c>
      <c r="D99" s="9" t="s">
        <v>113</v>
      </c>
      <c r="E99" s="9"/>
      <c r="F99" s="10"/>
      <c r="G99" s="9" t="s">
        <v>72</v>
      </c>
      <c r="H99" s="9" t="s">
        <v>19</v>
      </c>
      <c r="I99" s="9" t="s">
        <v>105</v>
      </c>
      <c r="J99" s="11">
        <v>6484.0</v>
      </c>
      <c r="K99" s="9"/>
      <c r="L99" s="9" t="s">
        <v>21</v>
      </c>
      <c r="M99" s="4">
        <v>42832.0</v>
      </c>
      <c r="N99" s="9" t="s">
        <v>56</v>
      </c>
      <c r="O99" s="9" t="s">
        <v>28</v>
      </c>
      <c r="P99" s="11">
        <v>2425815.0</v>
      </c>
    </row>
    <row r="100" hidden="1">
      <c r="A100" s="8">
        <v>42832.0</v>
      </c>
      <c r="B100" s="9" t="s">
        <v>29</v>
      </c>
      <c r="C100" s="9"/>
      <c r="D100" s="9" t="s">
        <v>243</v>
      </c>
      <c r="E100" s="9"/>
      <c r="F100" s="10"/>
      <c r="G100" s="9" t="s">
        <v>72</v>
      </c>
      <c r="H100" s="9" t="s">
        <v>237</v>
      </c>
      <c r="I100" s="9" t="s">
        <v>109</v>
      </c>
      <c r="J100" s="11">
        <v>79607.0</v>
      </c>
      <c r="K100" s="9" t="s">
        <v>125</v>
      </c>
      <c r="L100" s="9" t="s">
        <v>42</v>
      </c>
      <c r="M100" s="4">
        <v>42832.0</v>
      </c>
      <c r="N100" s="9" t="s">
        <v>27</v>
      </c>
      <c r="O100" s="9" t="s">
        <v>28</v>
      </c>
      <c r="P100" s="11">
        <v>2423941.0</v>
      </c>
    </row>
    <row r="101" hidden="1">
      <c r="A101" s="8">
        <v>42832.0</v>
      </c>
      <c r="B101" s="9" t="s">
        <v>16</v>
      </c>
      <c r="C101" s="9" t="s">
        <v>244</v>
      </c>
      <c r="D101" s="9" t="s">
        <v>18</v>
      </c>
      <c r="E101" s="9"/>
      <c r="F101" s="10"/>
      <c r="G101" s="9"/>
      <c r="H101" s="9" t="s">
        <v>171</v>
      </c>
      <c r="I101" s="9" t="s">
        <v>47</v>
      </c>
      <c r="J101" s="11">
        <v>33441.0</v>
      </c>
      <c r="K101" s="9"/>
      <c r="L101" s="9" t="s">
        <v>106</v>
      </c>
      <c r="M101" s="4">
        <v>42832.0</v>
      </c>
      <c r="N101" s="9" t="s">
        <v>27</v>
      </c>
      <c r="O101" s="9" t="s">
        <v>28</v>
      </c>
      <c r="P101" s="11">
        <v>2424946.0</v>
      </c>
    </row>
    <row r="102" hidden="1">
      <c r="A102" s="8">
        <v>42832.0</v>
      </c>
      <c r="B102" s="9" t="s">
        <v>53</v>
      </c>
      <c r="C102" s="9" t="s">
        <v>135</v>
      </c>
      <c r="D102" s="9" t="s">
        <v>55</v>
      </c>
      <c r="E102" s="9"/>
      <c r="F102" s="10"/>
      <c r="G102" s="9" t="s">
        <v>72</v>
      </c>
      <c r="H102" s="9" t="s">
        <v>229</v>
      </c>
      <c r="I102" s="9" t="s">
        <v>133</v>
      </c>
      <c r="J102" s="11">
        <v>37650.0</v>
      </c>
      <c r="K102" s="9"/>
      <c r="L102" s="9" t="s">
        <v>21</v>
      </c>
      <c r="M102" s="4">
        <v>42832.0</v>
      </c>
      <c r="N102" s="9" t="s">
        <v>27</v>
      </c>
      <c r="O102" s="9" t="s">
        <v>28</v>
      </c>
      <c r="P102" s="11">
        <v>2425260.0</v>
      </c>
    </row>
    <row r="103" hidden="1">
      <c r="A103" s="8">
        <v>42833.0</v>
      </c>
      <c r="B103" s="9" t="s">
        <v>53</v>
      </c>
      <c r="C103" s="9" t="s">
        <v>245</v>
      </c>
      <c r="D103" s="9" t="s">
        <v>246</v>
      </c>
      <c r="E103" s="9"/>
      <c r="F103" s="12" t="s">
        <v>247</v>
      </c>
      <c r="G103" s="9" t="s">
        <v>72</v>
      </c>
      <c r="H103" s="9" t="s">
        <v>229</v>
      </c>
      <c r="I103" s="9" t="s">
        <v>20</v>
      </c>
      <c r="J103" s="9" t="s">
        <v>248</v>
      </c>
      <c r="K103" s="9"/>
      <c r="L103" s="9" t="s">
        <v>42</v>
      </c>
      <c r="M103" s="4">
        <v>42833.0</v>
      </c>
      <c r="N103" s="9" t="s">
        <v>27</v>
      </c>
      <c r="O103" s="9" t="s">
        <v>28</v>
      </c>
      <c r="P103" s="11">
        <v>2426136.0</v>
      </c>
    </row>
    <row r="104" hidden="1">
      <c r="A104" s="8">
        <v>42834.0</v>
      </c>
      <c r="B104" s="9" t="s">
        <v>29</v>
      </c>
      <c r="C104" s="9"/>
      <c r="D104" s="9" t="s">
        <v>249</v>
      </c>
      <c r="E104" s="9"/>
      <c r="F104" s="10"/>
      <c r="G104" s="9"/>
      <c r="H104" s="9" t="s">
        <v>227</v>
      </c>
      <c r="I104" s="9" t="s">
        <v>81</v>
      </c>
      <c r="J104" s="11">
        <v>85139.0</v>
      </c>
      <c r="K104" s="9"/>
      <c r="L104" s="9" t="s">
        <v>42</v>
      </c>
      <c r="M104" s="4">
        <v>42834.0</v>
      </c>
      <c r="N104" s="9" t="s">
        <v>27</v>
      </c>
      <c r="O104" s="9" t="s">
        <v>28</v>
      </c>
      <c r="P104" s="11">
        <v>2426593.0</v>
      </c>
    </row>
    <row r="105" hidden="1">
      <c r="A105" s="8">
        <v>42835.0</v>
      </c>
      <c r="B105" s="9" t="s">
        <v>16</v>
      </c>
      <c r="C105" s="9" t="s">
        <v>17</v>
      </c>
      <c r="D105" s="9" t="s">
        <v>18</v>
      </c>
      <c r="E105" s="9"/>
      <c r="F105" s="10"/>
      <c r="G105" s="9"/>
      <c r="H105" s="9" t="s">
        <v>250</v>
      </c>
      <c r="I105" s="9" t="s">
        <v>41</v>
      </c>
      <c r="J105" s="11">
        <v>8832.0</v>
      </c>
      <c r="K105" s="9" t="s">
        <v>126</v>
      </c>
      <c r="L105" s="9" t="s">
        <v>106</v>
      </c>
      <c r="M105" s="4">
        <v>42835.0</v>
      </c>
      <c r="N105" s="9" t="s">
        <v>27</v>
      </c>
      <c r="O105" s="9" t="s">
        <v>23</v>
      </c>
      <c r="P105" s="11">
        <v>2428039.0</v>
      </c>
    </row>
    <row r="106" hidden="1">
      <c r="A106" s="8">
        <v>42837.0</v>
      </c>
      <c r="B106" s="9" t="s">
        <v>111</v>
      </c>
      <c r="C106" s="9" t="s">
        <v>112</v>
      </c>
      <c r="D106" s="9" t="s">
        <v>251</v>
      </c>
      <c r="E106" s="9"/>
      <c r="F106" s="12" t="s">
        <v>252</v>
      </c>
      <c r="G106" s="9" t="s">
        <v>72</v>
      </c>
      <c r="H106" s="9" t="s">
        <v>253</v>
      </c>
      <c r="I106" s="9" t="s">
        <v>20</v>
      </c>
      <c r="J106" s="9" t="s">
        <v>254</v>
      </c>
      <c r="K106" s="9"/>
      <c r="L106" s="9" t="s">
        <v>42</v>
      </c>
      <c r="M106" s="4">
        <v>42837.0</v>
      </c>
      <c r="N106" s="9" t="s">
        <v>27</v>
      </c>
      <c r="O106" s="9" t="s">
        <v>28</v>
      </c>
      <c r="P106" s="11">
        <v>2431565.0</v>
      </c>
    </row>
    <row r="107" hidden="1">
      <c r="A107" s="8">
        <v>42837.0</v>
      </c>
      <c r="B107" s="9" t="s">
        <v>111</v>
      </c>
      <c r="C107" s="9" t="s">
        <v>128</v>
      </c>
      <c r="D107" s="9" t="s">
        <v>223</v>
      </c>
      <c r="E107" s="9"/>
      <c r="F107" s="10"/>
      <c r="G107" s="9"/>
      <c r="H107" s="9" t="s">
        <v>115</v>
      </c>
      <c r="I107" s="9" t="s">
        <v>20</v>
      </c>
      <c r="J107" s="11">
        <v>91913.0</v>
      </c>
      <c r="K107" s="9"/>
      <c r="L107" s="9" t="s">
        <v>21</v>
      </c>
      <c r="M107" s="4">
        <v>42838.0</v>
      </c>
      <c r="N107" s="9" t="s">
        <v>56</v>
      </c>
      <c r="O107" s="9" t="s">
        <v>28</v>
      </c>
      <c r="P107" s="11">
        <v>2432049.0</v>
      </c>
    </row>
    <row r="108" hidden="1">
      <c r="A108" s="8">
        <v>42839.0</v>
      </c>
      <c r="B108" s="9" t="s">
        <v>16</v>
      </c>
      <c r="C108" s="9" t="s">
        <v>17</v>
      </c>
      <c r="D108" s="9" t="s">
        <v>18</v>
      </c>
      <c r="E108" s="9"/>
      <c r="F108" s="10"/>
      <c r="G108" s="9" t="s">
        <v>149</v>
      </c>
      <c r="H108" s="9" t="s">
        <v>255</v>
      </c>
      <c r="I108" s="9" t="s">
        <v>20</v>
      </c>
      <c r="J108" s="11">
        <v>90305.0</v>
      </c>
      <c r="K108" s="9"/>
      <c r="L108" s="9" t="s">
        <v>21</v>
      </c>
      <c r="M108" s="4">
        <v>42839.0</v>
      </c>
      <c r="N108" s="9" t="s">
        <v>27</v>
      </c>
      <c r="O108" s="9" t="s">
        <v>28</v>
      </c>
      <c r="P108" s="11">
        <v>2436165.0</v>
      </c>
    </row>
    <row r="109" hidden="1">
      <c r="A109" s="8">
        <v>42839.0</v>
      </c>
      <c r="B109" s="9" t="s">
        <v>16</v>
      </c>
      <c r="C109" s="9" t="s">
        <v>83</v>
      </c>
      <c r="D109" s="9" t="s">
        <v>45</v>
      </c>
      <c r="E109" s="9"/>
      <c r="F109" s="12" t="s">
        <v>256</v>
      </c>
      <c r="G109" s="9" t="s">
        <v>72</v>
      </c>
      <c r="H109" s="9" t="s">
        <v>35</v>
      </c>
      <c r="I109" s="9" t="s">
        <v>109</v>
      </c>
      <c r="J109" s="9" t="s">
        <v>257</v>
      </c>
      <c r="K109" s="9"/>
      <c r="L109" s="9" t="s">
        <v>42</v>
      </c>
      <c r="M109" s="4">
        <v>42839.0</v>
      </c>
      <c r="N109" s="9" t="s">
        <v>27</v>
      </c>
      <c r="O109" s="9" t="s">
        <v>28</v>
      </c>
      <c r="P109" s="11">
        <v>2436277.0</v>
      </c>
    </row>
    <row r="110" hidden="1">
      <c r="A110" s="8">
        <v>42839.0</v>
      </c>
      <c r="B110" s="9" t="s">
        <v>36</v>
      </c>
      <c r="C110" s="9" t="s">
        <v>68</v>
      </c>
      <c r="D110" s="9" t="s">
        <v>38</v>
      </c>
      <c r="E110" s="9" t="s">
        <v>172</v>
      </c>
      <c r="F110" s="10"/>
      <c r="G110" s="9"/>
      <c r="H110" s="9" t="s">
        <v>159</v>
      </c>
      <c r="I110" s="9" t="s">
        <v>109</v>
      </c>
      <c r="J110" s="9" t="s">
        <v>258</v>
      </c>
      <c r="K110" s="9"/>
      <c r="L110" s="9" t="s">
        <v>42</v>
      </c>
      <c r="M110" s="4">
        <v>42839.0</v>
      </c>
      <c r="N110" s="9" t="s">
        <v>27</v>
      </c>
      <c r="O110" s="9" t="s">
        <v>28</v>
      </c>
      <c r="P110" s="11">
        <v>2434854.0</v>
      </c>
    </row>
    <row r="111" hidden="1">
      <c r="A111" s="8">
        <v>42840.0</v>
      </c>
      <c r="B111" s="9" t="s">
        <v>96</v>
      </c>
      <c r="C111" s="9" t="s">
        <v>97</v>
      </c>
      <c r="D111" s="9" t="s">
        <v>98</v>
      </c>
      <c r="E111" s="9" t="s">
        <v>259</v>
      </c>
      <c r="F111" s="10"/>
      <c r="G111" s="9"/>
      <c r="H111" s="9" t="s">
        <v>100</v>
      </c>
      <c r="I111" s="9" t="s">
        <v>20</v>
      </c>
      <c r="J111" s="9" t="s">
        <v>260</v>
      </c>
      <c r="K111" s="9"/>
      <c r="L111" s="9" t="s">
        <v>42</v>
      </c>
      <c r="M111" s="4">
        <v>42840.0</v>
      </c>
      <c r="N111" s="9" t="s">
        <v>27</v>
      </c>
      <c r="O111" s="9" t="s">
        <v>28</v>
      </c>
      <c r="P111" s="11">
        <v>2436894.0</v>
      </c>
    </row>
    <row r="112" hidden="1">
      <c r="A112" s="8">
        <v>42840.0</v>
      </c>
      <c r="B112" s="9" t="s">
        <v>111</v>
      </c>
      <c r="C112" s="9" t="s">
        <v>112</v>
      </c>
      <c r="D112" s="9" t="s">
        <v>113</v>
      </c>
      <c r="E112" s="9"/>
      <c r="F112" s="10"/>
      <c r="G112" s="9" t="s">
        <v>72</v>
      </c>
      <c r="H112" s="9" t="s">
        <v>253</v>
      </c>
      <c r="I112" s="9" t="s">
        <v>67</v>
      </c>
      <c r="J112" s="9"/>
      <c r="K112" s="9"/>
      <c r="L112" s="9" t="s">
        <v>42</v>
      </c>
      <c r="M112" s="4">
        <v>42842.0</v>
      </c>
      <c r="N112" s="9" t="s">
        <v>27</v>
      </c>
      <c r="O112" s="9" t="s">
        <v>28</v>
      </c>
      <c r="P112" s="11">
        <v>2436823.0</v>
      </c>
    </row>
    <row r="113" hidden="1">
      <c r="A113" s="8">
        <v>42840.0</v>
      </c>
      <c r="B113" s="9" t="s">
        <v>96</v>
      </c>
      <c r="C113" s="9" t="s">
        <v>97</v>
      </c>
      <c r="D113" s="9" t="s">
        <v>98</v>
      </c>
      <c r="E113" s="9" t="s">
        <v>99</v>
      </c>
      <c r="F113" s="10"/>
      <c r="G113" s="9"/>
      <c r="H113" s="9" t="s">
        <v>100</v>
      </c>
      <c r="I113" s="9" t="s">
        <v>133</v>
      </c>
      <c r="J113" s="11">
        <v>38016.0</v>
      </c>
      <c r="K113" s="9"/>
      <c r="L113" s="9" t="s">
        <v>42</v>
      </c>
      <c r="M113" s="4">
        <v>42842.0</v>
      </c>
      <c r="N113" s="9" t="s">
        <v>22</v>
      </c>
      <c r="O113" s="9" t="s">
        <v>28</v>
      </c>
      <c r="P113" s="11">
        <v>2435011.0</v>
      </c>
    </row>
    <row r="114" hidden="1">
      <c r="A114" s="8">
        <v>42840.0</v>
      </c>
      <c r="B114" s="9" t="s">
        <v>29</v>
      </c>
      <c r="C114" s="9"/>
      <c r="D114" s="9" t="s">
        <v>243</v>
      </c>
      <c r="E114" s="9"/>
      <c r="F114" s="10"/>
      <c r="G114" s="9" t="s">
        <v>72</v>
      </c>
      <c r="H114" s="9" t="s">
        <v>237</v>
      </c>
      <c r="I114" s="9" t="s">
        <v>109</v>
      </c>
      <c r="J114" s="11">
        <v>77407.0</v>
      </c>
      <c r="K114" s="9"/>
      <c r="L114" s="9" t="s">
        <v>42</v>
      </c>
      <c r="M114" s="4">
        <v>42840.0</v>
      </c>
      <c r="N114" s="9" t="s">
        <v>27</v>
      </c>
      <c r="O114" s="9" t="s">
        <v>28</v>
      </c>
      <c r="P114" s="11">
        <v>2436789.0</v>
      </c>
    </row>
    <row r="115" hidden="1">
      <c r="A115" s="8">
        <v>42841.0</v>
      </c>
      <c r="B115" s="9" t="s">
        <v>36</v>
      </c>
      <c r="C115" s="9" t="s">
        <v>261</v>
      </c>
      <c r="D115" s="9" t="s">
        <v>262</v>
      </c>
      <c r="E115" s="9" t="s">
        <v>263</v>
      </c>
      <c r="F115" s="10"/>
      <c r="G115" s="9" t="s">
        <v>149</v>
      </c>
      <c r="H115" s="9" t="s">
        <v>264</v>
      </c>
      <c r="I115" s="9" t="s">
        <v>109</v>
      </c>
      <c r="J115" s="11">
        <v>76210.0</v>
      </c>
      <c r="K115" s="9"/>
      <c r="L115" s="9" t="s">
        <v>42</v>
      </c>
      <c r="M115" s="4">
        <v>42841.0</v>
      </c>
      <c r="N115" s="9" t="s">
        <v>27</v>
      </c>
      <c r="O115" s="9" t="s">
        <v>28</v>
      </c>
      <c r="P115" s="11">
        <v>2437313.0</v>
      </c>
    </row>
    <row r="116" hidden="1">
      <c r="A116" s="8">
        <v>42841.0</v>
      </c>
      <c r="B116" s="9" t="s">
        <v>111</v>
      </c>
      <c r="C116" s="9" t="s">
        <v>112</v>
      </c>
      <c r="D116" s="9" t="s">
        <v>113</v>
      </c>
      <c r="E116" s="9"/>
      <c r="F116" s="12" t="s">
        <v>265</v>
      </c>
      <c r="G116" s="9" t="s">
        <v>72</v>
      </c>
      <c r="H116" s="9" t="s">
        <v>253</v>
      </c>
      <c r="I116" s="9" t="s">
        <v>182</v>
      </c>
      <c r="J116" s="9" t="s">
        <v>266</v>
      </c>
      <c r="K116" s="9"/>
      <c r="L116" s="9" t="s">
        <v>42</v>
      </c>
      <c r="M116" s="4">
        <v>42841.0</v>
      </c>
      <c r="N116" s="9" t="s">
        <v>22</v>
      </c>
      <c r="O116" s="9" t="s">
        <v>28</v>
      </c>
      <c r="P116" s="11">
        <v>2437217.0</v>
      </c>
    </row>
    <row r="117" hidden="1">
      <c r="A117" s="8">
        <v>42842.0</v>
      </c>
      <c r="B117" s="9" t="s">
        <v>16</v>
      </c>
      <c r="C117" s="9" t="s">
        <v>44</v>
      </c>
      <c r="D117" s="9" t="s">
        <v>18</v>
      </c>
      <c r="E117" s="9"/>
      <c r="F117" s="10"/>
      <c r="G117" s="9"/>
      <c r="H117" s="9" t="s">
        <v>46</v>
      </c>
      <c r="I117" s="9" t="s">
        <v>20</v>
      </c>
      <c r="J117" s="9" t="s">
        <v>267</v>
      </c>
      <c r="K117" s="9"/>
      <c r="L117" s="9" t="s">
        <v>42</v>
      </c>
      <c r="M117" s="4">
        <v>42843.0</v>
      </c>
      <c r="N117" s="9" t="s">
        <v>27</v>
      </c>
      <c r="O117" s="9" t="s">
        <v>28</v>
      </c>
      <c r="P117" s="11">
        <v>2438698.0</v>
      </c>
    </row>
    <row r="118" hidden="1">
      <c r="A118" s="8">
        <v>42842.0</v>
      </c>
      <c r="B118" s="9" t="s">
        <v>111</v>
      </c>
      <c r="C118" s="9" t="s">
        <v>112</v>
      </c>
      <c r="D118" s="9" t="s">
        <v>251</v>
      </c>
      <c r="E118" s="9"/>
      <c r="F118" s="10"/>
      <c r="G118" s="9" t="s">
        <v>72</v>
      </c>
      <c r="H118" s="9" t="s">
        <v>19</v>
      </c>
      <c r="I118" s="9" t="s">
        <v>25</v>
      </c>
      <c r="J118" s="11">
        <v>11221.0</v>
      </c>
      <c r="K118" s="9"/>
      <c r="L118" s="9" t="s">
        <v>21</v>
      </c>
      <c r="M118" s="4">
        <v>42843.0</v>
      </c>
      <c r="N118" s="9" t="s">
        <v>27</v>
      </c>
      <c r="O118" s="9" t="s">
        <v>28</v>
      </c>
      <c r="P118" s="11">
        <v>2437915.0</v>
      </c>
    </row>
    <row r="119" hidden="1">
      <c r="A119" s="8">
        <v>42842.0</v>
      </c>
      <c r="B119" s="9" t="s">
        <v>238</v>
      </c>
      <c r="C119" s="9" t="s">
        <v>268</v>
      </c>
      <c r="D119" s="9" t="s">
        <v>269</v>
      </c>
      <c r="E119" s="9"/>
      <c r="F119" s="10"/>
      <c r="G119" s="9"/>
      <c r="H119" s="9" t="s">
        <v>270</v>
      </c>
      <c r="I119" s="9" t="s">
        <v>20</v>
      </c>
      <c r="J119" s="9" t="s">
        <v>271</v>
      </c>
      <c r="K119" s="9"/>
      <c r="L119" s="9" t="s">
        <v>42</v>
      </c>
      <c r="M119" s="4">
        <v>42843.0</v>
      </c>
      <c r="N119" s="9" t="s">
        <v>204</v>
      </c>
      <c r="O119" s="9" t="s">
        <v>28</v>
      </c>
      <c r="P119" s="11">
        <v>2439263.0</v>
      </c>
    </row>
    <row r="120" hidden="1">
      <c r="A120" s="8">
        <v>42842.0</v>
      </c>
      <c r="B120" s="9" t="s">
        <v>16</v>
      </c>
      <c r="C120" s="9" t="s">
        <v>83</v>
      </c>
      <c r="D120" s="9" t="s">
        <v>45</v>
      </c>
      <c r="E120" s="9"/>
      <c r="F120" s="10"/>
      <c r="G120" s="9"/>
      <c r="H120" s="9" t="s">
        <v>46</v>
      </c>
      <c r="I120" s="9" t="s">
        <v>155</v>
      </c>
      <c r="J120" s="9" t="s">
        <v>272</v>
      </c>
      <c r="K120" s="9"/>
      <c r="L120" s="9" t="s">
        <v>42</v>
      </c>
      <c r="M120" s="4">
        <v>42842.0</v>
      </c>
      <c r="N120" s="9" t="s">
        <v>27</v>
      </c>
      <c r="O120" s="9" t="s">
        <v>28</v>
      </c>
      <c r="P120" s="11">
        <v>2438700.0</v>
      </c>
    </row>
    <row r="121" hidden="1">
      <c r="A121" s="8">
        <v>42842.0</v>
      </c>
      <c r="B121" s="9" t="s">
        <v>29</v>
      </c>
      <c r="C121" s="9"/>
      <c r="D121" s="9" t="s">
        <v>52</v>
      </c>
      <c r="E121" s="9"/>
      <c r="F121" s="10"/>
      <c r="G121" s="9" t="s">
        <v>72</v>
      </c>
      <c r="H121" s="9" t="s">
        <v>183</v>
      </c>
      <c r="I121" s="9" t="s">
        <v>63</v>
      </c>
      <c r="J121" s="11">
        <v>80221.0</v>
      </c>
      <c r="K121" s="9"/>
      <c r="L121" s="9" t="s">
        <v>106</v>
      </c>
      <c r="M121" s="4">
        <v>42842.0</v>
      </c>
      <c r="N121" s="9" t="s">
        <v>27</v>
      </c>
      <c r="O121" s="9" t="s">
        <v>28</v>
      </c>
      <c r="P121" s="11">
        <v>2437474.0</v>
      </c>
    </row>
    <row r="122" hidden="1">
      <c r="A122" s="8">
        <v>42842.0</v>
      </c>
      <c r="B122" s="9" t="s">
        <v>16</v>
      </c>
      <c r="C122" s="9" t="s">
        <v>168</v>
      </c>
      <c r="D122" s="9" t="s">
        <v>177</v>
      </c>
      <c r="E122" s="9"/>
      <c r="F122" s="10"/>
      <c r="G122" s="9" t="s">
        <v>72</v>
      </c>
      <c r="H122" s="9" t="s">
        <v>19</v>
      </c>
      <c r="I122" s="9" t="s">
        <v>124</v>
      </c>
      <c r="J122" s="9" t="s">
        <v>273</v>
      </c>
      <c r="K122" s="9" t="s">
        <v>126</v>
      </c>
      <c r="L122" s="9" t="s">
        <v>42</v>
      </c>
      <c r="M122" s="4">
        <v>42843.0</v>
      </c>
      <c r="N122" s="9" t="s">
        <v>27</v>
      </c>
      <c r="O122" s="9" t="s">
        <v>28</v>
      </c>
      <c r="P122" s="11">
        <v>2437750.0</v>
      </c>
    </row>
    <row r="123" hidden="1">
      <c r="A123" s="8">
        <v>42842.0</v>
      </c>
      <c r="B123" s="9" t="s">
        <v>238</v>
      </c>
      <c r="C123" s="9" t="s">
        <v>274</v>
      </c>
      <c r="D123" s="9" t="s">
        <v>269</v>
      </c>
      <c r="E123" s="9"/>
      <c r="F123" s="10"/>
      <c r="G123" s="9" t="s">
        <v>149</v>
      </c>
      <c r="H123" s="9" t="s">
        <v>270</v>
      </c>
      <c r="I123" s="9" t="s">
        <v>109</v>
      </c>
      <c r="J123" s="11">
        <v>76053.0</v>
      </c>
      <c r="K123" s="9"/>
      <c r="L123" s="9" t="s">
        <v>106</v>
      </c>
      <c r="M123" s="4">
        <v>42843.0</v>
      </c>
      <c r="N123" s="9" t="s">
        <v>27</v>
      </c>
      <c r="O123" s="9" t="s">
        <v>28</v>
      </c>
      <c r="P123" s="11">
        <v>2438333.0</v>
      </c>
    </row>
    <row r="124" hidden="1">
      <c r="A124" s="8">
        <v>42842.0</v>
      </c>
      <c r="B124" s="9" t="s">
        <v>16</v>
      </c>
      <c r="C124" s="9" t="s">
        <v>83</v>
      </c>
      <c r="D124" s="9" t="s">
        <v>45</v>
      </c>
      <c r="E124" s="9"/>
      <c r="F124" s="10"/>
      <c r="G124" s="9" t="s">
        <v>72</v>
      </c>
      <c r="H124" s="9" t="s">
        <v>275</v>
      </c>
      <c r="I124" s="9" t="s">
        <v>155</v>
      </c>
      <c r="J124" s="11">
        <v>24212.0</v>
      </c>
      <c r="K124" s="9" t="s">
        <v>126</v>
      </c>
      <c r="L124" s="9" t="s">
        <v>106</v>
      </c>
      <c r="M124" s="4">
        <v>42843.0</v>
      </c>
      <c r="N124" s="9" t="s">
        <v>27</v>
      </c>
      <c r="O124" s="9" t="s">
        <v>28</v>
      </c>
      <c r="P124" s="11">
        <v>2439229.0</v>
      </c>
    </row>
    <row r="125" hidden="1">
      <c r="A125" s="8">
        <v>42843.0</v>
      </c>
      <c r="B125" s="9" t="s">
        <v>36</v>
      </c>
      <c r="C125" s="9" t="s">
        <v>68</v>
      </c>
      <c r="D125" s="9" t="s">
        <v>58</v>
      </c>
      <c r="E125" s="9" t="s">
        <v>61</v>
      </c>
      <c r="F125" s="10"/>
      <c r="G125" s="9"/>
      <c r="H125" s="9" t="s">
        <v>276</v>
      </c>
      <c r="I125" s="9" t="s">
        <v>25</v>
      </c>
      <c r="J125" s="11">
        <v>14063.0</v>
      </c>
      <c r="K125" s="9"/>
      <c r="L125" s="9" t="s">
        <v>21</v>
      </c>
      <c r="M125" s="4">
        <v>42844.0</v>
      </c>
      <c r="N125" s="9" t="s">
        <v>204</v>
      </c>
      <c r="O125" s="9" t="s">
        <v>28</v>
      </c>
      <c r="P125" s="11">
        <v>2440364.0</v>
      </c>
    </row>
    <row r="126" hidden="1">
      <c r="A126" s="8">
        <v>42843.0</v>
      </c>
      <c r="B126" s="9" t="s">
        <v>16</v>
      </c>
      <c r="C126" s="9" t="s">
        <v>17</v>
      </c>
      <c r="D126" s="9" t="s">
        <v>45</v>
      </c>
      <c r="E126" s="9"/>
      <c r="F126" s="10"/>
      <c r="G126" s="9"/>
      <c r="H126" s="9" t="s">
        <v>277</v>
      </c>
      <c r="I126" s="9" t="s">
        <v>47</v>
      </c>
      <c r="J126" s="11">
        <v>33772.0</v>
      </c>
      <c r="K126" s="9" t="s">
        <v>126</v>
      </c>
      <c r="L126" s="9" t="s">
        <v>21</v>
      </c>
      <c r="M126" s="4">
        <v>42844.0</v>
      </c>
      <c r="N126" s="9" t="s">
        <v>204</v>
      </c>
      <c r="O126" s="9" t="s">
        <v>28</v>
      </c>
      <c r="P126" s="11">
        <v>2441409.0</v>
      </c>
    </row>
    <row r="127" hidden="1">
      <c r="A127" s="8">
        <v>42843.0</v>
      </c>
      <c r="B127" s="9" t="s">
        <v>53</v>
      </c>
      <c r="C127" s="9" t="s">
        <v>135</v>
      </c>
      <c r="D127" s="9" t="s">
        <v>136</v>
      </c>
      <c r="E127" s="9"/>
      <c r="F127" s="10"/>
      <c r="G127" s="9" t="s">
        <v>72</v>
      </c>
      <c r="H127" s="9" t="s">
        <v>278</v>
      </c>
      <c r="I127" s="9" t="s">
        <v>202</v>
      </c>
      <c r="J127" s="9" t="s">
        <v>279</v>
      </c>
      <c r="K127" s="9"/>
      <c r="L127" s="9" t="s">
        <v>42</v>
      </c>
      <c r="M127" s="4">
        <v>42843.0</v>
      </c>
      <c r="N127" s="9" t="s">
        <v>27</v>
      </c>
      <c r="O127" s="9" t="s">
        <v>28</v>
      </c>
      <c r="P127" s="11">
        <v>2440279.0</v>
      </c>
    </row>
    <row r="128" hidden="1">
      <c r="A128" s="8">
        <v>42843.0</v>
      </c>
      <c r="B128" s="9" t="s">
        <v>96</v>
      </c>
      <c r="C128" s="9" t="s">
        <v>57</v>
      </c>
      <c r="D128" s="9" t="s">
        <v>118</v>
      </c>
      <c r="E128" s="9" t="s">
        <v>119</v>
      </c>
      <c r="F128" s="10"/>
      <c r="G128" s="9"/>
      <c r="H128" s="9" t="s">
        <v>115</v>
      </c>
      <c r="I128" s="9" t="s">
        <v>143</v>
      </c>
      <c r="J128" s="11">
        <v>20772.0</v>
      </c>
      <c r="K128" s="9"/>
      <c r="L128" s="9" t="s">
        <v>21</v>
      </c>
      <c r="M128" s="4">
        <v>42844.0</v>
      </c>
      <c r="N128" s="9" t="s">
        <v>27</v>
      </c>
      <c r="O128" s="9" t="s">
        <v>28</v>
      </c>
      <c r="P128" s="11">
        <v>2439594.0</v>
      </c>
    </row>
    <row r="129" hidden="1">
      <c r="A129" s="8">
        <v>42843.0</v>
      </c>
      <c r="B129" s="9" t="s">
        <v>16</v>
      </c>
      <c r="C129" s="9" t="s">
        <v>244</v>
      </c>
      <c r="D129" s="9" t="s">
        <v>45</v>
      </c>
      <c r="E129" s="9"/>
      <c r="F129" s="10"/>
      <c r="G129" s="9" t="s">
        <v>72</v>
      </c>
      <c r="H129" s="9" t="s">
        <v>280</v>
      </c>
      <c r="I129" s="9" t="s">
        <v>155</v>
      </c>
      <c r="J129" s="11">
        <v>23113.0</v>
      </c>
      <c r="K129" s="9" t="s">
        <v>126</v>
      </c>
      <c r="L129" s="9" t="s">
        <v>42</v>
      </c>
      <c r="M129" s="4">
        <v>42843.0</v>
      </c>
      <c r="N129" s="9" t="s">
        <v>27</v>
      </c>
      <c r="O129" s="9" t="s">
        <v>28</v>
      </c>
      <c r="P129" s="11">
        <v>2440213.0</v>
      </c>
    </row>
    <row r="130" hidden="1">
      <c r="A130" s="8">
        <v>42843.0</v>
      </c>
      <c r="B130" s="9" t="s">
        <v>53</v>
      </c>
      <c r="C130" s="9" t="s">
        <v>135</v>
      </c>
      <c r="D130" s="9" t="s">
        <v>55</v>
      </c>
      <c r="E130" s="9"/>
      <c r="F130" s="10"/>
      <c r="G130" s="9"/>
      <c r="H130" s="9" t="s">
        <v>281</v>
      </c>
      <c r="I130" s="9" t="s">
        <v>282</v>
      </c>
      <c r="J130" s="11">
        <v>67002.0</v>
      </c>
      <c r="K130" s="9"/>
      <c r="L130" s="9" t="s">
        <v>42</v>
      </c>
      <c r="M130" s="4">
        <v>42843.0</v>
      </c>
      <c r="N130" s="9" t="s">
        <v>92</v>
      </c>
      <c r="O130" s="9" t="s">
        <v>23</v>
      </c>
      <c r="P130" s="11">
        <v>2437553.0</v>
      </c>
    </row>
    <row r="131" hidden="1">
      <c r="A131" s="8">
        <v>42843.0</v>
      </c>
      <c r="B131" s="9" t="s">
        <v>213</v>
      </c>
      <c r="C131" s="9" t="s">
        <v>283</v>
      </c>
      <c r="D131" s="9" t="s">
        <v>284</v>
      </c>
      <c r="E131" s="9"/>
      <c r="F131" s="10"/>
      <c r="G131" s="9" t="s">
        <v>72</v>
      </c>
      <c r="H131" s="9" t="s">
        <v>222</v>
      </c>
      <c r="I131" s="9" t="s">
        <v>151</v>
      </c>
      <c r="J131" s="11">
        <v>4747.0</v>
      </c>
      <c r="K131" s="9" t="s">
        <v>126</v>
      </c>
      <c r="L131" s="9" t="s">
        <v>21</v>
      </c>
      <c r="M131" s="4">
        <v>42844.0</v>
      </c>
      <c r="N131" s="9" t="s">
        <v>27</v>
      </c>
      <c r="O131" s="9" t="s">
        <v>28</v>
      </c>
      <c r="P131" s="11">
        <v>2440513.0</v>
      </c>
    </row>
    <row r="132" hidden="1">
      <c r="A132" s="8">
        <v>42843.0</v>
      </c>
      <c r="B132" s="9" t="s">
        <v>29</v>
      </c>
      <c r="C132" s="9"/>
      <c r="D132" s="9" t="s">
        <v>285</v>
      </c>
      <c r="E132" s="9"/>
      <c r="F132" s="10"/>
      <c r="G132" s="9" t="s">
        <v>72</v>
      </c>
      <c r="H132" s="9" t="s">
        <v>253</v>
      </c>
      <c r="I132" s="9" t="s">
        <v>124</v>
      </c>
      <c r="J132" s="9" t="s">
        <v>286</v>
      </c>
      <c r="K132" s="9"/>
      <c r="L132" s="9" t="s">
        <v>42</v>
      </c>
      <c r="M132" s="4">
        <v>42843.0</v>
      </c>
      <c r="N132" s="9" t="s">
        <v>22</v>
      </c>
      <c r="O132" s="9" t="s">
        <v>28</v>
      </c>
      <c r="P132" s="11">
        <v>2440285.0</v>
      </c>
    </row>
    <row r="133" hidden="1">
      <c r="A133" s="8">
        <v>42843.0</v>
      </c>
      <c r="B133" s="9" t="s">
        <v>53</v>
      </c>
      <c r="C133" s="9" t="s">
        <v>135</v>
      </c>
      <c r="D133" s="9" t="s">
        <v>246</v>
      </c>
      <c r="E133" s="9"/>
      <c r="F133" s="10"/>
      <c r="G133" s="9" t="s">
        <v>72</v>
      </c>
      <c r="H133" s="9" t="s">
        <v>287</v>
      </c>
      <c r="I133" s="9" t="s">
        <v>20</v>
      </c>
      <c r="J133" s="9" t="s">
        <v>288</v>
      </c>
      <c r="K133" s="9" t="s">
        <v>126</v>
      </c>
      <c r="L133" s="9" t="s">
        <v>42</v>
      </c>
      <c r="M133" s="4">
        <v>42843.0</v>
      </c>
      <c r="N133" s="9" t="s">
        <v>27</v>
      </c>
      <c r="O133" s="9" t="s">
        <v>28</v>
      </c>
      <c r="P133" s="11">
        <v>2440401.0</v>
      </c>
    </row>
    <row r="134" hidden="1">
      <c r="A134" s="8">
        <v>42843.0</v>
      </c>
      <c r="B134" s="9" t="s">
        <v>29</v>
      </c>
      <c r="C134" s="9"/>
      <c r="D134" s="9" t="s">
        <v>289</v>
      </c>
      <c r="E134" s="9"/>
      <c r="F134" s="10"/>
      <c r="G134" s="9" t="s">
        <v>149</v>
      </c>
      <c r="H134" s="9" t="s">
        <v>181</v>
      </c>
      <c r="I134" s="9" t="s">
        <v>124</v>
      </c>
      <c r="J134" s="11">
        <v>15963.0</v>
      </c>
      <c r="K134" s="9" t="s">
        <v>126</v>
      </c>
      <c r="L134" s="9" t="s">
        <v>26</v>
      </c>
      <c r="M134" s="4">
        <v>42843.0</v>
      </c>
      <c r="N134" s="9" t="s">
        <v>27</v>
      </c>
      <c r="O134" s="9" t="s">
        <v>28</v>
      </c>
      <c r="P134" s="11">
        <v>2440352.0</v>
      </c>
    </row>
    <row r="135" hidden="1">
      <c r="A135" s="8">
        <v>42843.0</v>
      </c>
      <c r="B135" s="9" t="s">
        <v>96</v>
      </c>
      <c r="C135" s="9" t="s">
        <v>57</v>
      </c>
      <c r="D135" s="9" t="s">
        <v>98</v>
      </c>
      <c r="E135" s="9" t="s">
        <v>290</v>
      </c>
      <c r="F135" s="10"/>
      <c r="G135" s="9"/>
      <c r="H135" s="9" t="s">
        <v>121</v>
      </c>
      <c r="I135" s="9" t="s">
        <v>291</v>
      </c>
      <c r="J135" s="9" t="s">
        <v>292</v>
      </c>
      <c r="K135" s="9"/>
      <c r="L135" s="9" t="s">
        <v>42</v>
      </c>
      <c r="M135" s="4">
        <v>42843.0</v>
      </c>
      <c r="N135" s="9" t="s">
        <v>204</v>
      </c>
      <c r="O135" s="9" t="s">
        <v>28</v>
      </c>
      <c r="P135" s="11">
        <v>2440969.0</v>
      </c>
    </row>
    <row r="136" hidden="1">
      <c r="A136" s="8">
        <v>42843.0</v>
      </c>
      <c r="B136" s="9" t="s">
        <v>111</v>
      </c>
      <c r="C136" s="9" t="s">
        <v>112</v>
      </c>
      <c r="D136" s="9" t="s">
        <v>113</v>
      </c>
      <c r="E136" s="9"/>
      <c r="F136" s="10"/>
      <c r="G136" s="9"/>
      <c r="H136" s="9" t="s">
        <v>293</v>
      </c>
      <c r="I136" s="9" t="s">
        <v>231</v>
      </c>
      <c r="J136" s="11">
        <v>2151.0</v>
      </c>
      <c r="K136" s="9"/>
      <c r="L136" s="9" t="s">
        <v>21</v>
      </c>
      <c r="M136" s="4">
        <v>42843.0</v>
      </c>
      <c r="N136" s="9" t="s">
        <v>56</v>
      </c>
      <c r="O136" s="9" t="s">
        <v>28</v>
      </c>
      <c r="P136" s="11">
        <v>2439654.0</v>
      </c>
    </row>
    <row r="137" hidden="1">
      <c r="A137" s="8">
        <v>42843.0</v>
      </c>
      <c r="B137" s="9" t="s">
        <v>111</v>
      </c>
      <c r="C137" s="9" t="s">
        <v>233</v>
      </c>
      <c r="D137" s="9" t="s">
        <v>113</v>
      </c>
      <c r="E137" s="9"/>
      <c r="F137" s="10"/>
      <c r="G137" s="9" t="s">
        <v>294</v>
      </c>
      <c r="H137" s="9" t="s">
        <v>181</v>
      </c>
      <c r="I137" s="9" t="s">
        <v>25</v>
      </c>
      <c r="J137" s="11">
        <v>11967.0</v>
      </c>
      <c r="K137" s="9"/>
      <c r="L137" s="9" t="s">
        <v>21</v>
      </c>
      <c r="M137" s="4">
        <v>42843.0</v>
      </c>
      <c r="N137" s="9" t="s">
        <v>27</v>
      </c>
      <c r="O137" s="9" t="s">
        <v>28</v>
      </c>
      <c r="P137" s="11">
        <v>2441457.0</v>
      </c>
    </row>
    <row r="138" hidden="1">
      <c r="A138" s="8">
        <v>42843.0</v>
      </c>
      <c r="B138" s="9" t="s">
        <v>36</v>
      </c>
      <c r="C138" s="9" t="s">
        <v>37</v>
      </c>
      <c r="D138" s="9" t="s">
        <v>58</v>
      </c>
      <c r="E138" s="9" t="s">
        <v>61</v>
      </c>
      <c r="F138" s="10"/>
      <c r="G138" s="9"/>
      <c r="H138" s="9" t="s">
        <v>295</v>
      </c>
      <c r="I138" s="9" t="s">
        <v>210</v>
      </c>
      <c r="J138" s="11">
        <v>46235.0</v>
      </c>
      <c r="K138" s="9"/>
      <c r="L138" s="9" t="s">
        <v>42</v>
      </c>
      <c r="M138" s="4">
        <v>42843.0</v>
      </c>
      <c r="N138" s="9" t="s">
        <v>92</v>
      </c>
      <c r="O138" s="9" t="s">
        <v>23</v>
      </c>
      <c r="P138" s="11">
        <v>2438909.0</v>
      </c>
    </row>
    <row r="139" hidden="1">
      <c r="A139" s="8">
        <v>42843.0</v>
      </c>
      <c r="B139" s="9" t="s">
        <v>36</v>
      </c>
      <c r="C139" s="9" t="s">
        <v>29</v>
      </c>
      <c r="D139" s="9" t="s">
        <v>38</v>
      </c>
      <c r="E139" s="9" t="s">
        <v>39</v>
      </c>
      <c r="F139" s="10"/>
      <c r="G139" s="9"/>
      <c r="H139" s="9" t="s">
        <v>79</v>
      </c>
      <c r="I139" s="9" t="s">
        <v>47</v>
      </c>
      <c r="J139" s="11">
        <v>33614.0</v>
      </c>
      <c r="K139" s="9"/>
      <c r="L139" s="9" t="s">
        <v>42</v>
      </c>
      <c r="M139" s="4">
        <v>42843.0</v>
      </c>
      <c r="N139" s="9" t="s">
        <v>27</v>
      </c>
      <c r="O139" s="9" t="s">
        <v>28</v>
      </c>
      <c r="P139" s="11">
        <v>2441095.0</v>
      </c>
    </row>
    <row r="140" hidden="1">
      <c r="A140" s="8">
        <v>42843.0</v>
      </c>
      <c r="B140" s="9" t="s">
        <v>16</v>
      </c>
      <c r="C140" s="9" t="s">
        <v>244</v>
      </c>
      <c r="D140" s="9" t="s">
        <v>45</v>
      </c>
      <c r="E140" s="9"/>
      <c r="F140" s="10"/>
      <c r="G140" s="9"/>
      <c r="H140" s="9" t="s">
        <v>296</v>
      </c>
      <c r="I140" s="9" t="s">
        <v>70</v>
      </c>
      <c r="J140" s="9" t="s">
        <v>297</v>
      </c>
      <c r="K140" s="9"/>
      <c r="L140" s="9" t="s">
        <v>42</v>
      </c>
      <c r="M140" s="4">
        <v>42843.0</v>
      </c>
      <c r="N140" s="9" t="s">
        <v>22</v>
      </c>
      <c r="O140" s="9" t="s">
        <v>28</v>
      </c>
      <c r="P140" s="11">
        <v>2441323.0</v>
      </c>
    </row>
    <row r="141" hidden="1">
      <c r="A141" s="8">
        <v>42843.0</v>
      </c>
      <c r="B141" s="9" t="s">
        <v>16</v>
      </c>
      <c r="C141" s="9" t="s">
        <v>83</v>
      </c>
      <c r="D141" s="9" t="s">
        <v>18</v>
      </c>
      <c r="E141" s="9"/>
      <c r="F141" s="10"/>
      <c r="G141" s="9"/>
      <c r="H141" s="9" t="s">
        <v>46</v>
      </c>
      <c r="I141" s="9" t="s">
        <v>143</v>
      </c>
      <c r="J141" s="11">
        <v>21157.0</v>
      </c>
      <c r="K141" s="9"/>
      <c r="L141" s="9" t="s">
        <v>42</v>
      </c>
      <c r="M141" s="4">
        <v>42843.0</v>
      </c>
      <c r="N141" s="9" t="s">
        <v>27</v>
      </c>
      <c r="O141" s="9" t="s">
        <v>28</v>
      </c>
      <c r="P141" s="11">
        <v>2440817.0</v>
      </c>
    </row>
    <row r="142" hidden="1">
      <c r="A142" s="8">
        <v>42843.0</v>
      </c>
      <c r="B142" s="9" t="s">
        <v>111</v>
      </c>
      <c r="C142" s="9" t="s">
        <v>112</v>
      </c>
      <c r="D142" s="9" t="s">
        <v>113</v>
      </c>
      <c r="E142" s="9"/>
      <c r="F142" s="10"/>
      <c r="G142" s="9"/>
      <c r="H142" s="9" t="s">
        <v>19</v>
      </c>
      <c r="I142" s="9" t="s">
        <v>20</v>
      </c>
      <c r="J142" s="11">
        <v>91941.0</v>
      </c>
      <c r="K142" s="9"/>
      <c r="L142" s="9" t="s">
        <v>26</v>
      </c>
      <c r="M142" s="4">
        <v>42844.0</v>
      </c>
      <c r="N142" s="9" t="s">
        <v>204</v>
      </c>
      <c r="O142" s="9" t="s">
        <v>28</v>
      </c>
      <c r="P142" s="11">
        <v>2439541.0</v>
      </c>
    </row>
    <row r="143" hidden="1">
      <c r="A143" s="8">
        <v>42843.0</v>
      </c>
      <c r="B143" s="9" t="s">
        <v>298</v>
      </c>
      <c r="C143" s="9" t="s">
        <v>299</v>
      </c>
      <c r="D143" s="9" t="s">
        <v>300</v>
      </c>
      <c r="E143" s="9"/>
      <c r="F143" s="10"/>
      <c r="G143" s="9"/>
      <c r="H143" s="9" t="s">
        <v>301</v>
      </c>
      <c r="I143" s="9" t="s">
        <v>169</v>
      </c>
      <c r="J143" s="11">
        <v>98122.0</v>
      </c>
      <c r="K143" s="9"/>
      <c r="L143" s="9" t="s">
        <v>42</v>
      </c>
      <c r="M143" s="4">
        <v>42843.0</v>
      </c>
      <c r="N143" s="9" t="s">
        <v>204</v>
      </c>
      <c r="O143" s="9" t="s">
        <v>28</v>
      </c>
      <c r="P143" s="11">
        <v>2441469.0</v>
      </c>
    </row>
    <row r="144" hidden="1">
      <c r="A144" s="8">
        <v>42843.0</v>
      </c>
      <c r="B144" s="9" t="s">
        <v>29</v>
      </c>
      <c r="C144" s="9"/>
      <c r="D144" s="9" t="s">
        <v>285</v>
      </c>
      <c r="E144" s="9"/>
      <c r="F144" s="10"/>
      <c r="G144" s="9"/>
      <c r="H144" s="9" t="s">
        <v>115</v>
      </c>
      <c r="I144" s="9" t="s">
        <v>302</v>
      </c>
      <c r="J144" s="9" t="s">
        <v>303</v>
      </c>
      <c r="K144" s="9"/>
      <c r="L144" s="9" t="s">
        <v>42</v>
      </c>
      <c r="M144" s="4">
        <v>42844.0</v>
      </c>
      <c r="N144" s="9" t="s">
        <v>27</v>
      </c>
      <c r="O144" s="9" t="s">
        <v>28</v>
      </c>
      <c r="P144" s="11">
        <v>2440298.0</v>
      </c>
    </row>
    <row r="145" hidden="1">
      <c r="A145" s="8">
        <v>42843.0</v>
      </c>
      <c r="B145" s="9" t="s">
        <v>96</v>
      </c>
      <c r="C145" s="9" t="s">
        <v>57</v>
      </c>
      <c r="D145" s="9" t="s">
        <v>98</v>
      </c>
      <c r="E145" s="9" t="s">
        <v>304</v>
      </c>
      <c r="F145" s="10"/>
      <c r="G145" s="9"/>
      <c r="H145" s="9" t="s">
        <v>121</v>
      </c>
      <c r="I145" s="9" t="s">
        <v>20</v>
      </c>
      <c r="J145" s="9" t="s">
        <v>271</v>
      </c>
      <c r="K145" s="9"/>
      <c r="L145" s="9" t="s">
        <v>42</v>
      </c>
      <c r="M145" s="4">
        <v>42843.0</v>
      </c>
      <c r="N145" s="9" t="s">
        <v>27</v>
      </c>
      <c r="O145" s="9" t="s">
        <v>28</v>
      </c>
      <c r="P145" s="11">
        <v>2441333.0</v>
      </c>
    </row>
    <row r="146" hidden="1">
      <c r="A146" s="8">
        <v>42843.0</v>
      </c>
      <c r="B146" s="9" t="s">
        <v>16</v>
      </c>
      <c r="C146" s="9" t="s">
        <v>83</v>
      </c>
      <c r="D146" s="9" t="s">
        <v>45</v>
      </c>
      <c r="E146" s="9"/>
      <c r="F146" s="10"/>
      <c r="G146" s="9" t="s">
        <v>72</v>
      </c>
      <c r="H146" s="9" t="s">
        <v>275</v>
      </c>
      <c r="I146" s="9" t="s">
        <v>20</v>
      </c>
      <c r="J146" s="9" t="s">
        <v>305</v>
      </c>
      <c r="K146" s="9"/>
      <c r="L146" s="9" t="s">
        <v>42</v>
      </c>
      <c r="M146" s="4">
        <v>42843.0</v>
      </c>
      <c r="N146" s="9" t="s">
        <v>27</v>
      </c>
      <c r="O146" s="9" t="s">
        <v>28</v>
      </c>
      <c r="P146" s="11">
        <v>2439707.0</v>
      </c>
    </row>
    <row r="147" hidden="1">
      <c r="A147" s="8">
        <v>42843.0</v>
      </c>
      <c r="B147" s="9" t="s">
        <v>111</v>
      </c>
      <c r="C147" s="9" t="s">
        <v>128</v>
      </c>
      <c r="D147" s="9" t="s">
        <v>113</v>
      </c>
      <c r="E147" s="9"/>
      <c r="F147" s="10"/>
      <c r="G147" s="9" t="s">
        <v>72</v>
      </c>
      <c r="H147" s="9" t="s">
        <v>19</v>
      </c>
      <c r="I147" s="9" t="s">
        <v>47</v>
      </c>
      <c r="J147" s="9" t="s">
        <v>306</v>
      </c>
      <c r="K147" s="9" t="s">
        <v>125</v>
      </c>
      <c r="L147" s="9" t="s">
        <v>42</v>
      </c>
      <c r="M147" s="4">
        <v>42843.0</v>
      </c>
      <c r="N147" s="9" t="s">
        <v>27</v>
      </c>
      <c r="O147" s="9" t="s">
        <v>28</v>
      </c>
      <c r="P147" s="11">
        <v>2440617.0</v>
      </c>
    </row>
    <row r="148" hidden="1">
      <c r="A148" s="8">
        <v>42843.0</v>
      </c>
      <c r="B148" s="9" t="s">
        <v>36</v>
      </c>
      <c r="C148" s="9" t="s">
        <v>68</v>
      </c>
      <c r="D148" s="9" t="s">
        <v>58</v>
      </c>
      <c r="E148" s="9" t="s">
        <v>208</v>
      </c>
      <c r="F148" s="10"/>
      <c r="G148" s="9"/>
      <c r="H148" s="9" t="s">
        <v>307</v>
      </c>
      <c r="I148" s="9" t="s">
        <v>70</v>
      </c>
      <c r="J148" s="9" t="s">
        <v>166</v>
      </c>
      <c r="K148" s="9"/>
      <c r="L148" s="9" t="s">
        <v>42</v>
      </c>
      <c r="M148" s="4">
        <v>42843.0</v>
      </c>
      <c r="N148" s="9" t="s">
        <v>92</v>
      </c>
      <c r="O148" s="9" t="s">
        <v>23</v>
      </c>
      <c r="P148" s="11">
        <v>2439908.0</v>
      </c>
    </row>
    <row r="149" hidden="1">
      <c r="A149" s="8">
        <v>42843.0</v>
      </c>
      <c r="B149" s="9" t="s">
        <v>36</v>
      </c>
      <c r="C149" s="9" t="s">
        <v>101</v>
      </c>
      <c r="D149" s="9" t="s">
        <v>38</v>
      </c>
      <c r="E149" s="9" t="s">
        <v>39</v>
      </c>
      <c r="F149" s="10"/>
      <c r="G149" s="9"/>
      <c r="H149" s="9" t="s">
        <v>308</v>
      </c>
      <c r="I149" s="9" t="s">
        <v>70</v>
      </c>
      <c r="J149" s="9" t="s">
        <v>309</v>
      </c>
      <c r="K149" s="9"/>
      <c r="L149" s="9" t="s">
        <v>42</v>
      </c>
      <c r="M149" s="4">
        <v>42843.0</v>
      </c>
      <c r="N149" s="9" t="s">
        <v>27</v>
      </c>
      <c r="O149" s="9" t="s">
        <v>28</v>
      </c>
      <c r="P149" s="11">
        <v>2439443.0</v>
      </c>
    </row>
    <row r="150" hidden="1">
      <c r="A150" s="8">
        <v>42843.0</v>
      </c>
      <c r="B150" s="9" t="s">
        <v>16</v>
      </c>
      <c r="C150" s="9" t="s">
        <v>83</v>
      </c>
      <c r="D150" s="9" t="s">
        <v>45</v>
      </c>
      <c r="E150" s="9"/>
      <c r="F150" s="10"/>
      <c r="G150" s="9" t="s">
        <v>72</v>
      </c>
      <c r="H150" s="9" t="s">
        <v>35</v>
      </c>
      <c r="I150" s="9" t="s">
        <v>20</v>
      </c>
      <c r="J150" s="9" t="s">
        <v>310</v>
      </c>
      <c r="K150" s="9"/>
      <c r="L150" s="9" t="s">
        <v>42</v>
      </c>
      <c r="M150" s="4">
        <v>42843.0</v>
      </c>
      <c r="N150" s="9" t="s">
        <v>27</v>
      </c>
      <c r="O150" s="9" t="s">
        <v>28</v>
      </c>
      <c r="P150" s="11">
        <v>2439795.0</v>
      </c>
    </row>
    <row r="151" hidden="1">
      <c r="A151" s="8">
        <v>42843.0</v>
      </c>
      <c r="B151" s="9" t="s">
        <v>16</v>
      </c>
      <c r="C151" s="9" t="s">
        <v>17</v>
      </c>
      <c r="D151" s="9" t="s">
        <v>45</v>
      </c>
      <c r="E151" s="9"/>
      <c r="F151" s="10"/>
      <c r="G151" s="9"/>
      <c r="H151" s="9" t="s">
        <v>311</v>
      </c>
      <c r="I151" s="9" t="s">
        <v>109</v>
      </c>
      <c r="J151" s="9" t="s">
        <v>312</v>
      </c>
      <c r="K151" s="9"/>
      <c r="L151" s="9" t="s">
        <v>42</v>
      </c>
      <c r="M151" s="4">
        <v>42845.0</v>
      </c>
      <c r="N151" s="9" t="s">
        <v>204</v>
      </c>
      <c r="O151" s="9" t="s">
        <v>28</v>
      </c>
      <c r="P151" s="11">
        <v>2440991.0</v>
      </c>
    </row>
    <row r="152" hidden="1">
      <c r="A152" s="8">
        <v>42843.0</v>
      </c>
      <c r="B152" s="9" t="s">
        <v>111</v>
      </c>
      <c r="C152" s="9" t="s">
        <v>112</v>
      </c>
      <c r="D152" s="9" t="s">
        <v>113</v>
      </c>
      <c r="E152" s="9"/>
      <c r="F152" s="10"/>
      <c r="G152" s="9"/>
      <c r="H152" s="9" t="s">
        <v>35</v>
      </c>
      <c r="I152" s="9" t="s">
        <v>109</v>
      </c>
      <c r="J152" s="11">
        <v>78676.0</v>
      </c>
      <c r="K152" s="9"/>
      <c r="L152" s="9" t="s">
        <v>21</v>
      </c>
      <c r="M152" s="4">
        <v>42843.0</v>
      </c>
      <c r="N152" s="9" t="s">
        <v>204</v>
      </c>
      <c r="O152" s="9" t="s">
        <v>28</v>
      </c>
      <c r="P152" s="11">
        <v>2440790.0</v>
      </c>
    </row>
    <row r="153" hidden="1">
      <c r="A153" s="8">
        <v>42843.0</v>
      </c>
      <c r="B153" s="9" t="s">
        <v>53</v>
      </c>
      <c r="C153" s="9" t="s">
        <v>135</v>
      </c>
      <c r="D153" s="9" t="s">
        <v>55</v>
      </c>
      <c r="E153" s="9"/>
      <c r="F153" s="10"/>
      <c r="G153" s="9"/>
      <c r="H153" s="9" t="s">
        <v>293</v>
      </c>
      <c r="I153" s="9" t="s">
        <v>122</v>
      </c>
      <c r="J153" s="9" t="s">
        <v>313</v>
      </c>
      <c r="K153" s="9"/>
      <c r="L153" s="9" t="s">
        <v>42</v>
      </c>
      <c r="M153" s="4">
        <v>42843.0</v>
      </c>
      <c r="N153" s="9" t="s">
        <v>204</v>
      </c>
      <c r="O153" s="9" t="s">
        <v>28</v>
      </c>
      <c r="P153" s="11">
        <v>2440699.0</v>
      </c>
    </row>
    <row r="154" hidden="1">
      <c r="A154" s="8">
        <v>42843.0</v>
      </c>
      <c r="B154" s="9" t="s">
        <v>36</v>
      </c>
      <c r="C154" s="9" t="s">
        <v>29</v>
      </c>
      <c r="D154" s="9" t="s">
        <v>38</v>
      </c>
      <c r="E154" s="9" t="s">
        <v>39</v>
      </c>
      <c r="F154" s="10"/>
      <c r="G154" s="9"/>
      <c r="H154" s="9" t="s">
        <v>314</v>
      </c>
      <c r="I154" s="9" t="s">
        <v>25</v>
      </c>
      <c r="J154" s="9" t="s">
        <v>315</v>
      </c>
      <c r="K154" s="9"/>
      <c r="L154" s="9" t="s">
        <v>42</v>
      </c>
      <c r="M154" s="4">
        <v>42843.0</v>
      </c>
      <c r="N154" s="9" t="s">
        <v>92</v>
      </c>
      <c r="O154" s="9" t="s">
        <v>23</v>
      </c>
      <c r="P154" s="11">
        <v>2439575.0</v>
      </c>
    </row>
    <row r="155" hidden="1">
      <c r="A155" s="8">
        <v>42843.0</v>
      </c>
      <c r="B155" s="9" t="s">
        <v>111</v>
      </c>
      <c r="C155" s="9" t="s">
        <v>112</v>
      </c>
      <c r="D155" s="9" t="s">
        <v>113</v>
      </c>
      <c r="E155" s="9"/>
      <c r="F155" s="10"/>
      <c r="G155" s="9" t="s">
        <v>72</v>
      </c>
      <c r="H155" s="9" t="s">
        <v>253</v>
      </c>
      <c r="I155" s="9" t="s">
        <v>316</v>
      </c>
      <c r="J155" s="11">
        <v>64081.0</v>
      </c>
      <c r="K155" s="9"/>
      <c r="L155" s="9" t="s">
        <v>21</v>
      </c>
      <c r="M155" s="4">
        <v>42843.0</v>
      </c>
      <c r="N155" s="9" t="s">
        <v>56</v>
      </c>
      <c r="O155" s="9" t="s">
        <v>28</v>
      </c>
      <c r="P155" s="11">
        <v>2440060.0</v>
      </c>
    </row>
    <row r="156" hidden="1">
      <c r="A156" s="8">
        <v>42843.0</v>
      </c>
      <c r="B156" s="9" t="s">
        <v>16</v>
      </c>
      <c r="C156" s="9" t="s">
        <v>17</v>
      </c>
      <c r="D156" s="9" t="s">
        <v>45</v>
      </c>
      <c r="E156" s="9"/>
      <c r="F156" s="10"/>
      <c r="G156" s="9" t="s">
        <v>72</v>
      </c>
      <c r="H156" s="9" t="s">
        <v>183</v>
      </c>
      <c r="I156" s="9" t="s">
        <v>143</v>
      </c>
      <c r="J156" s="11">
        <v>21215.0</v>
      </c>
      <c r="K156" s="9"/>
      <c r="L156" s="9" t="s">
        <v>21</v>
      </c>
      <c r="M156" s="4">
        <v>42845.0</v>
      </c>
      <c r="N156" s="9" t="s">
        <v>22</v>
      </c>
      <c r="O156" s="9" t="s">
        <v>28</v>
      </c>
      <c r="P156" s="11">
        <v>2440304.0</v>
      </c>
    </row>
    <row r="157" hidden="1">
      <c r="A157" s="8">
        <v>42844.0</v>
      </c>
      <c r="B157" s="9" t="s">
        <v>36</v>
      </c>
      <c r="C157" s="9" t="s">
        <v>68</v>
      </c>
      <c r="D157" s="9" t="s">
        <v>58</v>
      </c>
      <c r="E157" s="9" t="s">
        <v>59</v>
      </c>
      <c r="F157" s="10"/>
      <c r="G157" s="9"/>
      <c r="H157" s="9" t="s">
        <v>317</v>
      </c>
      <c r="I157" s="9" t="s">
        <v>138</v>
      </c>
      <c r="J157" s="11">
        <v>60643.0</v>
      </c>
      <c r="K157" s="9"/>
      <c r="L157" s="9" t="s">
        <v>42</v>
      </c>
      <c r="M157" s="4">
        <v>42845.0</v>
      </c>
      <c r="N157" s="9" t="s">
        <v>27</v>
      </c>
      <c r="O157" s="9" t="s">
        <v>28</v>
      </c>
      <c r="P157" s="11">
        <v>2441777.0</v>
      </c>
    </row>
    <row r="158" hidden="1">
      <c r="A158" s="8">
        <v>42844.0</v>
      </c>
      <c r="B158" s="9" t="s">
        <v>29</v>
      </c>
      <c r="C158" s="9"/>
      <c r="D158" s="9" t="s">
        <v>24</v>
      </c>
      <c r="E158" s="9"/>
      <c r="F158" s="10"/>
      <c r="G158" s="9" t="s">
        <v>72</v>
      </c>
      <c r="H158" s="9" t="s">
        <v>183</v>
      </c>
      <c r="I158" s="9" t="s">
        <v>138</v>
      </c>
      <c r="J158" s="11">
        <v>62025.0</v>
      </c>
      <c r="K158" s="9"/>
      <c r="L158" s="9" t="s">
        <v>21</v>
      </c>
      <c r="M158" s="4">
        <v>42845.0</v>
      </c>
      <c r="N158" s="9" t="s">
        <v>27</v>
      </c>
      <c r="O158" s="9" t="s">
        <v>28</v>
      </c>
      <c r="P158" s="11">
        <v>2441830.0</v>
      </c>
    </row>
    <row r="159" hidden="1">
      <c r="A159" s="8">
        <v>42844.0</v>
      </c>
      <c r="B159" s="9" t="s">
        <v>29</v>
      </c>
      <c r="C159" s="9"/>
      <c r="D159" s="9" t="s">
        <v>285</v>
      </c>
      <c r="E159" s="9"/>
      <c r="F159" s="10"/>
      <c r="G159" s="9" t="s">
        <v>72</v>
      </c>
      <c r="H159" s="9" t="s">
        <v>253</v>
      </c>
      <c r="I159" s="9" t="s">
        <v>184</v>
      </c>
      <c r="J159" s="11">
        <v>70571.0</v>
      </c>
      <c r="K159" s="9"/>
      <c r="L159" s="9" t="s">
        <v>26</v>
      </c>
      <c r="M159" s="4">
        <v>42846.0</v>
      </c>
      <c r="N159" s="9" t="s">
        <v>27</v>
      </c>
      <c r="O159" s="9" t="s">
        <v>28</v>
      </c>
      <c r="P159" s="11">
        <v>2441726.0</v>
      </c>
    </row>
    <row r="160" hidden="1">
      <c r="A160" s="8">
        <v>42844.0</v>
      </c>
      <c r="B160" s="9" t="s">
        <v>16</v>
      </c>
      <c r="C160" s="9" t="s">
        <v>83</v>
      </c>
      <c r="D160" s="9" t="s">
        <v>45</v>
      </c>
      <c r="E160" s="9"/>
      <c r="F160" s="10"/>
      <c r="G160" s="9" t="s">
        <v>72</v>
      </c>
      <c r="H160" s="9" t="s">
        <v>275</v>
      </c>
      <c r="I160" s="9" t="s">
        <v>70</v>
      </c>
      <c r="J160" s="9" t="s">
        <v>318</v>
      </c>
      <c r="K160" s="9"/>
      <c r="L160" s="9" t="s">
        <v>42</v>
      </c>
      <c r="M160" s="4">
        <v>42844.0</v>
      </c>
      <c r="N160" s="9" t="s">
        <v>27</v>
      </c>
      <c r="O160" s="9" t="s">
        <v>28</v>
      </c>
      <c r="P160" s="11">
        <v>2442733.0</v>
      </c>
    </row>
    <row r="161" hidden="1">
      <c r="A161" s="8">
        <v>42844.0</v>
      </c>
      <c r="B161" s="9" t="s">
        <v>96</v>
      </c>
      <c r="C161" s="9" t="s">
        <v>57</v>
      </c>
      <c r="D161" s="9" t="s">
        <v>118</v>
      </c>
      <c r="E161" s="9" t="s">
        <v>145</v>
      </c>
      <c r="F161" s="10"/>
      <c r="G161" s="9"/>
      <c r="H161" s="9" t="s">
        <v>121</v>
      </c>
      <c r="I161" s="9" t="s">
        <v>124</v>
      </c>
      <c r="J161" s="9" t="s">
        <v>319</v>
      </c>
      <c r="K161" s="9"/>
      <c r="L161" s="9" t="s">
        <v>42</v>
      </c>
      <c r="M161" s="4">
        <v>42846.0</v>
      </c>
      <c r="N161" s="9" t="s">
        <v>27</v>
      </c>
      <c r="O161" s="9" t="s">
        <v>28</v>
      </c>
      <c r="P161" s="11">
        <v>2443388.0</v>
      </c>
    </row>
    <row r="162" hidden="1">
      <c r="A162" s="8">
        <v>42844.0</v>
      </c>
      <c r="B162" s="9" t="s">
        <v>111</v>
      </c>
      <c r="C162" s="9" t="s">
        <v>112</v>
      </c>
      <c r="D162" s="9" t="s">
        <v>223</v>
      </c>
      <c r="E162" s="9"/>
      <c r="F162" s="10"/>
      <c r="G162" s="9" t="s">
        <v>72</v>
      </c>
      <c r="H162" s="9" t="s">
        <v>35</v>
      </c>
      <c r="I162" s="9" t="s">
        <v>320</v>
      </c>
      <c r="J162" s="9" t="s">
        <v>321</v>
      </c>
      <c r="K162" s="9" t="s">
        <v>126</v>
      </c>
      <c r="L162" s="9" t="s">
        <v>42</v>
      </c>
      <c r="M162" s="4">
        <v>42844.0</v>
      </c>
      <c r="N162" s="9" t="s">
        <v>27</v>
      </c>
      <c r="O162" s="9" t="s">
        <v>28</v>
      </c>
      <c r="P162" s="11">
        <v>2442864.0</v>
      </c>
    </row>
    <row r="163" hidden="1">
      <c r="A163" s="8">
        <v>42844.0</v>
      </c>
      <c r="B163" s="9" t="s">
        <v>29</v>
      </c>
      <c r="C163" s="9"/>
      <c r="D163" s="9" t="s">
        <v>24</v>
      </c>
      <c r="E163" s="9"/>
      <c r="F163" s="10"/>
      <c r="G163" s="9"/>
      <c r="H163" s="9" t="s">
        <v>322</v>
      </c>
      <c r="I163" s="9" t="s">
        <v>70</v>
      </c>
      <c r="J163" s="11">
        <v>30030.0</v>
      </c>
      <c r="K163" s="9"/>
      <c r="L163" s="9" t="s">
        <v>21</v>
      </c>
      <c r="M163" s="4">
        <v>42845.0</v>
      </c>
      <c r="N163" s="9" t="s">
        <v>56</v>
      </c>
      <c r="O163" s="9" t="s">
        <v>28</v>
      </c>
      <c r="P163" s="11">
        <v>2443256.0</v>
      </c>
    </row>
    <row r="164" hidden="1">
      <c r="A164" s="8">
        <v>42844.0</v>
      </c>
      <c r="B164" s="9" t="s">
        <v>111</v>
      </c>
      <c r="C164" s="9" t="s">
        <v>112</v>
      </c>
      <c r="D164" s="9" t="s">
        <v>180</v>
      </c>
      <c r="E164" s="9"/>
      <c r="F164" s="10"/>
      <c r="G164" s="9" t="s">
        <v>72</v>
      </c>
      <c r="H164" s="9" t="s">
        <v>19</v>
      </c>
      <c r="I164" s="9" t="s">
        <v>34</v>
      </c>
      <c r="J164" s="11">
        <v>48623.0</v>
      </c>
      <c r="K164" s="9"/>
      <c r="L164" s="9" t="s">
        <v>21</v>
      </c>
      <c r="M164" s="4">
        <v>42845.0</v>
      </c>
      <c r="N164" s="9" t="s">
        <v>27</v>
      </c>
      <c r="O164" s="9" t="s">
        <v>28</v>
      </c>
      <c r="P164" s="11">
        <v>2441825.0</v>
      </c>
    </row>
    <row r="165" hidden="1">
      <c r="A165" s="8">
        <v>42844.0</v>
      </c>
      <c r="B165" s="9" t="s">
        <v>29</v>
      </c>
      <c r="C165" s="9"/>
      <c r="D165" s="9" t="s">
        <v>24</v>
      </c>
      <c r="E165" s="9"/>
      <c r="F165" s="10"/>
      <c r="G165" s="9" t="s">
        <v>72</v>
      </c>
      <c r="H165" s="9" t="s">
        <v>35</v>
      </c>
      <c r="I165" s="9" t="s">
        <v>20</v>
      </c>
      <c r="J165" s="11">
        <v>93550.0</v>
      </c>
      <c r="K165" s="9"/>
      <c r="L165" s="9" t="s">
        <v>42</v>
      </c>
      <c r="M165" s="4">
        <v>42844.0</v>
      </c>
      <c r="N165" s="9" t="s">
        <v>27</v>
      </c>
      <c r="O165" s="9" t="s">
        <v>28</v>
      </c>
      <c r="P165" s="11">
        <v>2443560.0</v>
      </c>
    </row>
    <row r="166" hidden="1">
      <c r="A166" s="8">
        <v>42844.0</v>
      </c>
      <c r="B166" s="9" t="s">
        <v>111</v>
      </c>
      <c r="C166" s="9" t="s">
        <v>128</v>
      </c>
      <c r="D166" s="9" t="s">
        <v>113</v>
      </c>
      <c r="E166" s="9"/>
      <c r="F166" s="10"/>
      <c r="G166" s="9"/>
      <c r="H166" s="9" t="s">
        <v>270</v>
      </c>
      <c r="I166" s="9" t="s">
        <v>323</v>
      </c>
      <c r="J166" s="9" t="s">
        <v>324</v>
      </c>
      <c r="K166" s="9" t="s">
        <v>126</v>
      </c>
      <c r="L166" s="9" t="s">
        <v>42</v>
      </c>
      <c r="M166" s="4">
        <v>42846.0</v>
      </c>
      <c r="N166" s="9" t="s">
        <v>27</v>
      </c>
      <c r="O166" s="9" t="s">
        <v>28</v>
      </c>
      <c r="P166" s="11">
        <v>2442917.0</v>
      </c>
    </row>
    <row r="167" hidden="1">
      <c r="A167" s="8">
        <v>42844.0</v>
      </c>
      <c r="B167" s="9" t="s">
        <v>16</v>
      </c>
      <c r="C167" s="9" t="s">
        <v>17</v>
      </c>
      <c r="D167" s="9" t="s">
        <v>45</v>
      </c>
      <c r="E167" s="9"/>
      <c r="F167" s="10"/>
      <c r="G167" s="9"/>
      <c r="H167" s="9" t="s">
        <v>115</v>
      </c>
      <c r="I167" s="9" t="s">
        <v>124</v>
      </c>
      <c r="J167" s="11">
        <v>19422.0</v>
      </c>
      <c r="K167" s="9"/>
      <c r="L167" s="9" t="s">
        <v>26</v>
      </c>
      <c r="M167" s="4">
        <v>42844.0</v>
      </c>
      <c r="N167" s="9" t="s">
        <v>27</v>
      </c>
      <c r="O167" s="9" t="s">
        <v>28</v>
      </c>
      <c r="P167" s="11">
        <v>2442270.0</v>
      </c>
    </row>
    <row r="168" hidden="1">
      <c r="A168" s="8">
        <v>42844.0</v>
      </c>
      <c r="B168" s="9" t="s">
        <v>29</v>
      </c>
      <c r="C168" s="9"/>
      <c r="D168" s="9" t="s">
        <v>325</v>
      </c>
      <c r="E168" s="9"/>
      <c r="F168" s="10"/>
      <c r="G168" s="9"/>
      <c r="H168" s="9" t="s">
        <v>142</v>
      </c>
      <c r="I168" s="9" t="s">
        <v>143</v>
      </c>
      <c r="J168" s="9" t="s">
        <v>326</v>
      </c>
      <c r="K168" s="9"/>
      <c r="L168" s="9" t="s">
        <v>42</v>
      </c>
      <c r="M168" s="4">
        <v>42844.0</v>
      </c>
      <c r="N168" s="9" t="s">
        <v>27</v>
      </c>
      <c r="O168" s="9" t="s">
        <v>28</v>
      </c>
      <c r="P168" s="11">
        <v>2441982.0</v>
      </c>
    </row>
    <row r="169" hidden="1">
      <c r="A169" s="8">
        <v>42844.0</v>
      </c>
      <c r="B169" s="9" t="s">
        <v>16</v>
      </c>
      <c r="C169" s="9" t="s">
        <v>44</v>
      </c>
      <c r="D169" s="9" t="s">
        <v>45</v>
      </c>
      <c r="E169" s="9"/>
      <c r="F169" s="10"/>
      <c r="G169" s="9"/>
      <c r="H169" s="9" t="s">
        <v>327</v>
      </c>
      <c r="I169" s="9" t="s">
        <v>140</v>
      </c>
      <c r="J169" s="9" t="s">
        <v>328</v>
      </c>
      <c r="K169" s="9"/>
      <c r="L169" s="9" t="s">
        <v>42</v>
      </c>
      <c r="M169" s="4">
        <v>42844.0</v>
      </c>
      <c r="N169" s="9" t="s">
        <v>204</v>
      </c>
      <c r="O169" s="9" t="s">
        <v>28</v>
      </c>
      <c r="P169" s="11">
        <v>2441788.0</v>
      </c>
    </row>
    <row r="170" hidden="1">
      <c r="A170" s="8">
        <v>42844.0</v>
      </c>
      <c r="B170" s="9" t="s">
        <v>111</v>
      </c>
      <c r="C170" s="9" t="s">
        <v>112</v>
      </c>
      <c r="D170" s="9" t="s">
        <v>180</v>
      </c>
      <c r="E170" s="9"/>
      <c r="F170" s="10"/>
      <c r="G170" s="9" t="s">
        <v>72</v>
      </c>
      <c r="H170" s="9" t="s">
        <v>329</v>
      </c>
      <c r="I170" s="9" t="s">
        <v>70</v>
      </c>
      <c r="J170" s="9" t="s">
        <v>166</v>
      </c>
      <c r="K170" s="9"/>
      <c r="L170" s="9" t="s">
        <v>42</v>
      </c>
      <c r="M170" s="4">
        <v>42844.0</v>
      </c>
      <c r="N170" s="9" t="s">
        <v>56</v>
      </c>
      <c r="O170" s="9" t="s">
        <v>28</v>
      </c>
      <c r="P170" s="11">
        <v>2442124.0</v>
      </c>
    </row>
    <row r="171" hidden="1">
      <c r="A171" s="8">
        <v>42844.0</v>
      </c>
      <c r="B171" s="9" t="s">
        <v>29</v>
      </c>
      <c r="C171" s="9"/>
      <c r="D171" s="9" t="s">
        <v>330</v>
      </c>
      <c r="E171" s="9"/>
      <c r="F171" s="10"/>
      <c r="G171" s="9" t="s">
        <v>72</v>
      </c>
      <c r="H171" s="9" t="s">
        <v>183</v>
      </c>
      <c r="I171" s="9" t="s">
        <v>224</v>
      </c>
      <c r="J171" s="11">
        <v>20009.0</v>
      </c>
      <c r="K171" s="9" t="s">
        <v>125</v>
      </c>
      <c r="L171" s="9" t="s">
        <v>42</v>
      </c>
      <c r="M171" s="4">
        <v>42844.0</v>
      </c>
      <c r="N171" s="9" t="s">
        <v>22</v>
      </c>
      <c r="O171" s="9" t="s">
        <v>28</v>
      </c>
      <c r="P171" s="11">
        <v>2443056.0</v>
      </c>
    </row>
    <row r="172" hidden="1">
      <c r="A172" s="8">
        <v>42844.0</v>
      </c>
      <c r="B172" s="9" t="s">
        <v>16</v>
      </c>
      <c r="C172" s="9" t="s">
        <v>44</v>
      </c>
      <c r="D172" s="9" t="s">
        <v>18</v>
      </c>
      <c r="E172" s="9"/>
      <c r="F172" s="10"/>
      <c r="G172" s="9"/>
      <c r="H172" s="9" t="s">
        <v>35</v>
      </c>
      <c r="I172" s="9" t="s">
        <v>20</v>
      </c>
      <c r="J172" s="9" t="s">
        <v>331</v>
      </c>
      <c r="K172" s="9"/>
      <c r="L172" s="9" t="s">
        <v>42</v>
      </c>
      <c r="M172" s="4">
        <v>42844.0</v>
      </c>
      <c r="N172" s="9" t="s">
        <v>204</v>
      </c>
      <c r="O172" s="9" t="s">
        <v>28</v>
      </c>
      <c r="P172" s="11">
        <v>2442478.0</v>
      </c>
    </row>
    <row r="173" hidden="1">
      <c r="A173" s="8">
        <v>42844.0</v>
      </c>
      <c r="B173" s="9" t="s">
        <v>29</v>
      </c>
      <c r="C173" s="9"/>
      <c r="D173" s="9" t="s">
        <v>242</v>
      </c>
      <c r="E173" s="9"/>
      <c r="F173" s="10"/>
      <c r="G173" s="9" t="s">
        <v>72</v>
      </c>
      <c r="H173" s="9" t="s">
        <v>183</v>
      </c>
      <c r="I173" s="9" t="s">
        <v>25</v>
      </c>
      <c r="J173" s="11">
        <v>10001.0</v>
      </c>
      <c r="K173" s="9"/>
      <c r="L173" s="9" t="s">
        <v>26</v>
      </c>
      <c r="M173" s="4">
        <v>42844.0</v>
      </c>
      <c r="N173" s="9" t="s">
        <v>27</v>
      </c>
      <c r="O173" s="9" t="s">
        <v>28</v>
      </c>
      <c r="P173" s="11">
        <v>2443667.0</v>
      </c>
    </row>
    <row r="174" hidden="1">
      <c r="A174" s="8">
        <v>42845.0</v>
      </c>
      <c r="B174" s="9" t="s">
        <v>298</v>
      </c>
      <c r="C174" s="9" t="s">
        <v>332</v>
      </c>
      <c r="D174" s="9" t="s">
        <v>240</v>
      </c>
      <c r="E174" s="9"/>
      <c r="F174" s="10"/>
      <c r="G174" s="9" t="s">
        <v>72</v>
      </c>
      <c r="H174" s="9" t="s">
        <v>329</v>
      </c>
      <c r="I174" s="9" t="s">
        <v>143</v>
      </c>
      <c r="J174" s="9" t="s">
        <v>333</v>
      </c>
      <c r="K174" s="9"/>
      <c r="L174" s="9" t="s">
        <v>42</v>
      </c>
      <c r="M174" s="4">
        <v>42845.0</v>
      </c>
      <c r="N174" s="9" t="s">
        <v>27</v>
      </c>
      <c r="O174" s="9" t="s">
        <v>28</v>
      </c>
      <c r="P174" s="11">
        <v>2444452.0</v>
      </c>
    </row>
    <row r="175" hidden="1">
      <c r="A175" s="8">
        <v>42845.0</v>
      </c>
      <c r="B175" s="9" t="s">
        <v>53</v>
      </c>
      <c r="C175" s="9" t="s">
        <v>54</v>
      </c>
      <c r="D175" s="9" t="s">
        <v>136</v>
      </c>
      <c r="E175" s="9"/>
      <c r="F175" s="10"/>
      <c r="G175" s="9"/>
      <c r="H175" s="9" t="s">
        <v>334</v>
      </c>
      <c r="I175" s="9" t="s">
        <v>109</v>
      </c>
      <c r="J175" s="11">
        <v>78840.0</v>
      </c>
      <c r="K175" s="9"/>
      <c r="L175" s="9" t="s">
        <v>42</v>
      </c>
      <c r="M175" s="4">
        <v>42846.0</v>
      </c>
      <c r="N175" s="9" t="s">
        <v>27</v>
      </c>
      <c r="O175" s="9" t="s">
        <v>28</v>
      </c>
      <c r="P175" s="11">
        <v>2444661.0</v>
      </c>
    </row>
    <row r="176" hidden="1">
      <c r="A176" s="8">
        <v>42845.0</v>
      </c>
      <c r="B176" s="9" t="s">
        <v>36</v>
      </c>
      <c r="C176" s="9" t="s">
        <v>29</v>
      </c>
      <c r="D176" s="9" t="s">
        <v>38</v>
      </c>
      <c r="E176" s="9" t="s">
        <v>39</v>
      </c>
      <c r="F176" s="10"/>
      <c r="G176" s="9" t="s">
        <v>72</v>
      </c>
      <c r="H176" s="9" t="s">
        <v>31</v>
      </c>
      <c r="I176" s="9" t="s">
        <v>169</v>
      </c>
      <c r="J176" s="11">
        <v>25302.0</v>
      </c>
      <c r="K176" s="13" t="s">
        <v>170</v>
      </c>
      <c r="L176" s="9" t="s">
        <v>106</v>
      </c>
      <c r="M176" s="4">
        <v>42846.0</v>
      </c>
      <c r="N176" s="9" t="s">
        <v>56</v>
      </c>
      <c r="O176" s="9" t="s">
        <v>28</v>
      </c>
      <c r="P176" s="11">
        <v>2444790.0</v>
      </c>
    </row>
    <row r="177" hidden="1">
      <c r="A177" s="8">
        <v>42845.0</v>
      </c>
      <c r="B177" s="9" t="s">
        <v>111</v>
      </c>
      <c r="C177" s="9" t="s">
        <v>112</v>
      </c>
      <c r="D177" s="9" t="s">
        <v>223</v>
      </c>
      <c r="E177" s="9"/>
      <c r="F177" s="10"/>
      <c r="G177" s="9" t="s">
        <v>149</v>
      </c>
      <c r="H177" s="9" t="s">
        <v>270</v>
      </c>
      <c r="I177" s="9" t="s">
        <v>73</v>
      </c>
      <c r="J177" s="9" t="s">
        <v>335</v>
      </c>
      <c r="K177" s="9"/>
      <c r="L177" s="9" t="s">
        <v>42</v>
      </c>
      <c r="M177" s="4">
        <v>42846.0</v>
      </c>
      <c r="N177" s="9" t="s">
        <v>27</v>
      </c>
      <c r="O177" s="9" t="s">
        <v>28</v>
      </c>
      <c r="P177" s="11">
        <v>2444547.0</v>
      </c>
    </row>
    <row r="178" hidden="1">
      <c r="A178" s="8">
        <v>42845.0</v>
      </c>
      <c r="B178" s="9" t="s">
        <v>53</v>
      </c>
      <c r="C178" s="9" t="s">
        <v>54</v>
      </c>
      <c r="D178" s="9" t="s">
        <v>55</v>
      </c>
      <c r="E178" s="9"/>
      <c r="F178" s="10"/>
      <c r="G178" s="9" t="s">
        <v>72</v>
      </c>
      <c r="H178" s="9" t="s">
        <v>31</v>
      </c>
      <c r="I178" s="9" t="s">
        <v>109</v>
      </c>
      <c r="J178" s="9" t="s">
        <v>163</v>
      </c>
      <c r="K178" s="9" t="s">
        <v>125</v>
      </c>
      <c r="L178" s="9" t="s">
        <v>42</v>
      </c>
      <c r="M178" s="4">
        <v>42846.0</v>
      </c>
      <c r="N178" s="9" t="s">
        <v>22</v>
      </c>
      <c r="O178" s="9" t="s">
        <v>28</v>
      </c>
      <c r="P178" s="11">
        <v>2444123.0</v>
      </c>
    </row>
    <row r="179" hidden="1">
      <c r="A179" s="8">
        <v>42845.0</v>
      </c>
      <c r="B179" s="9" t="s">
        <v>29</v>
      </c>
      <c r="C179" s="9"/>
      <c r="D179" s="9" t="s">
        <v>236</v>
      </c>
      <c r="E179" s="9"/>
      <c r="F179" s="10"/>
      <c r="G179" s="9" t="s">
        <v>294</v>
      </c>
      <c r="H179" s="9" t="s">
        <v>181</v>
      </c>
      <c r="I179" s="9" t="s">
        <v>109</v>
      </c>
      <c r="J179" s="11">
        <v>78727.0</v>
      </c>
      <c r="K179" s="9"/>
      <c r="L179" s="9" t="s">
        <v>42</v>
      </c>
      <c r="M179" s="4">
        <v>42845.0</v>
      </c>
      <c r="N179" s="9" t="s">
        <v>56</v>
      </c>
      <c r="O179" s="9" t="s">
        <v>28</v>
      </c>
      <c r="P179" s="11">
        <v>2444855.0</v>
      </c>
    </row>
    <row r="180" hidden="1">
      <c r="A180" s="8">
        <v>42845.0</v>
      </c>
      <c r="B180" s="9" t="s">
        <v>36</v>
      </c>
      <c r="C180" s="9" t="s">
        <v>101</v>
      </c>
      <c r="D180" s="9" t="s">
        <v>38</v>
      </c>
      <c r="E180" s="9" t="s">
        <v>141</v>
      </c>
      <c r="F180" s="10"/>
      <c r="G180" s="9"/>
      <c r="H180" s="9" t="s">
        <v>336</v>
      </c>
      <c r="I180" s="9" t="s">
        <v>109</v>
      </c>
      <c r="J180" s="9" t="s">
        <v>163</v>
      </c>
      <c r="K180" s="9"/>
      <c r="L180" s="9" t="s">
        <v>42</v>
      </c>
      <c r="M180" s="4">
        <v>42845.0</v>
      </c>
      <c r="N180" s="9" t="s">
        <v>27</v>
      </c>
      <c r="O180" s="9" t="s">
        <v>28</v>
      </c>
      <c r="P180" s="11">
        <v>2444285.0</v>
      </c>
    </row>
    <row r="181" hidden="1">
      <c r="A181" s="8">
        <v>42845.0</v>
      </c>
      <c r="B181" s="9" t="s">
        <v>111</v>
      </c>
      <c r="C181" s="9" t="s">
        <v>112</v>
      </c>
      <c r="D181" s="9" t="s">
        <v>113</v>
      </c>
      <c r="E181" s="9"/>
      <c r="F181" s="10"/>
      <c r="G181" s="9"/>
      <c r="H181" s="9" t="s">
        <v>19</v>
      </c>
      <c r="I181" s="9" t="s">
        <v>143</v>
      </c>
      <c r="J181" s="9" t="s">
        <v>326</v>
      </c>
      <c r="K181" s="9"/>
      <c r="L181" s="9" t="s">
        <v>42</v>
      </c>
      <c r="M181" s="4">
        <v>42845.0</v>
      </c>
      <c r="N181" s="9" t="s">
        <v>204</v>
      </c>
      <c r="O181" s="9" t="s">
        <v>28</v>
      </c>
      <c r="P181" s="11">
        <v>2443787.0</v>
      </c>
    </row>
    <row r="182" hidden="1">
      <c r="A182" s="8">
        <v>42845.0</v>
      </c>
      <c r="B182" s="9" t="s">
        <v>36</v>
      </c>
      <c r="C182" s="9" t="s">
        <v>101</v>
      </c>
      <c r="D182" s="9" t="s">
        <v>58</v>
      </c>
      <c r="E182" s="9" t="s">
        <v>61</v>
      </c>
      <c r="F182" s="10"/>
      <c r="G182" s="9"/>
      <c r="H182" s="9" t="s">
        <v>337</v>
      </c>
      <c r="I182" s="9" t="s">
        <v>47</v>
      </c>
      <c r="J182" s="9" t="s">
        <v>338</v>
      </c>
      <c r="K182" s="9"/>
      <c r="L182" s="9" t="s">
        <v>42</v>
      </c>
      <c r="M182" s="4">
        <v>42845.0</v>
      </c>
      <c r="N182" s="9" t="s">
        <v>27</v>
      </c>
      <c r="O182" s="9" t="s">
        <v>28</v>
      </c>
      <c r="P182" s="11">
        <v>2444869.0</v>
      </c>
    </row>
    <row r="183" hidden="1">
      <c r="A183" s="8">
        <v>42845.0</v>
      </c>
      <c r="B183" s="9" t="s">
        <v>111</v>
      </c>
      <c r="C183" s="9" t="s">
        <v>128</v>
      </c>
      <c r="D183" s="9" t="s">
        <v>223</v>
      </c>
      <c r="E183" s="9"/>
      <c r="F183" s="10"/>
      <c r="G183" s="9"/>
      <c r="H183" s="9" t="s">
        <v>115</v>
      </c>
      <c r="I183" s="9" t="s">
        <v>20</v>
      </c>
      <c r="J183" s="11">
        <v>90220.0</v>
      </c>
      <c r="K183" s="9"/>
      <c r="L183" s="9" t="s">
        <v>42</v>
      </c>
      <c r="M183" s="4">
        <v>42845.0</v>
      </c>
      <c r="N183" s="9" t="s">
        <v>56</v>
      </c>
      <c r="O183" s="9" t="s">
        <v>28</v>
      </c>
      <c r="P183" s="11">
        <v>2441543.0</v>
      </c>
    </row>
    <row r="184" hidden="1">
      <c r="A184" s="8">
        <v>42845.0</v>
      </c>
      <c r="B184" s="9" t="s">
        <v>16</v>
      </c>
      <c r="C184" s="9" t="s">
        <v>168</v>
      </c>
      <c r="D184" s="9" t="s">
        <v>45</v>
      </c>
      <c r="E184" s="9"/>
      <c r="F184" s="10"/>
      <c r="G184" s="9"/>
      <c r="H184" s="9" t="s">
        <v>115</v>
      </c>
      <c r="I184" s="9" t="s">
        <v>138</v>
      </c>
      <c r="J184" s="11">
        <v>60130.0</v>
      </c>
      <c r="K184" s="9"/>
      <c r="L184" s="9" t="s">
        <v>21</v>
      </c>
      <c r="M184" s="4">
        <v>42846.0</v>
      </c>
      <c r="N184" s="9" t="s">
        <v>204</v>
      </c>
      <c r="O184" s="9" t="s">
        <v>28</v>
      </c>
      <c r="P184" s="11">
        <v>2444064.0</v>
      </c>
    </row>
    <row r="185" hidden="1">
      <c r="A185" s="8">
        <v>42845.0</v>
      </c>
      <c r="B185" s="9" t="s">
        <v>36</v>
      </c>
      <c r="C185" s="9" t="s">
        <v>37</v>
      </c>
      <c r="D185" s="9" t="s">
        <v>157</v>
      </c>
      <c r="E185" s="9" t="s">
        <v>339</v>
      </c>
      <c r="F185" s="10"/>
      <c r="G185" s="9"/>
      <c r="H185" s="9" t="s">
        <v>337</v>
      </c>
      <c r="I185" s="9" t="s">
        <v>231</v>
      </c>
      <c r="J185" s="11">
        <v>1720.0</v>
      </c>
      <c r="K185" s="9"/>
      <c r="L185" s="9" t="s">
        <v>42</v>
      </c>
      <c r="M185" s="4">
        <v>42845.0</v>
      </c>
      <c r="N185" s="9" t="s">
        <v>27</v>
      </c>
      <c r="O185" s="9" t="s">
        <v>28</v>
      </c>
      <c r="P185" s="11">
        <v>2445786.0</v>
      </c>
    </row>
    <row r="186" hidden="1">
      <c r="A186" s="8">
        <v>42845.0</v>
      </c>
      <c r="B186" s="9" t="s">
        <v>111</v>
      </c>
      <c r="C186" s="9" t="s">
        <v>112</v>
      </c>
      <c r="D186" s="9" t="s">
        <v>223</v>
      </c>
      <c r="E186" s="9"/>
      <c r="F186" s="10"/>
      <c r="G186" s="9" t="s">
        <v>149</v>
      </c>
      <c r="H186" s="9" t="s">
        <v>340</v>
      </c>
      <c r="I186" s="9" t="s">
        <v>20</v>
      </c>
      <c r="J186" s="11">
        <v>92694.0</v>
      </c>
      <c r="K186" s="9"/>
      <c r="L186" s="9" t="s">
        <v>42</v>
      </c>
      <c r="M186" s="4">
        <v>42845.0</v>
      </c>
      <c r="N186" s="9" t="s">
        <v>27</v>
      </c>
      <c r="O186" s="9" t="s">
        <v>28</v>
      </c>
      <c r="P186" s="11">
        <v>2444609.0</v>
      </c>
    </row>
    <row r="187" hidden="1">
      <c r="A187" s="8">
        <v>42845.0</v>
      </c>
      <c r="B187" s="9" t="s">
        <v>53</v>
      </c>
      <c r="C187" s="9" t="s">
        <v>54</v>
      </c>
      <c r="D187" s="9" t="s">
        <v>136</v>
      </c>
      <c r="E187" s="9"/>
      <c r="F187" s="10"/>
      <c r="G187" s="9"/>
      <c r="H187" s="9" t="s">
        <v>19</v>
      </c>
      <c r="I187" s="9" t="s">
        <v>202</v>
      </c>
      <c r="J187" s="9" t="s">
        <v>341</v>
      </c>
      <c r="K187" s="9"/>
      <c r="L187" s="9" t="s">
        <v>42</v>
      </c>
      <c r="M187" s="4">
        <v>42846.0</v>
      </c>
      <c r="N187" s="9" t="s">
        <v>204</v>
      </c>
      <c r="O187" s="9" t="s">
        <v>28</v>
      </c>
      <c r="P187" s="11">
        <v>2444625.0</v>
      </c>
    </row>
    <row r="188" hidden="1">
      <c r="A188" s="8">
        <v>42845.0</v>
      </c>
      <c r="B188" s="9" t="s">
        <v>36</v>
      </c>
      <c r="C188" s="9" t="s">
        <v>342</v>
      </c>
      <c r="D188" s="9" t="s">
        <v>38</v>
      </c>
      <c r="E188" s="9" t="s">
        <v>141</v>
      </c>
      <c r="F188" s="10"/>
      <c r="G188" s="9"/>
      <c r="H188" s="9" t="s">
        <v>343</v>
      </c>
      <c r="I188" s="9" t="s">
        <v>73</v>
      </c>
      <c r="J188" s="11">
        <v>89156.0</v>
      </c>
      <c r="K188" s="9"/>
      <c r="L188" s="9" t="s">
        <v>42</v>
      </c>
      <c r="M188" s="4">
        <v>42846.0</v>
      </c>
      <c r="N188" s="9" t="s">
        <v>27</v>
      </c>
      <c r="O188" s="9" t="s">
        <v>28</v>
      </c>
      <c r="P188" s="11">
        <v>2444349.0</v>
      </c>
    </row>
    <row r="189" hidden="1">
      <c r="A189" s="8">
        <v>42845.0</v>
      </c>
      <c r="B189" s="9" t="s">
        <v>96</v>
      </c>
      <c r="C189" s="9" t="s">
        <v>57</v>
      </c>
      <c r="D189" s="9" t="s">
        <v>118</v>
      </c>
      <c r="E189" s="9" t="s">
        <v>119</v>
      </c>
      <c r="F189" s="10"/>
      <c r="G189" s="9"/>
      <c r="H189" s="9" t="s">
        <v>121</v>
      </c>
      <c r="I189" s="9" t="s">
        <v>202</v>
      </c>
      <c r="J189" s="9" t="s">
        <v>344</v>
      </c>
      <c r="K189" s="9"/>
      <c r="L189" s="9" t="s">
        <v>42</v>
      </c>
      <c r="M189" s="4">
        <v>42845.0</v>
      </c>
      <c r="N189" s="9" t="s">
        <v>27</v>
      </c>
      <c r="O189" s="9" t="s">
        <v>28</v>
      </c>
      <c r="P189" s="11">
        <v>2443963.0</v>
      </c>
    </row>
    <row r="190" hidden="1">
      <c r="A190" s="8">
        <v>42846.0</v>
      </c>
      <c r="B190" s="9" t="s">
        <v>238</v>
      </c>
      <c r="C190" s="9" t="s">
        <v>268</v>
      </c>
      <c r="D190" s="9" t="s">
        <v>345</v>
      </c>
      <c r="E190" s="9"/>
      <c r="F190" s="10"/>
      <c r="G190" s="9" t="s">
        <v>149</v>
      </c>
      <c r="H190" s="9" t="s">
        <v>270</v>
      </c>
      <c r="I190" s="9" t="s">
        <v>67</v>
      </c>
      <c r="J190" s="9" t="s">
        <v>346</v>
      </c>
      <c r="K190" s="9"/>
      <c r="L190" s="9" t="s">
        <v>42</v>
      </c>
      <c r="M190" s="4">
        <v>42846.0</v>
      </c>
      <c r="N190" s="9" t="s">
        <v>27</v>
      </c>
      <c r="O190" s="9" t="s">
        <v>28</v>
      </c>
      <c r="P190" s="11">
        <v>2445609.0</v>
      </c>
    </row>
    <row r="191" hidden="1">
      <c r="A191" s="8">
        <v>42846.0</v>
      </c>
      <c r="B191" s="9" t="s">
        <v>36</v>
      </c>
      <c r="C191" s="9" t="s">
        <v>342</v>
      </c>
      <c r="D191" s="9" t="s">
        <v>58</v>
      </c>
      <c r="E191" s="9" t="s">
        <v>208</v>
      </c>
      <c r="F191" s="10"/>
      <c r="G191" s="9"/>
      <c r="H191" s="9" t="s">
        <v>343</v>
      </c>
      <c r="I191" s="9" t="s">
        <v>109</v>
      </c>
      <c r="J191" s="9" t="s">
        <v>347</v>
      </c>
      <c r="K191" s="9"/>
      <c r="L191" s="9" t="s">
        <v>42</v>
      </c>
      <c r="M191" s="4">
        <v>42846.0</v>
      </c>
      <c r="N191" s="9" t="s">
        <v>27</v>
      </c>
      <c r="O191" s="9" t="s">
        <v>28</v>
      </c>
      <c r="P191" s="11">
        <v>2444768.0</v>
      </c>
    </row>
    <row r="192" hidden="1">
      <c r="A192" s="8">
        <v>42846.0</v>
      </c>
      <c r="B192" s="9" t="s">
        <v>16</v>
      </c>
      <c r="C192" s="9" t="s">
        <v>83</v>
      </c>
      <c r="D192" s="9" t="s">
        <v>45</v>
      </c>
      <c r="E192" s="9"/>
      <c r="F192" s="10"/>
      <c r="G192" s="9"/>
      <c r="H192" s="9" t="s">
        <v>33</v>
      </c>
      <c r="I192" s="9" t="s">
        <v>63</v>
      </c>
      <c r="J192" s="9" t="s">
        <v>348</v>
      </c>
      <c r="K192" s="9" t="s">
        <v>126</v>
      </c>
      <c r="L192" s="9" t="s">
        <v>42</v>
      </c>
      <c r="M192" s="4">
        <v>42846.0</v>
      </c>
      <c r="N192" s="9" t="s">
        <v>27</v>
      </c>
      <c r="O192" s="9" t="s">
        <v>28</v>
      </c>
      <c r="P192" s="11">
        <v>2444582.0</v>
      </c>
    </row>
    <row r="193" hidden="1">
      <c r="A193" s="8">
        <v>42846.0</v>
      </c>
      <c r="B193" s="9" t="s">
        <v>111</v>
      </c>
      <c r="C193" s="9" t="s">
        <v>112</v>
      </c>
      <c r="D193" s="9" t="s">
        <v>251</v>
      </c>
      <c r="E193" s="9"/>
      <c r="F193" s="10"/>
      <c r="G193" s="9" t="s">
        <v>72</v>
      </c>
      <c r="H193" s="9" t="s">
        <v>19</v>
      </c>
      <c r="I193" s="9" t="s">
        <v>224</v>
      </c>
      <c r="J193" s="9" t="s">
        <v>349</v>
      </c>
      <c r="K193" s="9"/>
      <c r="L193" s="9" t="s">
        <v>42</v>
      </c>
      <c r="M193" s="4">
        <v>42846.0</v>
      </c>
      <c r="N193" s="9" t="s">
        <v>27</v>
      </c>
      <c r="O193" s="9" t="s">
        <v>28</v>
      </c>
      <c r="P193" s="11">
        <v>2447351.0</v>
      </c>
    </row>
    <row r="194" hidden="1">
      <c r="A194" s="8">
        <v>42846.0</v>
      </c>
      <c r="B194" s="9" t="s">
        <v>36</v>
      </c>
      <c r="C194" s="9" t="s">
        <v>29</v>
      </c>
      <c r="D194" s="9" t="s">
        <v>58</v>
      </c>
      <c r="E194" s="9" t="s">
        <v>61</v>
      </c>
      <c r="F194" s="10"/>
      <c r="G194" s="9"/>
      <c r="H194" s="9" t="s">
        <v>350</v>
      </c>
      <c r="I194" s="9" t="s">
        <v>109</v>
      </c>
      <c r="J194" s="9" t="s">
        <v>351</v>
      </c>
      <c r="K194" s="9"/>
      <c r="L194" s="9" t="s">
        <v>42</v>
      </c>
      <c r="M194" s="4">
        <v>42846.0</v>
      </c>
      <c r="N194" s="9" t="s">
        <v>27</v>
      </c>
      <c r="O194" s="9" t="s">
        <v>28</v>
      </c>
      <c r="P194" s="11">
        <v>2444577.0</v>
      </c>
    </row>
    <row r="195" hidden="1">
      <c r="A195" s="8">
        <v>42846.0</v>
      </c>
      <c r="B195" s="9" t="s">
        <v>48</v>
      </c>
      <c r="C195" s="9"/>
      <c r="D195" s="9" t="s">
        <v>49</v>
      </c>
      <c r="E195" s="9" t="s">
        <v>50</v>
      </c>
      <c r="F195" s="10"/>
      <c r="G195" s="9"/>
      <c r="H195" s="9" t="s">
        <v>66</v>
      </c>
      <c r="I195" s="9" t="s">
        <v>47</v>
      </c>
      <c r="J195" s="11">
        <v>34201.0</v>
      </c>
      <c r="K195" s="9"/>
      <c r="L195" s="9" t="s">
        <v>42</v>
      </c>
      <c r="M195" s="4">
        <v>42851.0</v>
      </c>
      <c r="N195" s="9" t="s">
        <v>204</v>
      </c>
      <c r="O195" s="9" t="s">
        <v>28</v>
      </c>
      <c r="P195" s="11">
        <v>2446912.0</v>
      </c>
    </row>
    <row r="196" hidden="1">
      <c r="A196" s="8">
        <v>42846.0</v>
      </c>
      <c r="B196" s="9" t="s">
        <v>36</v>
      </c>
      <c r="C196" s="9" t="s">
        <v>68</v>
      </c>
      <c r="D196" s="9" t="s">
        <v>157</v>
      </c>
      <c r="E196" s="9" t="s">
        <v>167</v>
      </c>
      <c r="F196" s="10"/>
      <c r="G196" s="9"/>
      <c r="H196" s="9" t="s">
        <v>352</v>
      </c>
      <c r="I196" s="9" t="s">
        <v>133</v>
      </c>
      <c r="J196" s="9" t="s">
        <v>353</v>
      </c>
      <c r="K196" s="9"/>
      <c r="L196" s="9" t="s">
        <v>42</v>
      </c>
      <c r="M196" s="4">
        <v>42846.0</v>
      </c>
      <c r="N196" s="9" t="s">
        <v>27</v>
      </c>
      <c r="O196" s="9" t="s">
        <v>28</v>
      </c>
      <c r="P196" s="11">
        <v>2446884.0</v>
      </c>
    </row>
    <row r="197" hidden="1">
      <c r="A197" s="8">
        <v>42846.0</v>
      </c>
      <c r="B197" s="9" t="s">
        <v>111</v>
      </c>
      <c r="C197" s="9" t="s">
        <v>112</v>
      </c>
      <c r="D197" s="9" t="s">
        <v>251</v>
      </c>
      <c r="E197" s="9"/>
      <c r="F197" s="10"/>
      <c r="G197" s="9" t="s">
        <v>72</v>
      </c>
      <c r="H197" s="9" t="s">
        <v>354</v>
      </c>
      <c r="I197" s="9" t="s">
        <v>81</v>
      </c>
      <c r="J197" s="9" t="s">
        <v>206</v>
      </c>
      <c r="K197" s="9"/>
      <c r="L197" s="9" t="s">
        <v>42</v>
      </c>
      <c r="M197" s="4">
        <v>42846.0</v>
      </c>
      <c r="N197" s="9" t="s">
        <v>56</v>
      </c>
      <c r="O197" s="9" t="s">
        <v>28</v>
      </c>
      <c r="P197" s="11">
        <v>2447348.0</v>
      </c>
    </row>
    <row r="198" hidden="1">
      <c r="A198" s="8">
        <v>42846.0</v>
      </c>
      <c r="B198" s="9" t="s">
        <v>36</v>
      </c>
      <c r="C198" s="9" t="s">
        <v>37</v>
      </c>
      <c r="D198" s="9" t="s">
        <v>58</v>
      </c>
      <c r="E198" s="9" t="s">
        <v>208</v>
      </c>
      <c r="F198" s="10"/>
      <c r="G198" s="9"/>
      <c r="H198" s="9" t="s">
        <v>355</v>
      </c>
      <c r="I198" s="9" t="s">
        <v>47</v>
      </c>
      <c r="J198" s="9" t="s">
        <v>356</v>
      </c>
      <c r="K198" s="9"/>
      <c r="L198" s="9" t="s">
        <v>42</v>
      </c>
      <c r="M198" s="4">
        <v>42846.0</v>
      </c>
      <c r="N198" s="9" t="s">
        <v>27</v>
      </c>
      <c r="O198" s="9" t="s">
        <v>28</v>
      </c>
      <c r="P198" s="11">
        <v>2445935.0</v>
      </c>
    </row>
    <row r="199" hidden="1">
      <c r="A199" s="8">
        <v>42846.0</v>
      </c>
      <c r="B199" s="9" t="s">
        <v>16</v>
      </c>
      <c r="C199" s="9" t="s">
        <v>168</v>
      </c>
      <c r="D199" s="9" t="s">
        <v>45</v>
      </c>
      <c r="E199" s="9"/>
      <c r="F199" s="10"/>
      <c r="G199" s="9" t="s">
        <v>72</v>
      </c>
      <c r="H199" s="9" t="s">
        <v>35</v>
      </c>
      <c r="I199" s="9" t="s">
        <v>200</v>
      </c>
      <c r="J199" s="11">
        <v>55439.0</v>
      </c>
      <c r="K199" s="9" t="s">
        <v>126</v>
      </c>
      <c r="L199" s="9" t="s">
        <v>26</v>
      </c>
      <c r="M199" s="4">
        <v>42850.0</v>
      </c>
      <c r="N199" s="9" t="s">
        <v>27</v>
      </c>
      <c r="O199" s="9" t="s">
        <v>28</v>
      </c>
      <c r="P199" s="11">
        <v>2446753.0</v>
      </c>
    </row>
    <row r="200" hidden="1">
      <c r="A200" s="8">
        <v>42846.0</v>
      </c>
      <c r="B200" s="9" t="s">
        <v>48</v>
      </c>
      <c r="C200" s="9"/>
      <c r="D200" s="9" t="s">
        <v>49</v>
      </c>
      <c r="E200" s="9" t="s">
        <v>71</v>
      </c>
      <c r="F200" s="10"/>
      <c r="G200" s="9"/>
      <c r="H200" s="9" t="s">
        <v>51</v>
      </c>
      <c r="I200" s="9" t="s">
        <v>34</v>
      </c>
      <c r="J200" s="11">
        <v>48224.0</v>
      </c>
      <c r="K200" s="9"/>
      <c r="L200" s="9" t="s">
        <v>42</v>
      </c>
      <c r="M200" s="4">
        <v>42846.0</v>
      </c>
      <c r="N200" s="9" t="s">
        <v>204</v>
      </c>
      <c r="O200" s="9" t="s">
        <v>28</v>
      </c>
      <c r="P200" s="11">
        <v>2446495.0</v>
      </c>
    </row>
    <row r="201" hidden="1">
      <c r="A201" s="8">
        <v>42847.0</v>
      </c>
      <c r="B201" s="9" t="s">
        <v>111</v>
      </c>
      <c r="C201" s="9" t="s">
        <v>228</v>
      </c>
      <c r="D201" s="9" t="s">
        <v>113</v>
      </c>
      <c r="E201" s="9"/>
      <c r="F201" s="10"/>
      <c r="G201" s="9" t="s">
        <v>72</v>
      </c>
      <c r="H201" s="9" t="s">
        <v>253</v>
      </c>
      <c r="I201" s="9" t="s">
        <v>138</v>
      </c>
      <c r="J201" s="9" t="s">
        <v>357</v>
      </c>
      <c r="K201" s="9"/>
      <c r="L201" s="9" t="s">
        <v>42</v>
      </c>
      <c r="M201" s="4">
        <v>42847.0</v>
      </c>
      <c r="N201" s="9" t="s">
        <v>27</v>
      </c>
      <c r="O201" s="9" t="s">
        <v>28</v>
      </c>
      <c r="P201" s="11">
        <v>2447675.0</v>
      </c>
    </row>
  </sheetData>
  <autoFilter ref="$A$1:$P$201">
    <filterColumn colId="0">
      <filters>
        <filter val="09/01/13"/>
        <filter val="28/06/16"/>
        <filter val="08/02/16"/>
        <filter val="23/10/14"/>
        <filter val="06/05/16"/>
        <filter val="20/10/14"/>
        <filter val="17/12/15"/>
        <filter val="18/07/13"/>
        <filter val="31/12/12"/>
        <filter val="02/09/14"/>
        <filter val="17/05/12"/>
        <filter val="02/03/15"/>
        <filter val="21/08/12"/>
        <filter val="04/01/15"/>
        <filter val="06/07/14"/>
        <filter val="18/05/16"/>
        <filter val="29/04/16"/>
        <filter val="25/03/16"/>
        <filter val="21/12/12"/>
      </filters>
    </filterColumn>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2" max="2" width="25.38"/>
    <col customWidth="1" min="3" max="3" width="35.13"/>
  </cols>
  <sheetData>
    <row r="1">
      <c r="A1" s="1"/>
      <c r="B1" s="2" t="s">
        <v>358</v>
      </c>
      <c r="C1" s="14" t="s">
        <v>359</v>
      </c>
    </row>
    <row r="2">
      <c r="A2" s="4" t="s">
        <v>109</v>
      </c>
      <c r="B2" s="5">
        <f>COUNTIF('Consumer complaints'!I$2:'Consumer complaints'!I$200, A2)</f>
        <v>18</v>
      </c>
      <c r="C2" s="15">
        <f t="shared" ref="C2:C39" si="1">B2/2</f>
        <v>9</v>
      </c>
    </row>
    <row r="3">
      <c r="A3" s="8" t="s">
        <v>138</v>
      </c>
      <c r="B3" s="5">
        <f>COUNTIF('Consumer complaints'!I$2:'Consumer complaints'!I$200, A3)</f>
        <v>6</v>
      </c>
      <c r="C3" s="16">
        <f t="shared" si="1"/>
        <v>3</v>
      </c>
    </row>
    <row r="4">
      <c r="A4" s="8" t="s">
        <v>20</v>
      </c>
      <c r="B4" s="5">
        <f>COUNTIF('Consumer complaints'!I$2:'Consumer complaints'!I$200, A4)</f>
        <v>27</v>
      </c>
      <c r="C4" s="16">
        <f t="shared" si="1"/>
        <v>13.5</v>
      </c>
    </row>
    <row r="5">
      <c r="A5" s="8" t="s">
        <v>184</v>
      </c>
      <c r="B5" s="5">
        <f>COUNTIF('Consumer complaints'!I$2:'Consumer complaints'!I$200, A5)</f>
        <v>2</v>
      </c>
      <c r="C5" s="16">
        <f t="shared" si="1"/>
        <v>1</v>
      </c>
    </row>
    <row r="6">
      <c r="A6" s="8" t="s">
        <v>25</v>
      </c>
      <c r="B6" s="5">
        <f>COUNTIF('Consumer complaints'!I$2:'Consumer complaints'!I$200, A6)</f>
        <v>11</v>
      </c>
      <c r="C6" s="16">
        <f t="shared" si="1"/>
        <v>5.5</v>
      </c>
    </row>
    <row r="7">
      <c r="A7" s="8" t="s">
        <v>47</v>
      </c>
      <c r="B7" s="5">
        <f>COUNTIF('Consumer complaints'!I$2:'Consumer complaints'!I$200, A7)</f>
        <v>11</v>
      </c>
      <c r="C7" s="16">
        <f t="shared" si="1"/>
        <v>5.5</v>
      </c>
    </row>
    <row r="8">
      <c r="A8" s="8" t="s">
        <v>41</v>
      </c>
      <c r="B8" s="5">
        <f>COUNTIF('Consumer complaints'!I$2:'Consumer complaints'!I$200, A8)</f>
        <v>9</v>
      </c>
      <c r="C8" s="16">
        <f t="shared" si="1"/>
        <v>4.5</v>
      </c>
    </row>
    <row r="9">
      <c r="A9" s="8" t="s">
        <v>182</v>
      </c>
      <c r="B9" s="5">
        <f>COUNTIF('Consumer complaints'!I$2:'Consumer complaints'!I$200, A9)</f>
        <v>3</v>
      </c>
      <c r="C9" s="16">
        <f t="shared" si="1"/>
        <v>1.5</v>
      </c>
    </row>
    <row r="10">
      <c r="A10" s="8" t="s">
        <v>143</v>
      </c>
      <c r="B10" s="5">
        <f>COUNTIF('Consumer complaints'!I$2:'Consumer complaints'!I$200, A10)</f>
        <v>9</v>
      </c>
      <c r="C10" s="16">
        <f t="shared" si="1"/>
        <v>4.5</v>
      </c>
    </row>
    <row r="11">
      <c r="A11" s="8" t="s">
        <v>70</v>
      </c>
      <c r="B11" s="5">
        <f>COUNTIF('Consumer complaints'!I$2:'Consumer complaints'!I$200, A11)</f>
        <v>11</v>
      </c>
      <c r="C11" s="16">
        <f t="shared" si="1"/>
        <v>5.5</v>
      </c>
    </row>
    <row r="12">
      <c r="A12" s="8" t="s">
        <v>169</v>
      </c>
      <c r="B12" s="5">
        <f>COUNTIF('Consumer complaints'!I$2:'Consumer complaints'!I$200, A12)</f>
        <v>6</v>
      </c>
      <c r="C12" s="16">
        <f t="shared" si="1"/>
        <v>3</v>
      </c>
    </row>
    <row r="13">
      <c r="A13" s="8" t="s">
        <v>124</v>
      </c>
      <c r="B13" s="5">
        <f>COUNTIF('Consumer complaints'!I$2:'Consumer complaints'!I$200, A13)</f>
        <v>8</v>
      </c>
      <c r="C13" s="16">
        <f t="shared" si="1"/>
        <v>4</v>
      </c>
    </row>
    <row r="14">
      <c r="A14" s="8" t="s">
        <v>202</v>
      </c>
      <c r="B14" s="5">
        <f>COUNTIF('Consumer complaints'!I$2:'Consumer complaints'!I$200, A14)</f>
        <v>5</v>
      </c>
      <c r="C14" s="16">
        <f t="shared" si="1"/>
        <v>2.5</v>
      </c>
    </row>
    <row r="15">
      <c r="A15" s="8" t="s">
        <v>155</v>
      </c>
      <c r="B15" s="5">
        <f>COUNTIF('Consumer complaints'!I$2:'Consumer complaints'!I$200, A15)</f>
        <v>6</v>
      </c>
      <c r="C15" s="16">
        <f t="shared" si="1"/>
        <v>3</v>
      </c>
    </row>
    <row r="16">
      <c r="A16" s="8" t="s">
        <v>67</v>
      </c>
      <c r="B16" s="5">
        <f>COUNTIF('Consumer complaints'!I$2:'Consumer complaints'!I$200, A16)</f>
        <v>10</v>
      </c>
      <c r="C16" s="16">
        <f t="shared" si="1"/>
        <v>5</v>
      </c>
    </row>
    <row r="17">
      <c r="A17" s="8" t="s">
        <v>224</v>
      </c>
      <c r="B17" s="5">
        <f>COUNTIF('Consumer complaints'!I$2:'Consumer complaints'!I$200, A17)</f>
        <v>4</v>
      </c>
      <c r="C17" s="16">
        <f t="shared" si="1"/>
        <v>2</v>
      </c>
    </row>
    <row r="18">
      <c r="A18" s="8" t="s">
        <v>133</v>
      </c>
      <c r="B18" s="5">
        <f>COUNTIF('Consumer complaints'!I$2:'Consumer complaints'!I$200, A18)</f>
        <v>6</v>
      </c>
      <c r="C18" s="16">
        <f t="shared" si="1"/>
        <v>3</v>
      </c>
    </row>
    <row r="19">
      <c r="A19" s="8" t="s">
        <v>116</v>
      </c>
      <c r="B19" s="5">
        <f>COUNTIF('Consumer complaints'!I$2:'Consumer complaints'!I$200, A19)</f>
        <v>1</v>
      </c>
      <c r="C19" s="16">
        <f t="shared" si="1"/>
        <v>0.5</v>
      </c>
    </row>
    <row r="20">
      <c r="A20" s="8" t="s">
        <v>63</v>
      </c>
      <c r="B20" s="5">
        <f>COUNTIF('Consumer complaints'!I$2:'Consumer complaints'!I$200, A20)</f>
        <v>3</v>
      </c>
      <c r="C20" s="16">
        <f t="shared" si="1"/>
        <v>1.5</v>
      </c>
    </row>
    <row r="21">
      <c r="A21" s="8" t="s">
        <v>122</v>
      </c>
      <c r="B21" s="5">
        <f>COUNTIF('Consumer complaints'!I$2:'Consumer complaints'!I$200, A21)</f>
        <v>2</v>
      </c>
      <c r="C21" s="16">
        <f t="shared" si="1"/>
        <v>1</v>
      </c>
    </row>
    <row r="22">
      <c r="A22" s="8" t="s">
        <v>320</v>
      </c>
      <c r="B22" s="5">
        <f>COUNTIF('Consumer complaints'!I$2:'Consumer complaints'!I$200, A22)</f>
        <v>1</v>
      </c>
      <c r="C22" s="16">
        <f t="shared" si="1"/>
        <v>0.5</v>
      </c>
    </row>
    <row r="23">
      <c r="A23" s="8" t="s">
        <v>282</v>
      </c>
      <c r="B23" s="5">
        <f>COUNTIF('Consumer complaints'!I$2:'Consumer complaints'!I$200, A23)</f>
        <v>1</v>
      </c>
      <c r="C23" s="16">
        <f t="shared" si="1"/>
        <v>0.5</v>
      </c>
    </row>
    <row r="24">
      <c r="A24" s="8" t="s">
        <v>81</v>
      </c>
      <c r="B24" s="5">
        <f>COUNTIF('Consumer complaints'!I$2:'Consumer complaints'!I$200, A24)</f>
        <v>7</v>
      </c>
      <c r="C24" s="16">
        <f t="shared" si="1"/>
        <v>3.5</v>
      </c>
    </row>
    <row r="25">
      <c r="A25" s="8" t="s">
        <v>34</v>
      </c>
      <c r="B25" s="5">
        <f>COUNTIF('Consumer complaints'!I$2:'Consumer complaints'!I$200, A25)</f>
        <v>5</v>
      </c>
      <c r="C25" s="16">
        <f t="shared" si="1"/>
        <v>2.5</v>
      </c>
    </row>
    <row r="26">
      <c r="A26" s="8" t="s">
        <v>323</v>
      </c>
      <c r="B26" s="5">
        <f>COUNTIF('Consumer complaints'!I$2:'Consumer complaints'!I$200, A26)</f>
        <v>1</v>
      </c>
      <c r="C26" s="16">
        <f t="shared" si="1"/>
        <v>0.5</v>
      </c>
    </row>
    <row r="27">
      <c r="A27" s="8" t="s">
        <v>151</v>
      </c>
      <c r="B27" s="5">
        <f>COUNTIF('Consumer complaints'!I$2:'Consumer complaints'!I$200, A27)</f>
        <v>2</v>
      </c>
      <c r="C27" s="16">
        <f t="shared" si="1"/>
        <v>1</v>
      </c>
    </row>
    <row r="28">
      <c r="A28" s="8" t="s">
        <v>73</v>
      </c>
      <c r="B28" s="5">
        <f>COUNTIF('Consumer complaints'!I$2:'Consumer complaints'!I$200, A28)</f>
        <v>3</v>
      </c>
      <c r="C28" s="16">
        <f t="shared" si="1"/>
        <v>1.5</v>
      </c>
    </row>
    <row r="29">
      <c r="A29" s="8" t="s">
        <v>105</v>
      </c>
      <c r="B29" s="5">
        <f>COUNTIF('Consumer complaints'!I$2:'Consumer complaints'!I$200, A29)</f>
        <v>2</v>
      </c>
      <c r="C29" s="16">
        <f t="shared" si="1"/>
        <v>1</v>
      </c>
    </row>
    <row r="30">
      <c r="A30" s="8" t="s">
        <v>140</v>
      </c>
      <c r="B30" s="5">
        <f>COUNTIF('Consumer complaints'!I$2:'Consumer complaints'!I$200, A30)</f>
        <v>2</v>
      </c>
      <c r="C30" s="16">
        <f t="shared" si="1"/>
        <v>1</v>
      </c>
    </row>
    <row r="31">
      <c r="A31" s="8" t="s">
        <v>291</v>
      </c>
      <c r="B31" s="5">
        <f>COUNTIF('Consumer complaints'!I$2:'Consumer complaints'!I$200, A31)</f>
        <v>1</v>
      </c>
      <c r="C31" s="16">
        <f t="shared" si="1"/>
        <v>0.5</v>
      </c>
    </row>
    <row r="32">
      <c r="A32" s="8" t="s">
        <v>231</v>
      </c>
      <c r="B32" s="5">
        <f>COUNTIF('Consumer complaints'!I$2:'Consumer complaints'!I$200, A32)</f>
        <v>3</v>
      </c>
      <c r="C32" s="16">
        <f t="shared" si="1"/>
        <v>1.5</v>
      </c>
    </row>
    <row r="33">
      <c r="A33" s="8" t="s">
        <v>210</v>
      </c>
      <c r="B33" s="5">
        <f>COUNTIF('Consumer complaints'!I$2:'Consumer complaints'!I$200, A33)</f>
        <v>3</v>
      </c>
      <c r="C33" s="16">
        <f t="shared" si="1"/>
        <v>1.5</v>
      </c>
    </row>
    <row r="34">
      <c r="A34" s="8" t="s">
        <v>212</v>
      </c>
      <c r="B34" s="5">
        <f>COUNTIF('Consumer complaints'!I$2:'Consumer complaints'!I$200, A34)</f>
        <v>1</v>
      </c>
      <c r="C34" s="16">
        <f t="shared" si="1"/>
        <v>0.5</v>
      </c>
    </row>
    <row r="35">
      <c r="A35" s="8" t="s">
        <v>200</v>
      </c>
      <c r="B35" s="5">
        <f>COUNTIF('Consumer complaints'!I$2:'Consumer complaints'!I$200, A35)</f>
        <v>3</v>
      </c>
      <c r="C35" s="16">
        <f t="shared" si="1"/>
        <v>1.5</v>
      </c>
    </row>
    <row r="36">
      <c r="A36" s="8" t="s">
        <v>225</v>
      </c>
      <c r="B36" s="5">
        <f>COUNTIF('Consumer complaints'!I$2:'Consumer complaints'!I$200, A36)</f>
        <v>1</v>
      </c>
      <c r="C36" s="16">
        <f t="shared" si="1"/>
        <v>0.5</v>
      </c>
    </row>
    <row r="37">
      <c r="A37" s="8" t="s">
        <v>302</v>
      </c>
      <c r="B37" s="5">
        <f>COUNTIF('Consumer complaints'!I$2:'Consumer complaints'!I$200, A37)</f>
        <v>1</v>
      </c>
      <c r="C37" s="16">
        <f t="shared" si="1"/>
        <v>0.5</v>
      </c>
    </row>
    <row r="38">
      <c r="A38" s="8" t="s">
        <v>175</v>
      </c>
      <c r="B38" s="5">
        <f>COUNTIF('Consumer complaints'!I$2:'Consumer complaints'!I$200, A38)</f>
        <v>1</v>
      </c>
      <c r="C38" s="16">
        <f t="shared" si="1"/>
        <v>0.5</v>
      </c>
    </row>
    <row r="39">
      <c r="A39" s="8" t="s">
        <v>316</v>
      </c>
      <c r="B39" s="5">
        <f>COUNTIF('Consumer complaints'!I$2:'Consumer complaints'!I$200, A39)</f>
        <v>1</v>
      </c>
      <c r="C39" s="16">
        <f t="shared" si="1"/>
        <v>0.5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13"/>
    <col customWidth="1" min="2" max="2" width="72.38"/>
  </cols>
  <sheetData>
    <row r="1">
      <c r="A1" s="17" t="s">
        <v>360</v>
      </c>
    </row>
    <row r="2">
      <c r="A2" s="18" t="s">
        <v>49</v>
      </c>
    </row>
    <row r="3">
      <c r="A3" s="19" t="s">
        <v>58</v>
      </c>
    </row>
    <row r="4">
      <c r="A4" s="20" t="s">
        <v>24</v>
      </c>
    </row>
    <row r="5">
      <c r="A5" s="19" t="s">
        <v>18</v>
      </c>
    </row>
    <row r="6">
      <c r="A6" s="20" t="s">
        <v>285</v>
      </c>
    </row>
    <row r="7">
      <c r="A7" s="19" t="s">
        <v>45</v>
      </c>
    </row>
    <row r="8">
      <c r="A8" s="19" t="s">
        <v>180</v>
      </c>
      <c r="B8" s="21" t="str">
        <f>MODE('Consumer complaints'!D2:'Consumer complaints'!D200)</f>
        <v>#N/A</v>
      </c>
    </row>
    <row r="9">
      <c r="A9" s="19" t="s">
        <v>84</v>
      </c>
    </row>
    <row r="10">
      <c r="A10" s="20" t="s">
        <v>98</v>
      </c>
    </row>
    <row r="11">
      <c r="A11" s="18" t="s">
        <v>240</v>
      </c>
    </row>
    <row r="12">
      <c r="A12" s="20" t="s">
        <v>113</v>
      </c>
    </row>
    <row r="13">
      <c r="A13" s="18" t="s">
        <v>118</v>
      </c>
    </row>
    <row r="14">
      <c r="A14" s="19" t="s">
        <v>136</v>
      </c>
    </row>
    <row r="15">
      <c r="A15" s="20" t="s">
        <v>107</v>
      </c>
    </row>
    <row r="16">
      <c r="A16" s="18" t="s">
        <v>236</v>
      </c>
    </row>
    <row r="17">
      <c r="A17" s="19" t="s">
        <v>345</v>
      </c>
    </row>
    <row r="18">
      <c r="A18" s="19" t="s">
        <v>93</v>
      </c>
    </row>
    <row r="19">
      <c r="A19" s="19" t="s">
        <v>52</v>
      </c>
    </row>
    <row r="20">
      <c r="A20" s="19" t="s">
        <v>218</v>
      </c>
    </row>
    <row r="21">
      <c r="A21" s="19" t="s">
        <v>262</v>
      </c>
    </row>
    <row r="22">
      <c r="A22" s="19" t="s">
        <v>251</v>
      </c>
    </row>
    <row r="23">
      <c r="A23" s="19" t="s">
        <v>269</v>
      </c>
    </row>
    <row r="24">
      <c r="A24" s="20" t="s">
        <v>223</v>
      </c>
    </row>
    <row r="25">
      <c r="A25" s="18" t="s">
        <v>55</v>
      </c>
    </row>
    <row r="26">
      <c r="A26" s="20" t="s">
        <v>242</v>
      </c>
    </row>
    <row r="27">
      <c r="A27" s="18" t="s">
        <v>129</v>
      </c>
    </row>
    <row r="28">
      <c r="A28" s="20" t="s">
        <v>177</v>
      </c>
    </row>
    <row r="29">
      <c r="A29" s="18" t="s">
        <v>131</v>
      </c>
    </row>
    <row r="30">
      <c r="A30" s="19" t="s">
        <v>284</v>
      </c>
    </row>
    <row r="31">
      <c r="A31" s="20" t="s">
        <v>38</v>
      </c>
    </row>
    <row r="32">
      <c r="A32" s="18" t="s">
        <v>325</v>
      </c>
    </row>
    <row r="33">
      <c r="A33" s="19" t="s">
        <v>190</v>
      </c>
    </row>
    <row r="34">
      <c r="A34" s="20" t="s">
        <v>246</v>
      </c>
    </row>
    <row r="35">
      <c r="A35" s="18" t="s">
        <v>289</v>
      </c>
    </row>
    <row r="36">
      <c r="A36" s="20" t="s">
        <v>157</v>
      </c>
    </row>
    <row r="37">
      <c r="A37" s="20" t="s">
        <v>243</v>
      </c>
    </row>
    <row r="38">
      <c r="A38" s="18" t="s">
        <v>249</v>
      </c>
    </row>
    <row r="39">
      <c r="A39" s="20" t="s">
        <v>199</v>
      </c>
    </row>
    <row r="40">
      <c r="A40" s="18" t="s">
        <v>77</v>
      </c>
    </row>
    <row r="41">
      <c r="A41" s="20" t="s">
        <v>300</v>
      </c>
    </row>
    <row r="42">
      <c r="A42" s="18" t="s">
        <v>330</v>
      </c>
    </row>
    <row r="43">
      <c r="A43" s="19" t="s">
        <v>193</v>
      </c>
    </row>
    <row r="44">
      <c r="A44" s="20" t="s">
        <v>220</v>
      </c>
    </row>
    <row r="45">
      <c r="A45" s="18" t="s">
        <v>30</v>
      </c>
    </row>
    <row r="46">
      <c r="A46" s="19" t="s">
        <v>215</v>
      </c>
    </row>
  </sheetData>
  <drawing r:id="rId1"/>
</worksheet>
</file>