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edu-my.sharepoint.com/personal/cristiano_paula_senaisp_edu_br/Documents/SENAI/2025/FIC/Excell Avançado com Power BI/Material Didático/"/>
    </mc:Choice>
  </mc:AlternateContent>
  <xr:revisionPtr revIDLastSave="0" documentId="8_{8B4B81AA-AFFE-4FCA-B1E4-802837623A09}" xr6:coauthVersionLast="47" xr6:coauthVersionMax="47" xr10:uidLastSave="{00000000-0000-0000-0000-000000000000}"/>
  <bookViews>
    <workbookView xWindow="-120" yWindow="-16320" windowWidth="29040" windowHeight="15720" xr2:uid="{0035162F-0448-4630-9876-470F64048641}"/>
  </bookViews>
  <sheets>
    <sheet name="Fun. Texto" sheetId="1" r:id="rId1"/>
    <sheet name="Fun.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24" i="2" l="1"/>
  <c r="C25" i="2" s="1"/>
  <c r="C26" i="2" s="1"/>
</calcChain>
</file>

<file path=xl/sharedStrings.xml><?xml version="1.0" encoding="utf-8"?>
<sst xmlns="http://schemas.openxmlformats.org/spreadsheetml/2006/main" count="192" uniqueCount="155">
  <si>
    <t>2. ARRUMAR</t>
  </si>
  <si>
    <t>ARRUMAR</t>
  </si>
  <si>
    <t>SÃO    PAULO      12     DE      novembro     DE     2018</t>
  </si>
  <si>
    <t>texto</t>
  </si>
  <si>
    <t>maiuscula</t>
  </si>
  <si>
    <t>minuscula</t>
  </si>
  <si>
    <t>pri.maiuscula</t>
  </si>
  <si>
    <t>nº de caracteres</t>
  </si>
  <si>
    <t>ana de souza</t>
  </si>
  <si>
    <t>marcelo silva</t>
  </si>
  <si>
    <t>carlos</t>
  </si>
  <si>
    <t>julia</t>
  </si>
  <si>
    <t>laura</t>
  </si>
  <si>
    <t>gustavo</t>
  </si>
  <si>
    <t>rebeca</t>
  </si>
  <si>
    <t>sarah</t>
  </si>
  <si>
    <t>sergio ramos</t>
  </si>
  <si>
    <t>3. CONCATENAR</t>
  </si>
  <si>
    <t>concatenar</t>
  </si>
  <si>
    <t>concatenar &amp;</t>
  </si>
  <si>
    <t>eduardo</t>
  </si>
  <si>
    <t>martins</t>
  </si>
  <si>
    <t>viviane</t>
  </si>
  <si>
    <t>ferreira</t>
  </si>
  <si>
    <t>andre</t>
  </si>
  <si>
    <t>almeida</t>
  </si>
  <si>
    <t>julio</t>
  </si>
  <si>
    <t>francisco</t>
  </si>
  <si>
    <t>MAIUSCULA(VALOR) =&gt; TEXTO EM MAIUSCULO</t>
  </si>
  <si>
    <t>MINUSCULA(VALOR) =&gt; TEXTO EM MINUSCULO</t>
  </si>
  <si>
    <t>PRI.MAIUSCULA(VALOR) =&gt; 1ª LETRA DA PALAVRA EM MAIUSCULO</t>
  </si>
  <si>
    <t>ARRUMAR(VALOR) =&gt; RETIRA ESPAÇOS A MAIS ENTRE AS PALAVRAS</t>
  </si>
  <si>
    <t>CONCATENAR(VALOR1;VALOR2) =&gt; AGRUPA OS VALORES QUE ESTAO NAS CELULAS</t>
  </si>
  <si>
    <t>NÚM.CARACT(VALOR) =&gt; IRA CONTAR O NUMERO DE CARACTERES DE UMA CELULA</t>
  </si>
  <si>
    <t>4. ESQUERDA E DIREITA</t>
  </si>
  <si>
    <t>São Paulo 12 De Novembro De 2018</t>
  </si>
  <si>
    <t>Analista - Administrativo</t>
  </si>
  <si>
    <t>Estagiário - Administrativo</t>
  </si>
  <si>
    <t>Coordenador - Logística</t>
  </si>
  <si>
    <t>Analista - Financeiro</t>
  </si>
  <si>
    <t>6. EXT.TEXTO</t>
  </si>
  <si>
    <t>Neaude1978@gmail.com</t>
  </si>
  <si>
    <t>Maress39@gmail.com</t>
  </si>
  <si>
    <t>Kehonell@gmail.com</t>
  </si>
  <si>
    <t>Thimpay@gmail.com</t>
  </si>
  <si>
    <t>Giall1985@gmail.com</t>
  </si>
  <si>
    <t>Neave1959@gmail.com</t>
  </si>
  <si>
    <t>Nicterims1993@gmail.com</t>
  </si>
  <si>
    <t>Fouldlairity@gmail.com</t>
  </si>
  <si>
    <t>Ancomettiody@gmail.com</t>
  </si>
  <si>
    <t>Onswis@gmail.com</t>
  </si>
  <si>
    <t>Majeappre@gmail.com</t>
  </si>
  <si>
    <t>Theired@gmail.com</t>
  </si>
  <si>
    <t>Botter@gmail.com</t>
  </si>
  <si>
    <t>36876AL1010</t>
  </si>
  <si>
    <t>89053AL2540</t>
  </si>
  <si>
    <t>50183AL2530</t>
  </si>
  <si>
    <t>15624AL4530</t>
  </si>
  <si>
    <t>71320AL2020</t>
  </si>
  <si>
    <t>93090AL2510</t>
  </si>
  <si>
    <t>88853AL3010</t>
  </si>
  <si>
    <t>70662AL2510</t>
  </si>
  <si>
    <t>País</t>
  </si>
  <si>
    <t>Setor</t>
  </si>
  <si>
    <t>Cod. Cliente</t>
  </si>
  <si>
    <t>Código completo</t>
  </si>
  <si>
    <t>E-mail</t>
  </si>
  <si>
    <t>Nome de usuário</t>
  </si>
  <si>
    <t>TEXTOS</t>
  </si>
  <si>
    <t>ESQUERDA</t>
  </si>
  <si>
    <t>DIREITA</t>
  </si>
  <si>
    <t>MICROSOFT EXCEL</t>
  </si>
  <si>
    <t>SÃO PAULO-(11)25694587</t>
  </si>
  <si>
    <t>PARANÁ-CEP.: 04560987</t>
  </si>
  <si>
    <t>MINAS GERAIS-(31)32149856</t>
  </si>
  <si>
    <t>RIO DE JANEIRO-(21)21459974</t>
  </si>
  <si>
    <t>PARAIBA-(71)65416578</t>
  </si>
  <si>
    <t>LOCALIZAR=&gt; CONTAR CARACTERES</t>
  </si>
  <si>
    <t xml:space="preserve">1. Função "DIA.DA.SEMANA" </t>
  </si>
  <si>
    <t>Retorna o dia da semana correspondente a uma data. O dia é dado como um inteiro, variando de 1 (domingo) a 7 (sábado), por padrão.</t>
  </si>
  <si>
    <t>Exemplo:</t>
  </si>
  <si>
    <t>Data</t>
  </si>
  <si>
    <t>Dia da Semana</t>
  </si>
  <si>
    <t>Nome Dia da Semana</t>
  </si>
  <si>
    <t>Nome Dia da Semana Abrev</t>
  </si>
  <si>
    <t>2. Função "NÚMSEMANA"</t>
  </si>
  <si>
    <t>Retorna o número da semana de uma data específica. Por exemplo, a semana que contém 1 de janeiro é a primeira semana do ano e é numerada semana 1.</t>
  </si>
  <si>
    <t>Retornar_tipo</t>
  </si>
  <si>
    <t>A semana começa em</t>
  </si>
  <si>
    <t>1 ou omitido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</si>
  <si>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</si>
  <si>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</si>
  <si>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</si>
  <si>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</si>
  <si>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</si>
  <si>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</si>
  <si>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</si>
  <si>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2. Função "DIATRABALHO"</t>
  </si>
  <si>
    <t>Retorna um número que representa uma data que é o número indicado de dias úteis antes ou após uma data (a data inicial)</t>
  </si>
  <si>
    <t xml:space="preserve">Data de início </t>
  </si>
  <si>
    <t xml:space="preserve">Dias para conclusão </t>
  </si>
  <si>
    <t>Data de entrega</t>
  </si>
  <si>
    <t>Feriado</t>
  </si>
  <si>
    <t>3. Função "DIATRABALHOTOTAL"</t>
  </si>
  <si>
    <t>Retorna o número de dias úteis inteiros entre data_inicial e data_final. Os dias úteis excluem os fins de semana e quaisquer datas identificadas em feriados</t>
  </si>
  <si>
    <t xml:space="preserve">Data de término  </t>
  </si>
  <si>
    <t>Qnt de dias úteis</t>
  </si>
  <si>
    <t>4. Função "DIATRABALHO.INTL"</t>
  </si>
  <si>
    <t>Retorna o número de série da data antes ou depois de um número específico de dias úteis com parâmetros de fim de semana personalizados. Parâmetros de fim de semana indicam quais e quantos dias são de fim de semana. Dias de fim de semana e dias especificados como feriado não são considerados dias úteis.</t>
  </si>
  <si>
    <t>número de fim de semana</t>
  </si>
  <si>
    <t>Dias de fim de semana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</si>
  <si>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</si>
  <si>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</si>
  <si>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</si>
  <si>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</si>
  <si>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</si>
  <si>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</si>
  <si>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</si>
  <si>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</si>
  <si>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</si>
  <si>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</si>
  <si>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</si>
  <si>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</si>
  <si>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</si>
  <si>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</si>
  <si>
    <t>5. Função "DIATRABALHOTOTAL.INTL"</t>
  </si>
  <si>
    <t>Retorna o número de dias úteis inteiros entre duas datas usando parâmetros para indicar quais e quantos dias são dias de fim de semana. Dias de fim de semana e quaisquer dias especificados como feriados não são considerados como dias úteis.</t>
  </si>
  <si>
    <t>6. Função "DIAS360"</t>
  </si>
  <si>
    <r>
      <t>A função </t>
    </r>
    <r>
      <rPr>
        <b/>
        <sz val="12"/>
        <color rgb="FF1E1E1E"/>
        <rFont val="Segoe UI"/>
        <family val="2"/>
      </rPr>
      <t>DIAS360</t>
    </r>
    <r>
      <rPr>
        <sz val="12"/>
        <color rgb="FF1E1E1E"/>
        <rFont val="Segoe UI"/>
        <family val="2"/>
      </rPr>
      <t> retorna o número de dias entre duas datas com base em um ano de 360 dias (doze meses de 30 dias)</t>
    </r>
  </si>
  <si>
    <t>Datas</t>
  </si>
  <si>
    <t xml:space="preserve">Respostas </t>
  </si>
  <si>
    <t>Número de dias entre 30/01/2011 e 01/02/2011, com base em ano de 360 dias:</t>
  </si>
  <si>
    <t>Número de dias entre 01/01/11 e 31/12/11, com base em um ano de 360 dias.</t>
  </si>
  <si>
    <t>Número de dias entre 01/01/11 e 01/02/11, com base em um ano de 360 dias.</t>
  </si>
  <si>
    <t>Funções de Texto</t>
  </si>
  <si>
    <t>Funções de Data</t>
  </si>
  <si>
    <t>AULA 2</t>
  </si>
  <si>
    <t xml:space="preserve"> </t>
  </si>
  <si>
    <t>Cargo</t>
  </si>
  <si>
    <t>1. MAIUSCULA / MÍNUSCULA / PRI.MAIÚSCULA / NÚM.CARACT</t>
  </si>
  <si>
    <t>=PROCURAR(texto_procurado, dentro_do_texto): Retorna a posição de um caractere ou string dentro de um texto</t>
  </si>
  <si>
    <t>=LOCALIZAR(texto_procurado, dentro_do_texto): Retorna a posição de um caractere ou string dentro de um texto</t>
  </si>
  <si>
    <t>5. LOCALIZAR / PROCURAR</t>
  </si>
  <si>
    <r>
      <t>=EXT.TEXTO(texto, início, número_de_caracteres):</t>
    </r>
    <r>
      <rPr>
        <sz val="11"/>
        <rFont val="Calibri"/>
        <family val="2"/>
        <scheme val="minor"/>
      </rPr>
      <t xml:space="preserve"> Extrai uma parte do texto com base na posição especificada.</t>
    </r>
  </si>
  <si>
    <t>ESQUERDA(texto, número_de_caracteres): Extrai caracteres da esquerda de uma string.</t>
  </si>
  <si>
    <t>DIREITA(texto, número_de_caracteres): Extrai caracteres da direita de uma string.</t>
  </si>
  <si>
    <t>7. TEXTO</t>
  </si>
  <si>
    <t>TEXTO(valor, formato): Formata um número ou data conforme especificado.</t>
  </si>
  <si>
    <t>SUBSTITUIR(texto, texto_antigo, texto_novo, [ocorrência]): Substitui parte de um texto por outro.</t>
  </si>
  <si>
    <t>8 SUBSTITUIR</t>
  </si>
  <si>
    <t>Casa Amarela</t>
  </si>
  <si>
    <t>PROF. CRISTIANO DE PAULA - CURSO DE EXCEL AVANÇADO</t>
  </si>
  <si>
    <t>DATA</t>
  </si>
  <si>
    <t>Texto Antigo</t>
  </si>
  <si>
    <t>Texto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</si>
</sst>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1E1E1E"/>
      <name val="Segoe UI"/>
      <family val="2"/>
    </font>
    <font>
      <b/>
      <sz val="12"/>
      <color rgb="FF1E1E1E"/>
      <name val="Segoe UI"/>
      <family val="2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7" borderId="1" xfId="0" applyFont="1" applyFill="1" applyBorder="1"/>
    <xf numFmtId="0" fontId="6" fillId="0" borderId="1" xfId="0" quotePrefix="1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0" fontId="6" fillId="0" borderId="0" xfId="0" quotePrefix="1" applyFont="1" applyAlignment="1">
      <alignment horizontal="center"/>
    </xf>
    <xf numFmtId="0" fontId="3" fillId="8" borderId="0" xfId="0" applyFont="1" applyFill="1"/>
    <xf numFmtId="0" fontId="2" fillId="8" borderId="0" xfId="0" applyFont="1" applyFill="1"/>
    <xf numFmtId="0" fontId="7" fillId="9" borderId="0" xfId="0" applyFont="1" applyFill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quotePrefix="1" applyNumberFormat="1" applyBorder="1"/>
    <xf numFmtId="166" fontId="0" fillId="0" borderId="1" xfId="0" quotePrefix="1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4" fillId="0" borderId="0" xfId="0" quotePrefix="1" applyFont="1" applyAlignment="1">
      <alignment vertical="center"/>
    </xf>
    <xf numFmtId="14" fontId="0" fillId="0" borderId="0" xfId="0" applyNumberFormat="1" applyAlignment="1">
      <alignment horizontal="left"/>
    </xf>
    <xf numFmtId="0" fontId="11" fillId="2" borderId="0" xfId="0" applyFont="1" applyFill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2" name="AutoShape 1" descr="Image content of the Website">
          <a:extLst>
            <a:ext uri="{FF2B5EF4-FFF2-40B4-BE49-F238E27FC236}">
              <a16:creationId xmlns:a16="http://schemas.microsoft.com/office/drawing/2014/main" id="{12D317C5-DCF0-4132-B090-B9BDD17F32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F323C68-704E-46BB-9B6C-23DCD38FAD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AC37CC7-7D99-495B-A520-B092F7AD67CC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5" name="AutoShape 5" descr="Image content of the Website">
          <a:extLst>
            <a:ext uri="{FF2B5EF4-FFF2-40B4-BE49-F238E27FC236}">
              <a16:creationId xmlns:a16="http://schemas.microsoft.com/office/drawing/2014/main" id="{DA573D39-99E8-413C-93E2-0A38197F5D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114300</xdr:rowOff>
    </xdr:to>
    <xdr:sp macro="" textlink="">
      <xdr:nvSpPr>
        <xdr:cNvPr id="6" name="AutoShape 8" descr="Image content of the Website">
          <a:extLst>
            <a:ext uri="{FF2B5EF4-FFF2-40B4-BE49-F238E27FC236}">
              <a16:creationId xmlns:a16="http://schemas.microsoft.com/office/drawing/2014/main" id="{65CBFF83-3DA4-4CB5-9177-CB770C7CA51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279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" name="AutoShape 1" descr="Image content of the Website">
          <a:extLst>
            <a:ext uri="{FF2B5EF4-FFF2-40B4-BE49-F238E27FC236}">
              <a16:creationId xmlns:a16="http://schemas.microsoft.com/office/drawing/2014/main" id="{D8B765E9-5BA9-4DEE-A3C1-C7AE065690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18CEC6E9-6138-497B-8B12-2F72A87262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7022B467-F76E-4506-A936-25E38FB248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9F6F-43A7-4581-8814-D498DF1CD28E}">
  <dimension ref="A2:W124"/>
  <sheetViews>
    <sheetView tabSelected="1" zoomScaleNormal="100" workbookViewId="0">
      <selection activeCell="D126" sqref="D126"/>
    </sheetView>
  </sheetViews>
  <sheetFormatPr defaultRowHeight="14.4" x14ac:dyDescent="0.3"/>
  <cols>
    <col min="2" max="2" width="29" customWidth="1"/>
    <col min="3" max="4" width="20.6640625" customWidth="1"/>
    <col min="5" max="5" width="18.33203125" bestFit="1" customWidth="1"/>
    <col min="6" max="6" width="15.44140625" bestFit="1" customWidth="1"/>
  </cols>
  <sheetData>
    <row r="2" spans="1:23" s="3" customFormat="1" ht="33.6" x14ac:dyDescent="0.65">
      <c r="A2" s="1"/>
      <c r="B2" s="50" t="s">
        <v>151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"/>
      <c r="O2" s="1"/>
      <c r="P2" s="1"/>
      <c r="Q2" s="1"/>
      <c r="R2" s="1"/>
      <c r="S2" s="1"/>
      <c r="T2" s="1"/>
      <c r="U2" s="1"/>
      <c r="V2" s="1"/>
      <c r="W2" s="1"/>
    </row>
    <row r="4" spans="1:23" s="3" customFormat="1" ht="25.8" x14ac:dyDescent="0.5">
      <c r="A4" s="1"/>
      <c r="B4" s="1" t="s">
        <v>134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6" spans="1:23" s="2" customFormat="1" ht="18" x14ac:dyDescent="0.35">
      <c r="B6" s="2" t="s">
        <v>139</v>
      </c>
    </row>
    <row r="8" spans="1:23" ht="18" x14ac:dyDescent="0.3"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H8" s="16" t="s">
        <v>28</v>
      </c>
    </row>
    <row r="9" spans="1:23" ht="20.25" customHeight="1" x14ac:dyDescent="0.3">
      <c r="B9" s="6" t="s">
        <v>8</v>
      </c>
      <c r="C9" s="10"/>
      <c r="D9" s="10"/>
      <c r="E9" s="11"/>
      <c r="F9" s="5"/>
      <c r="H9" s="16" t="s">
        <v>29</v>
      </c>
    </row>
    <row r="10" spans="1:23" ht="20.25" customHeight="1" x14ac:dyDescent="0.3">
      <c r="B10" s="6" t="s">
        <v>9</v>
      </c>
      <c r="C10" s="10"/>
      <c r="D10" s="10"/>
      <c r="E10" s="11"/>
      <c r="F10" s="5"/>
      <c r="H10" s="16" t="s">
        <v>30</v>
      </c>
    </row>
    <row r="11" spans="1:23" ht="20.25" customHeight="1" x14ac:dyDescent="0.3">
      <c r="B11" s="6" t="s">
        <v>10</v>
      </c>
      <c r="C11" s="10"/>
      <c r="D11" s="10"/>
      <c r="E11" s="11"/>
      <c r="F11" s="5"/>
      <c r="H11" s="16" t="s">
        <v>33</v>
      </c>
    </row>
    <row r="12" spans="1:23" ht="20.25" customHeight="1" x14ac:dyDescent="0.3">
      <c r="B12" s="6" t="s">
        <v>11</v>
      </c>
      <c r="C12" s="10"/>
      <c r="D12" s="10"/>
      <c r="E12" s="11"/>
      <c r="F12" s="5"/>
    </row>
    <row r="13" spans="1:23" ht="20.25" customHeight="1" x14ac:dyDescent="0.3">
      <c r="B13" s="6" t="s">
        <v>12</v>
      </c>
      <c r="C13" s="10"/>
      <c r="D13" s="10"/>
      <c r="E13" s="11"/>
      <c r="F13" s="5"/>
    </row>
    <row r="14" spans="1:23" ht="20.25" customHeight="1" x14ac:dyDescent="0.3">
      <c r="B14" s="6" t="s">
        <v>13</v>
      </c>
      <c r="C14" s="10"/>
      <c r="D14" s="10"/>
      <c r="E14" s="11"/>
      <c r="F14" s="5"/>
    </row>
    <row r="15" spans="1:23" ht="20.25" customHeight="1" x14ac:dyDescent="0.3">
      <c r="B15" s="6" t="s">
        <v>14</v>
      </c>
      <c r="C15" s="10"/>
      <c r="D15" s="10"/>
      <c r="E15" s="11"/>
      <c r="F15" s="5"/>
    </row>
    <row r="16" spans="1:23" ht="20.25" customHeight="1" x14ac:dyDescent="0.3">
      <c r="B16" s="6" t="s">
        <v>15</v>
      </c>
      <c r="C16" s="10"/>
      <c r="D16" s="10"/>
      <c r="E16" s="11"/>
      <c r="F16" s="5"/>
    </row>
    <row r="17" spans="2:8" ht="20.25" customHeight="1" x14ac:dyDescent="0.3">
      <c r="B17" s="6" t="s">
        <v>16</v>
      </c>
      <c r="C17" s="10"/>
      <c r="D17" s="10"/>
      <c r="E17" s="11"/>
      <c r="F17" s="5"/>
    </row>
    <row r="20" spans="2:8" s="2" customFormat="1" ht="18" x14ac:dyDescent="0.35">
      <c r="B20" s="2" t="s">
        <v>0</v>
      </c>
    </row>
    <row r="22" spans="2:8" ht="18" x14ac:dyDescent="0.3">
      <c r="B22" s="7" t="s">
        <v>1</v>
      </c>
      <c r="C22" s="8" t="s">
        <v>2</v>
      </c>
      <c r="H22" s="16" t="s">
        <v>31</v>
      </c>
    </row>
    <row r="27" spans="2:8" s="2" customFormat="1" ht="18" x14ac:dyDescent="0.35">
      <c r="B27" s="2" t="s">
        <v>17</v>
      </c>
    </row>
    <row r="29" spans="2:8" x14ac:dyDescent="0.3">
      <c r="B29" s="12" t="s">
        <v>3</v>
      </c>
      <c r="C29" s="12" t="s">
        <v>18</v>
      </c>
      <c r="D29" s="12" t="s">
        <v>19</v>
      </c>
    </row>
    <row r="30" spans="2:8" ht="18" x14ac:dyDescent="0.3">
      <c r="B30" s="13" t="s">
        <v>10</v>
      </c>
      <c r="C30" s="41"/>
      <c r="D30" s="14"/>
      <c r="H30" s="16" t="s">
        <v>32</v>
      </c>
    </row>
    <row r="31" spans="2:8" x14ac:dyDescent="0.3">
      <c r="B31" s="13" t="s">
        <v>20</v>
      </c>
      <c r="C31" s="14"/>
      <c r="D31" s="15"/>
      <c r="F31" t="s">
        <v>137</v>
      </c>
    </row>
    <row r="32" spans="2:8" x14ac:dyDescent="0.3">
      <c r="B32" s="13" t="s">
        <v>12</v>
      </c>
      <c r="C32" s="14"/>
      <c r="D32" s="14"/>
    </row>
    <row r="33" spans="2:5" x14ac:dyDescent="0.3">
      <c r="B33" s="13" t="s">
        <v>21</v>
      </c>
      <c r="C33" s="14"/>
      <c r="D33" s="15"/>
    </row>
    <row r="34" spans="2:5" x14ac:dyDescent="0.3">
      <c r="B34" s="13" t="s">
        <v>22</v>
      </c>
      <c r="C34" s="14"/>
      <c r="D34" s="14"/>
    </row>
    <row r="35" spans="2:5" x14ac:dyDescent="0.3">
      <c r="B35" s="13" t="s">
        <v>23</v>
      </c>
      <c r="C35" s="14"/>
      <c r="D35" s="15"/>
    </row>
    <row r="36" spans="2:5" x14ac:dyDescent="0.3">
      <c r="B36" s="13" t="s">
        <v>24</v>
      </c>
      <c r="C36" s="14"/>
      <c r="D36" s="14"/>
    </row>
    <row r="37" spans="2:5" x14ac:dyDescent="0.3">
      <c r="B37" s="13" t="s">
        <v>25</v>
      </c>
      <c r="C37" s="14"/>
      <c r="D37" s="15"/>
    </row>
    <row r="38" spans="2:5" x14ac:dyDescent="0.3">
      <c r="B38" s="13" t="s">
        <v>26</v>
      </c>
      <c r="C38" s="14"/>
      <c r="D38" s="14"/>
    </row>
    <row r="39" spans="2:5" x14ac:dyDescent="0.3">
      <c r="B39" s="13" t="s">
        <v>27</v>
      </c>
      <c r="C39" s="14"/>
      <c r="D39" s="15"/>
    </row>
    <row r="40" spans="2:5" x14ac:dyDescent="0.3">
      <c r="B40" s="13" t="s">
        <v>13</v>
      </c>
      <c r="C40" s="14"/>
      <c r="D40" s="14"/>
    </row>
    <row r="41" spans="2:5" x14ac:dyDescent="0.3">
      <c r="B41" s="13" t="s">
        <v>21</v>
      </c>
      <c r="C41" s="14"/>
      <c r="D41" s="15"/>
    </row>
    <row r="44" spans="2:5" s="2" customFormat="1" ht="18" x14ac:dyDescent="0.35">
      <c r="B44" s="2" t="s">
        <v>34</v>
      </c>
    </row>
    <row r="46" spans="2:5" ht="18" x14ac:dyDescent="0.3">
      <c r="B46" t="s">
        <v>35</v>
      </c>
      <c r="E46" s="16" t="s">
        <v>144</v>
      </c>
    </row>
    <row r="47" spans="2:5" ht="18" x14ac:dyDescent="0.3">
      <c r="E47" s="16" t="s">
        <v>145</v>
      </c>
    </row>
    <row r="50" spans="2:6" x14ac:dyDescent="0.3">
      <c r="B50" s="17" t="s">
        <v>68</v>
      </c>
      <c r="C50" s="18" t="s">
        <v>69</v>
      </c>
      <c r="D50" s="18" t="s">
        <v>70</v>
      </c>
      <c r="E50" s="42"/>
      <c r="F50" s="42"/>
    </row>
    <row r="51" spans="2:6" x14ac:dyDescent="0.3">
      <c r="B51" s="19" t="s">
        <v>71</v>
      </c>
      <c r="C51" s="10"/>
      <c r="D51" s="10"/>
      <c r="E51" s="42"/>
    </row>
    <row r="52" spans="2:6" x14ac:dyDescent="0.3">
      <c r="B52" s="19" t="s">
        <v>72</v>
      </c>
      <c r="C52" s="10"/>
      <c r="D52" s="6"/>
      <c r="E52" s="42"/>
    </row>
    <row r="53" spans="2:6" x14ac:dyDescent="0.3">
      <c r="B53" s="19" t="s">
        <v>73</v>
      </c>
      <c r="C53" s="10"/>
      <c r="D53" s="6"/>
      <c r="E53" s="42"/>
    </row>
    <row r="54" spans="2:6" x14ac:dyDescent="0.3">
      <c r="B54" s="19" t="s">
        <v>74</v>
      </c>
      <c r="C54" s="10"/>
      <c r="D54" s="6"/>
    </row>
    <row r="55" spans="2:6" x14ac:dyDescent="0.3">
      <c r="B55" s="19" t="s">
        <v>75</v>
      </c>
      <c r="C55" s="10"/>
      <c r="D55" s="6"/>
      <c r="E55" s="42"/>
    </row>
    <row r="56" spans="2:6" x14ac:dyDescent="0.3">
      <c r="B56" s="19" t="s">
        <v>76</v>
      </c>
      <c r="C56" s="10"/>
      <c r="D56" s="6"/>
    </row>
    <row r="60" spans="2:6" s="2" customFormat="1" ht="18" x14ac:dyDescent="0.35">
      <c r="B60" s="2" t="s">
        <v>142</v>
      </c>
    </row>
    <row r="62" spans="2:6" ht="28.8" x14ac:dyDescent="0.3">
      <c r="B62" s="20"/>
      <c r="C62" s="22" t="s">
        <v>77</v>
      </c>
    </row>
    <row r="63" spans="2:6" x14ac:dyDescent="0.3">
      <c r="B63" s="19" t="s">
        <v>71</v>
      </c>
      <c r="C63" s="21"/>
      <c r="D63" s="42"/>
    </row>
    <row r="64" spans="2:6" ht="18" x14ac:dyDescent="0.3">
      <c r="B64" s="19" t="s">
        <v>72</v>
      </c>
      <c r="C64" s="21"/>
      <c r="E64" s="48" t="s">
        <v>141</v>
      </c>
    </row>
    <row r="65" spans="2:7" ht="18" x14ac:dyDescent="0.3">
      <c r="B65" s="19" t="s">
        <v>73</v>
      </c>
      <c r="C65" s="21"/>
      <c r="E65" s="16" t="s">
        <v>140</v>
      </c>
    </row>
    <row r="66" spans="2:7" x14ac:dyDescent="0.3">
      <c r="B66" s="19" t="s">
        <v>74</v>
      </c>
      <c r="C66" s="21"/>
    </row>
    <row r="67" spans="2:7" x14ac:dyDescent="0.3">
      <c r="B67" s="19" t="s">
        <v>75</v>
      </c>
      <c r="C67" s="21"/>
    </row>
    <row r="68" spans="2:7" x14ac:dyDescent="0.3">
      <c r="B68" s="19" t="s">
        <v>76</v>
      </c>
      <c r="C68" s="21"/>
    </row>
    <row r="69" spans="2:7" x14ac:dyDescent="0.3">
      <c r="B69" s="23"/>
      <c r="C69" s="24"/>
    </row>
    <row r="73" spans="2:7" s="2" customFormat="1" ht="18" x14ac:dyDescent="0.35">
      <c r="B73" s="2" t="s">
        <v>40</v>
      </c>
    </row>
    <row r="75" spans="2:7" x14ac:dyDescent="0.3">
      <c r="B75" s="18" t="s">
        <v>65</v>
      </c>
      <c r="C75" s="18" t="s">
        <v>64</v>
      </c>
      <c r="D75" s="18" t="s">
        <v>62</v>
      </c>
      <c r="F75" s="42"/>
    </row>
    <row r="76" spans="2:7" x14ac:dyDescent="0.3">
      <c r="B76" s="6" t="s">
        <v>54</v>
      </c>
      <c r="C76" s="5"/>
      <c r="D76" s="5"/>
      <c r="E76" s="42"/>
      <c r="G76" s="42"/>
    </row>
    <row r="77" spans="2:7" x14ac:dyDescent="0.3">
      <c r="B77" s="6" t="s">
        <v>55</v>
      </c>
      <c r="C77" s="5"/>
      <c r="D77" s="5"/>
    </row>
    <row r="78" spans="2:7" ht="18" x14ac:dyDescent="0.3">
      <c r="B78" s="6" t="s">
        <v>56</v>
      </c>
      <c r="C78" s="5"/>
      <c r="D78" s="5"/>
      <c r="F78" s="48" t="s">
        <v>143</v>
      </c>
    </row>
    <row r="79" spans="2:7" x14ac:dyDescent="0.3">
      <c r="B79" s="6" t="s">
        <v>57</v>
      </c>
      <c r="C79" s="5"/>
      <c r="D79" s="5"/>
    </row>
    <row r="80" spans="2:7" x14ac:dyDescent="0.3">
      <c r="B80" s="6" t="s">
        <v>58</v>
      </c>
      <c r="C80" s="5"/>
      <c r="D80" s="5"/>
    </row>
    <row r="81" spans="2:4" x14ac:dyDescent="0.3">
      <c r="B81" s="6" t="s">
        <v>59</v>
      </c>
      <c r="C81" s="5"/>
      <c r="D81" s="5"/>
    </row>
    <row r="82" spans="2:4" x14ac:dyDescent="0.3">
      <c r="B82" s="6" t="s">
        <v>60</v>
      </c>
      <c r="C82" s="5"/>
      <c r="D82" s="5"/>
    </row>
    <row r="83" spans="2:4" x14ac:dyDescent="0.3">
      <c r="B83" s="6" t="s">
        <v>61</v>
      </c>
      <c r="C83" s="5"/>
      <c r="D83" s="5"/>
    </row>
    <row r="86" spans="2:4" x14ac:dyDescent="0.3">
      <c r="B86" s="18" t="s">
        <v>66</v>
      </c>
      <c r="C86" s="18" t="s">
        <v>67</v>
      </c>
    </row>
    <row r="87" spans="2:4" x14ac:dyDescent="0.3">
      <c r="B87" s="6" t="s">
        <v>41</v>
      </c>
      <c r="C87" s="6"/>
      <c r="D87" s="42"/>
    </row>
    <row r="88" spans="2:4" x14ac:dyDescent="0.3">
      <c r="B88" s="6" t="s">
        <v>42</v>
      </c>
      <c r="C88" s="6"/>
    </row>
    <row r="89" spans="2:4" x14ac:dyDescent="0.3">
      <c r="B89" s="6" t="s">
        <v>43</v>
      </c>
      <c r="C89" s="6"/>
    </row>
    <row r="90" spans="2:4" x14ac:dyDescent="0.3">
      <c r="B90" s="6" t="s">
        <v>44</v>
      </c>
      <c r="C90" s="6"/>
      <c r="D90" s="42"/>
    </row>
    <row r="91" spans="2:4" x14ac:dyDescent="0.3">
      <c r="B91" s="6" t="s">
        <v>45</v>
      </c>
      <c r="C91" s="6"/>
    </row>
    <row r="92" spans="2:4" x14ac:dyDescent="0.3">
      <c r="B92" s="6" t="s">
        <v>46</v>
      </c>
      <c r="C92" s="6"/>
    </row>
    <row r="93" spans="2:4" x14ac:dyDescent="0.3">
      <c r="B93" s="6" t="s">
        <v>47</v>
      </c>
      <c r="C93" s="6"/>
    </row>
    <row r="94" spans="2:4" x14ac:dyDescent="0.3">
      <c r="B94" s="6" t="s">
        <v>48</v>
      </c>
      <c r="C94" s="6"/>
    </row>
    <row r="95" spans="2:4" x14ac:dyDescent="0.3">
      <c r="B95" s="6" t="s">
        <v>49</v>
      </c>
      <c r="C95" s="6"/>
    </row>
    <row r="96" spans="2:4" x14ac:dyDescent="0.3">
      <c r="B96" s="6" t="s">
        <v>50</v>
      </c>
      <c r="C96" s="6"/>
    </row>
    <row r="97" spans="2:5" x14ac:dyDescent="0.3">
      <c r="B97" s="6" t="s">
        <v>51</v>
      </c>
      <c r="C97" s="6"/>
    </row>
    <row r="98" spans="2:5" x14ac:dyDescent="0.3">
      <c r="B98" s="6" t="s">
        <v>52</v>
      </c>
      <c r="C98" s="6"/>
    </row>
    <row r="99" spans="2:5" x14ac:dyDescent="0.3">
      <c r="B99" s="6" t="s">
        <v>53</v>
      </c>
      <c r="C99" s="6"/>
    </row>
    <row r="103" spans="2:5" x14ac:dyDescent="0.3">
      <c r="B103" s="51"/>
      <c r="C103" s="9" t="s">
        <v>138</v>
      </c>
      <c r="D103" s="9" t="s">
        <v>63</v>
      </c>
    </row>
    <row r="104" spans="2:5" x14ac:dyDescent="0.3">
      <c r="B104" s="6" t="s">
        <v>36</v>
      </c>
      <c r="C104" s="11"/>
      <c r="D104" s="6"/>
      <c r="E104" s="42"/>
    </row>
    <row r="105" spans="2:5" x14ac:dyDescent="0.3">
      <c r="B105" s="6" t="s">
        <v>37</v>
      </c>
      <c r="C105" s="11"/>
      <c r="D105" s="6"/>
    </row>
    <row r="106" spans="2:5" x14ac:dyDescent="0.3">
      <c r="B106" s="6" t="s">
        <v>38</v>
      </c>
      <c r="C106" s="11"/>
      <c r="D106" s="6"/>
    </row>
    <row r="107" spans="2:5" x14ac:dyDescent="0.3">
      <c r="B107" s="6" t="s">
        <v>39</v>
      </c>
      <c r="C107" s="11"/>
      <c r="D107" s="6"/>
    </row>
    <row r="112" spans="2:5" s="2" customFormat="1" ht="18" x14ac:dyDescent="0.35">
      <c r="B112" s="2" t="s">
        <v>146</v>
      </c>
    </row>
    <row r="115" spans="2:5" ht="18" x14ac:dyDescent="0.3">
      <c r="B115" s="9" t="s">
        <v>152</v>
      </c>
      <c r="C115" s="9" t="s">
        <v>82</v>
      </c>
      <c r="E115" s="16" t="s">
        <v>147</v>
      </c>
    </row>
    <row r="116" spans="2:5" x14ac:dyDescent="0.3">
      <c r="B116" s="34">
        <v>44116</v>
      </c>
      <c r="C116" s="5"/>
    </row>
    <row r="117" spans="2:5" ht="18" x14ac:dyDescent="0.3">
      <c r="B117" s="49"/>
      <c r="D117" s="16"/>
    </row>
    <row r="121" spans="2:5" s="2" customFormat="1" ht="18" x14ac:dyDescent="0.35">
      <c r="B121" s="2" t="s">
        <v>149</v>
      </c>
    </row>
    <row r="123" spans="2:5" ht="18" x14ac:dyDescent="0.3">
      <c r="B123" s="9" t="s">
        <v>153</v>
      </c>
      <c r="C123" s="9" t="s">
        <v>154</v>
      </c>
      <c r="E123" s="16" t="s">
        <v>148</v>
      </c>
    </row>
    <row r="124" spans="2:5" x14ac:dyDescent="0.3">
      <c r="B124" s="5" t="s">
        <v>150</v>
      </c>
      <c r="C124" s="5"/>
    </row>
  </sheetData>
  <mergeCells count="1">
    <mergeCell ref="B2:M2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DAD9-4B9A-4396-A4E6-8AD1B30BFE54}">
  <dimension ref="A2:W109"/>
  <sheetViews>
    <sheetView topLeftCell="A96" workbookViewId="0">
      <selection activeCell="D14" sqref="D14"/>
    </sheetView>
  </sheetViews>
  <sheetFormatPr defaultRowHeight="14.4" x14ac:dyDescent="0.3"/>
  <cols>
    <col min="2" max="2" width="30.44140625" customWidth="1"/>
    <col min="3" max="3" width="19.44140625" customWidth="1"/>
    <col min="4" max="5" width="30.44140625" customWidth="1"/>
    <col min="6" max="6" width="26.6640625" customWidth="1"/>
    <col min="7" max="7" width="24.5546875" bestFit="1" customWidth="1"/>
    <col min="8" max="8" width="24.109375" bestFit="1" customWidth="1"/>
  </cols>
  <sheetData>
    <row r="2" spans="1:23" s="26" customFormat="1" ht="31.2" x14ac:dyDescent="0.6">
      <c r="A2" s="25"/>
      <c r="B2" s="45" t="s">
        <v>136</v>
      </c>
      <c r="C2" s="45"/>
      <c r="D2" s="45"/>
      <c r="E2" s="45"/>
      <c r="F2" s="45"/>
      <c r="G2" s="4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4" spans="1:23" s="26" customFormat="1" ht="25.8" x14ac:dyDescent="0.5">
      <c r="A4" s="25"/>
      <c r="B4" s="25" t="s">
        <v>135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6" spans="1:23" s="27" customFormat="1" ht="18" x14ac:dyDescent="0.35">
      <c r="B6" s="27" t="s">
        <v>78</v>
      </c>
    </row>
    <row r="9" spans="1:23" ht="19.2" x14ac:dyDescent="0.45">
      <c r="B9" s="28" t="s">
        <v>79</v>
      </c>
    </row>
    <row r="11" spans="1:23" x14ac:dyDescent="0.3">
      <c r="B11" s="23" t="s">
        <v>80</v>
      </c>
      <c r="C11" s="4" t="s">
        <v>81</v>
      </c>
      <c r="D11" s="4" t="s">
        <v>82</v>
      </c>
      <c r="E11" s="4" t="s">
        <v>83</v>
      </c>
      <c r="F11" s="4" t="s">
        <v>84</v>
      </c>
    </row>
    <row r="12" spans="1:23" ht="19.2" x14ac:dyDescent="0.45">
      <c r="C12" s="29">
        <v>39492</v>
      </c>
      <c r="D12" s="6"/>
      <c r="E12" s="6"/>
      <c r="F12" s="6"/>
    </row>
    <row r="13" spans="1:23" ht="19.2" x14ac:dyDescent="0.45">
      <c r="C13" s="29">
        <v>42133</v>
      </c>
      <c r="D13" s="6"/>
      <c r="E13" s="6"/>
      <c r="F13" s="6"/>
    </row>
    <row r="14" spans="1:23" ht="19.2" x14ac:dyDescent="0.45">
      <c r="C14" s="29">
        <v>45029</v>
      </c>
      <c r="D14" s="6"/>
      <c r="E14" s="6"/>
      <c r="F14" s="6"/>
    </row>
    <row r="15" spans="1:23" ht="19.2" x14ac:dyDescent="0.45">
      <c r="C15" s="29">
        <v>43660</v>
      </c>
      <c r="D15" s="6"/>
      <c r="E15" s="6"/>
      <c r="F15" s="6"/>
    </row>
    <row r="16" spans="1:23" ht="19.2" x14ac:dyDescent="0.45">
      <c r="C16" s="30"/>
      <c r="E16" s="31"/>
      <c r="F16" s="32"/>
    </row>
    <row r="18" spans="2:7" s="27" customFormat="1" ht="18" x14ac:dyDescent="0.35">
      <c r="B18" s="27" t="s">
        <v>85</v>
      </c>
    </row>
    <row r="20" spans="2:7" x14ac:dyDescent="0.3">
      <c r="B20" t="s">
        <v>86</v>
      </c>
    </row>
    <row r="22" spans="2:7" x14ac:dyDescent="0.3">
      <c r="B22" s="23" t="s">
        <v>80</v>
      </c>
      <c r="C22" s="4" t="s">
        <v>81</v>
      </c>
      <c r="D22" s="4" t="s">
        <v>82</v>
      </c>
      <c r="F22" s="4" t="s">
        <v>87</v>
      </c>
      <c r="G22" s="4" t="s">
        <v>88</v>
      </c>
    </row>
    <row r="23" spans="2:7" ht="19.2" x14ac:dyDescent="0.45">
      <c r="C23" s="29">
        <f ca="1">TODAY()</f>
        <v>45734</v>
      </c>
      <c r="D23" s="6"/>
      <c r="F23" s="5" t="s">
        <v>89</v>
      </c>
      <c r="G23" s="5" t="s">
        <v>90</v>
      </c>
    </row>
    <row r="24" spans="2:7" ht="19.2" x14ac:dyDescent="0.45">
      <c r="C24" s="29">
        <f ca="1">C23-7</f>
        <v>45727</v>
      </c>
      <c r="D24" s="6"/>
      <c r="F24" s="5">
        <v>2</v>
      </c>
      <c r="G24" s="5" t="s">
        <v>91</v>
      </c>
    </row>
    <row r="25" spans="2:7" ht="19.2" x14ac:dyDescent="0.45">
      <c r="C25" s="29">
        <f t="shared" ref="C25:C26" ca="1" si="0">C24-7</f>
        <v>45720</v>
      </c>
      <c r="D25" s="6"/>
      <c r="F25" s="5">
        <v>11</v>
      </c>
      <c r="G25" s="5" t="s">
        <v>91</v>
      </c>
    </row>
    <row r="26" spans="2:7" ht="19.2" x14ac:dyDescent="0.45">
      <c r="C26" s="29">
        <f t="shared" ca="1" si="0"/>
        <v>45713</v>
      </c>
      <c r="D26" s="6"/>
      <c r="F26" s="5">
        <v>12</v>
      </c>
      <c r="G26" s="5" t="s">
        <v>92</v>
      </c>
    </row>
    <row r="27" spans="2:7" x14ac:dyDescent="0.3">
      <c r="F27" s="5">
        <v>13</v>
      </c>
      <c r="G27" s="5" t="s">
        <v>93</v>
      </c>
    </row>
    <row r="28" spans="2:7" x14ac:dyDescent="0.3">
      <c r="F28" s="5">
        <v>14</v>
      </c>
      <c r="G28" s="5" t="s">
        <v>94</v>
      </c>
    </row>
    <row r="29" spans="2:7" x14ac:dyDescent="0.3">
      <c r="F29" s="5">
        <v>15</v>
      </c>
      <c r="G29" s="5" t="s">
        <v>95</v>
      </c>
    </row>
    <row r="30" spans="2:7" x14ac:dyDescent="0.3">
      <c r="F30" s="5">
        <v>16</v>
      </c>
      <c r="G30" s="5" t="s">
        <v>96</v>
      </c>
    </row>
    <row r="31" spans="2:7" x14ac:dyDescent="0.3">
      <c r="F31" s="5">
        <v>17</v>
      </c>
      <c r="G31" s="5" t="s">
        <v>90</v>
      </c>
    </row>
    <row r="32" spans="2:7" x14ac:dyDescent="0.3">
      <c r="F32" s="5">
        <v>21</v>
      </c>
      <c r="G32" s="5" t="s">
        <v>91</v>
      </c>
    </row>
    <row r="36" spans="2:5" s="27" customFormat="1" ht="18" x14ac:dyDescent="0.35">
      <c r="B36" s="27" t="s">
        <v>97</v>
      </c>
    </row>
    <row r="38" spans="2:5" ht="19.2" x14ac:dyDescent="0.45">
      <c r="B38" s="28" t="s">
        <v>98</v>
      </c>
    </row>
    <row r="40" spans="2:5" ht="19.5" customHeight="1" x14ac:dyDescent="0.3">
      <c r="B40" s="23" t="s">
        <v>80</v>
      </c>
      <c r="C40" s="33" t="s">
        <v>99</v>
      </c>
      <c r="D40" s="33" t="s">
        <v>100</v>
      </c>
      <c r="E40" s="33" t="s">
        <v>101</v>
      </c>
    </row>
    <row r="41" spans="2:5" ht="19.5" customHeight="1" x14ac:dyDescent="0.3">
      <c r="C41" s="34">
        <v>39722</v>
      </c>
      <c r="D41" s="5">
        <v>151</v>
      </c>
      <c r="E41" s="35"/>
    </row>
    <row r="43" spans="2:5" x14ac:dyDescent="0.3">
      <c r="C43" s="34">
        <v>39778</v>
      </c>
      <c r="D43" s="5" t="s">
        <v>102</v>
      </c>
    </row>
    <row r="44" spans="2:5" x14ac:dyDescent="0.3">
      <c r="C44" s="34">
        <v>39783</v>
      </c>
      <c r="D44" s="5" t="s">
        <v>102</v>
      </c>
    </row>
    <row r="45" spans="2:5" x14ac:dyDescent="0.3">
      <c r="C45" s="34">
        <v>39834</v>
      </c>
      <c r="D45" s="5" t="s">
        <v>102</v>
      </c>
    </row>
    <row r="48" spans="2:5" s="27" customFormat="1" ht="18" x14ac:dyDescent="0.35">
      <c r="B48" s="27" t="s">
        <v>103</v>
      </c>
    </row>
    <row r="50" spans="2:6" ht="19.2" x14ac:dyDescent="0.45">
      <c r="B50" s="28" t="s">
        <v>104</v>
      </c>
    </row>
    <row r="51" spans="2:6" ht="14.25" customHeight="1" x14ac:dyDescent="0.3"/>
    <row r="52" spans="2:6" ht="14.25" customHeight="1" x14ac:dyDescent="0.3">
      <c r="B52" s="23" t="s">
        <v>80</v>
      </c>
      <c r="C52" s="33" t="s">
        <v>99</v>
      </c>
      <c r="D52" s="33" t="s">
        <v>105</v>
      </c>
      <c r="E52" s="33" t="s">
        <v>106</v>
      </c>
    </row>
    <row r="53" spans="2:6" ht="14.25" customHeight="1" x14ac:dyDescent="0.3">
      <c r="C53" s="34">
        <v>41183</v>
      </c>
      <c r="D53" s="34">
        <v>41334</v>
      </c>
      <c r="E53" s="6"/>
    </row>
    <row r="54" spans="2:6" ht="14.25" customHeight="1" x14ac:dyDescent="0.3"/>
    <row r="55" spans="2:6" ht="18" customHeight="1" x14ac:dyDescent="0.3">
      <c r="C55" s="34">
        <v>41235</v>
      </c>
      <c r="D55" s="5" t="s">
        <v>102</v>
      </c>
    </row>
    <row r="56" spans="2:6" ht="18" customHeight="1" x14ac:dyDescent="0.3">
      <c r="C56" s="34">
        <v>41244</v>
      </c>
      <c r="D56" s="5" t="s">
        <v>102</v>
      </c>
    </row>
    <row r="57" spans="2:6" ht="18" customHeight="1" x14ac:dyDescent="0.3">
      <c r="C57" s="34">
        <v>41295</v>
      </c>
      <c r="D57" s="5" t="s">
        <v>102</v>
      </c>
    </row>
    <row r="58" spans="2:6" ht="18" customHeight="1" x14ac:dyDescent="0.3"/>
    <row r="59" spans="2:6" s="27" customFormat="1" ht="18" x14ac:dyDescent="0.35">
      <c r="B59" s="27" t="s">
        <v>107</v>
      </c>
    </row>
    <row r="60" spans="2:6" ht="22.5" customHeight="1" x14ac:dyDescent="0.3"/>
    <row r="61" spans="2:6" ht="22.5" customHeight="1" x14ac:dyDescent="0.3">
      <c r="B61" s="46" t="s">
        <v>108</v>
      </c>
      <c r="C61" s="46"/>
      <c r="D61" s="46"/>
      <c r="E61" s="46"/>
      <c r="F61" s="46"/>
    </row>
    <row r="62" spans="2:6" ht="22.5" customHeight="1" x14ac:dyDescent="0.3">
      <c r="B62" s="46"/>
      <c r="C62" s="46"/>
      <c r="D62" s="46"/>
      <c r="E62" s="46"/>
      <c r="F62" s="46"/>
    </row>
    <row r="63" spans="2:6" ht="22.5" customHeight="1" x14ac:dyDescent="0.3">
      <c r="B63" s="46"/>
      <c r="C63" s="46"/>
      <c r="D63" s="46"/>
      <c r="E63" s="46"/>
      <c r="F63" s="46"/>
    </row>
    <row r="64" spans="2:6" ht="22.5" customHeight="1" x14ac:dyDescent="0.3"/>
    <row r="65" spans="2:8" ht="22.5" customHeight="1" x14ac:dyDescent="0.3">
      <c r="B65" s="23" t="s">
        <v>80</v>
      </c>
      <c r="C65" s="33" t="s">
        <v>99</v>
      </c>
      <c r="D65" s="33" t="s">
        <v>100</v>
      </c>
      <c r="E65" s="33" t="s">
        <v>101</v>
      </c>
      <c r="G65" s="33" t="s">
        <v>109</v>
      </c>
      <c r="H65" s="33" t="s">
        <v>110</v>
      </c>
    </row>
    <row r="66" spans="2:8" ht="22.5" customHeight="1" x14ac:dyDescent="0.3">
      <c r="C66" s="34">
        <v>39722</v>
      </c>
      <c r="D66" s="5">
        <v>151</v>
      </c>
      <c r="E66" s="36"/>
      <c r="G66" s="38" t="s">
        <v>89</v>
      </c>
      <c r="H66" s="38" t="s">
        <v>111</v>
      </c>
    </row>
    <row r="67" spans="2:8" ht="22.5" customHeight="1" x14ac:dyDescent="0.3">
      <c r="G67" s="38">
        <v>2</v>
      </c>
      <c r="H67" s="38" t="s">
        <v>112</v>
      </c>
    </row>
    <row r="68" spans="2:8" s="37" customFormat="1" ht="24.75" customHeight="1" x14ac:dyDescent="0.3">
      <c r="G68" s="38">
        <v>3</v>
      </c>
      <c r="H68" s="38" t="s">
        <v>113</v>
      </c>
    </row>
    <row r="69" spans="2:8" s="37" customFormat="1" ht="24.75" customHeight="1" x14ac:dyDescent="0.3">
      <c r="G69" s="38">
        <v>4</v>
      </c>
      <c r="H69" s="38" t="s">
        <v>114</v>
      </c>
    </row>
    <row r="70" spans="2:8" s="37" customFormat="1" ht="24.75" customHeight="1" x14ac:dyDescent="0.3">
      <c r="G70" s="38">
        <v>5</v>
      </c>
      <c r="H70" s="38" t="s">
        <v>115</v>
      </c>
    </row>
    <row r="71" spans="2:8" s="37" customFormat="1" ht="24.75" customHeight="1" x14ac:dyDescent="0.3">
      <c r="G71" s="38">
        <v>6</v>
      </c>
      <c r="H71" s="38" t="s">
        <v>116</v>
      </c>
    </row>
    <row r="72" spans="2:8" s="37" customFormat="1" ht="24.75" customHeight="1" x14ac:dyDescent="0.3">
      <c r="G72" s="38">
        <v>7</v>
      </c>
      <c r="H72" s="38" t="s">
        <v>117</v>
      </c>
    </row>
    <row r="73" spans="2:8" s="37" customFormat="1" ht="24.75" customHeight="1" x14ac:dyDescent="0.3">
      <c r="G73" s="38">
        <v>11</v>
      </c>
      <c r="H73" s="38" t="s">
        <v>118</v>
      </c>
    </row>
    <row r="74" spans="2:8" s="37" customFormat="1" ht="24.75" customHeight="1" x14ac:dyDescent="0.3">
      <c r="G74" s="38">
        <v>12</v>
      </c>
      <c r="H74" s="38" t="s">
        <v>119</v>
      </c>
    </row>
    <row r="75" spans="2:8" s="37" customFormat="1" ht="24.75" customHeight="1" x14ac:dyDescent="0.3">
      <c r="G75" s="38">
        <v>13</v>
      </c>
      <c r="H75" s="38" t="s">
        <v>120</v>
      </c>
    </row>
    <row r="76" spans="2:8" s="37" customFormat="1" ht="24.75" customHeight="1" x14ac:dyDescent="0.3">
      <c r="G76" s="38">
        <v>14</v>
      </c>
      <c r="H76" s="38" t="s">
        <v>121</v>
      </c>
    </row>
    <row r="77" spans="2:8" s="37" customFormat="1" ht="24.75" customHeight="1" x14ac:dyDescent="0.3">
      <c r="G77" s="38">
        <v>15</v>
      </c>
      <c r="H77" s="38" t="s">
        <v>122</v>
      </c>
    </row>
    <row r="78" spans="2:8" s="37" customFormat="1" ht="24.75" customHeight="1" x14ac:dyDescent="0.3">
      <c r="G78" s="38">
        <v>16</v>
      </c>
      <c r="H78" s="38" t="s">
        <v>123</v>
      </c>
    </row>
    <row r="79" spans="2:8" s="37" customFormat="1" ht="24.75" customHeight="1" x14ac:dyDescent="0.3">
      <c r="G79" s="38">
        <v>17</v>
      </c>
      <c r="H79" s="38" t="s">
        <v>124</v>
      </c>
    </row>
    <row r="80" spans="2:8" s="37" customFormat="1" ht="24.75" customHeight="1" x14ac:dyDescent="0.3"/>
    <row r="82" spans="2:6" s="27" customFormat="1" ht="18" x14ac:dyDescent="0.35">
      <c r="B82" s="27" t="s">
        <v>125</v>
      </c>
    </row>
    <row r="84" spans="2:6" ht="17.25" customHeight="1" x14ac:dyDescent="0.3">
      <c r="B84" s="47" t="s">
        <v>126</v>
      </c>
      <c r="C84" s="47"/>
      <c r="D84" s="47"/>
      <c r="E84" s="47"/>
      <c r="F84" s="47"/>
    </row>
    <row r="85" spans="2:6" x14ac:dyDescent="0.3">
      <c r="B85" s="47"/>
      <c r="C85" s="47"/>
      <c r="D85" s="47"/>
      <c r="E85" s="47"/>
      <c r="F85" s="47"/>
    </row>
    <row r="87" spans="2:6" x14ac:dyDescent="0.3">
      <c r="B87" s="33" t="s">
        <v>99</v>
      </c>
      <c r="C87" s="33" t="s">
        <v>105</v>
      </c>
      <c r="D87" s="33" t="s">
        <v>106</v>
      </c>
    </row>
    <row r="88" spans="2:6" x14ac:dyDescent="0.3">
      <c r="B88" s="34">
        <v>41183</v>
      </c>
      <c r="C88" s="34">
        <v>41334</v>
      </c>
      <c r="D88" s="6"/>
    </row>
    <row r="89" spans="2:6" x14ac:dyDescent="0.3">
      <c r="B89" s="39"/>
      <c r="C89" s="39"/>
    </row>
    <row r="90" spans="2:6" x14ac:dyDescent="0.3">
      <c r="B90" s="34">
        <v>41235</v>
      </c>
      <c r="C90" s="5" t="s">
        <v>102</v>
      </c>
    </row>
    <row r="91" spans="2:6" x14ac:dyDescent="0.3">
      <c r="B91" s="34">
        <v>41244</v>
      </c>
      <c r="C91" s="5" t="s">
        <v>102</v>
      </c>
    </row>
    <row r="92" spans="2:6" x14ac:dyDescent="0.3">
      <c r="B92" s="34">
        <v>41295</v>
      </c>
      <c r="C92" s="5" t="s">
        <v>102</v>
      </c>
    </row>
    <row r="93" spans="2:6" x14ac:dyDescent="0.3">
      <c r="B93" s="39"/>
      <c r="C93" s="39"/>
    </row>
    <row r="95" spans="2:6" ht="15.75" customHeight="1" x14ac:dyDescent="0.3"/>
    <row r="96" spans="2:6" s="27" customFormat="1" ht="18" x14ac:dyDescent="0.35">
      <c r="B96" s="27" t="s">
        <v>127</v>
      </c>
    </row>
    <row r="98" spans="2:4" ht="19.2" x14ac:dyDescent="0.45">
      <c r="B98" s="28" t="s">
        <v>128</v>
      </c>
    </row>
    <row r="100" spans="2:4" x14ac:dyDescent="0.3">
      <c r="B100" s="4" t="s">
        <v>129</v>
      </c>
    </row>
    <row r="101" spans="2:4" x14ac:dyDescent="0.3">
      <c r="B101" s="34">
        <v>40544</v>
      </c>
    </row>
    <row r="102" spans="2:4" x14ac:dyDescent="0.3">
      <c r="B102" s="34">
        <v>40573</v>
      </c>
    </row>
    <row r="103" spans="2:4" x14ac:dyDescent="0.3">
      <c r="B103" s="34">
        <v>40575</v>
      </c>
    </row>
    <row r="104" spans="2:4" x14ac:dyDescent="0.3">
      <c r="B104" s="34">
        <v>40908</v>
      </c>
    </row>
    <row r="106" spans="2:4" x14ac:dyDescent="0.3">
      <c r="D106" s="4" t="s">
        <v>130</v>
      </c>
    </row>
    <row r="107" spans="2:4" s="40" customFormat="1" ht="48" customHeight="1" x14ac:dyDescent="0.3">
      <c r="B107" s="43" t="s">
        <v>131</v>
      </c>
      <c r="C107" s="44"/>
      <c r="D107" s="5"/>
    </row>
    <row r="108" spans="2:4" s="40" customFormat="1" ht="48" customHeight="1" x14ac:dyDescent="0.3">
      <c r="B108" s="43" t="s">
        <v>132</v>
      </c>
      <c r="C108" s="44"/>
      <c r="D108" s="5"/>
    </row>
    <row r="109" spans="2:4" s="40" customFormat="1" ht="48" customHeight="1" x14ac:dyDescent="0.3">
      <c r="B109" s="43" t="s">
        <v>133</v>
      </c>
      <c r="C109" s="44"/>
      <c r="D109" s="5"/>
    </row>
  </sheetData>
  <mergeCells count="6">
    <mergeCell ref="B109:C109"/>
    <mergeCell ref="B2:G2"/>
    <mergeCell ref="B61:F63"/>
    <mergeCell ref="B84:F85"/>
    <mergeCell ref="B107:C107"/>
    <mergeCell ref="B108:C108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aecc3d-c23a-49e2-aa57-7358be5fbe1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2EAC8981D9D54D88FF55BF2C134120" ma:contentTypeVersion="12" ma:contentTypeDescription="Crie um novo documento." ma:contentTypeScope="" ma:versionID="f6ae2230f1bfb179493d10a8b798892d">
  <xsd:schema xmlns:xsd="http://www.w3.org/2001/XMLSchema" xmlns:xs="http://www.w3.org/2001/XMLSchema" xmlns:p="http://schemas.microsoft.com/office/2006/metadata/properties" xmlns:ns3="9eaecc3d-c23a-49e2-aa57-7358be5fbe14" xmlns:ns4="331703e4-be04-4673-9524-3b21ada1db25" targetNamespace="http://schemas.microsoft.com/office/2006/metadata/properties" ma:root="true" ma:fieldsID="dbd216cc2459acbff0107e06e8d3d037" ns3:_="" ns4:_="">
    <xsd:import namespace="9eaecc3d-c23a-49e2-aa57-7358be5fbe14"/>
    <xsd:import namespace="331703e4-be04-4673-9524-3b21ada1db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aecc3d-c23a-49e2-aa57-7358be5fb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03e4-be04-4673-9524-3b21ada1db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15D43A-8781-4F0C-9498-9E826C6DFA87}">
  <ds:schemaRefs>
    <ds:schemaRef ds:uri="http://schemas.microsoft.com/office/2006/documentManagement/types"/>
    <ds:schemaRef ds:uri="9eaecc3d-c23a-49e2-aa57-7358be5fbe14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331703e4-be04-4673-9524-3b21ada1db2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EDA2E40-C4D7-4B83-9220-2682EDC84B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6D023-03BD-4632-9914-32475DA6D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aecc3d-c23a-49e2-aa57-7358be5fbe14"/>
    <ds:schemaRef ds:uri="331703e4-be04-4673-9524-3b21ada1db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Fun. Texto</vt:lpstr>
      <vt:lpstr>Fun.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CRISTIANO DE PAULA</cp:lastModifiedBy>
  <dcterms:created xsi:type="dcterms:W3CDTF">2023-01-28T03:20:26Z</dcterms:created>
  <dcterms:modified xsi:type="dcterms:W3CDTF">2025-03-19T00:14:35Z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0x0101003A2EAC8981D9D54D88FF55BF2C134120</vt:lpwstr>
  </property>
</Properties>
</file>