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Spring2019\AI\Project1\RuntimeTesting\"/>
    </mc:Choice>
  </mc:AlternateContent>
  <xr:revisionPtr revIDLastSave="0" documentId="13_ncr:40009_{64DB11AA-AA43-4528-B088-144F43DF5F5B}" xr6:coauthVersionLast="36" xr6:coauthVersionMax="36" xr10:uidLastSave="{00000000-0000-0000-0000-000000000000}"/>
  <bookViews>
    <workbookView xWindow="0" yWindow="0" windowWidth="20490" windowHeight="7545" activeTab="3"/>
  </bookViews>
  <sheets>
    <sheet name="runtimeTest_v2" sheetId="1" r:id="rId1"/>
    <sheet name="runtimes" sheetId="2" r:id="rId2"/>
    <sheet name="values" sheetId="3" r:id="rId3"/>
    <sheet name="rankings" sheetId="4" r:id="rId4"/>
  </sheets>
  <definedNames>
    <definedName name="_xlnm._FilterDatabase" localSheetId="1" hidden="1">runtimes!$A$1:$A$62</definedName>
    <definedName name="_xlnm._FilterDatabase" localSheetId="0" hidden="1">runtimeTest_v2!$A$1:$H$224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9" i="1"/>
  <c r="A10" i="1"/>
  <c r="A11" i="1"/>
  <c r="A12" i="1"/>
  <c r="A13" i="1"/>
  <c r="A14" i="1"/>
  <c r="A23" i="1"/>
  <c r="A24" i="1"/>
  <c r="A25" i="1"/>
  <c r="A26" i="1"/>
  <c r="A27" i="1"/>
  <c r="A28" i="1"/>
  <c r="A30" i="1"/>
  <c r="A31" i="1"/>
  <c r="A32" i="1"/>
  <c r="A33" i="1"/>
  <c r="A34" i="1"/>
  <c r="A35" i="1"/>
  <c r="A37" i="1"/>
  <c r="A38" i="1"/>
  <c r="A39" i="1"/>
  <c r="A40" i="1"/>
  <c r="A41" i="1"/>
  <c r="A42" i="1"/>
  <c r="A51" i="1"/>
  <c r="A52" i="1"/>
  <c r="A53" i="1"/>
  <c r="A54" i="1"/>
  <c r="A55" i="1"/>
  <c r="A56" i="1"/>
  <c r="A58" i="1"/>
  <c r="A59" i="1"/>
  <c r="A60" i="1"/>
  <c r="A61" i="1"/>
  <c r="A62" i="1"/>
  <c r="A63" i="1"/>
  <c r="A65" i="1"/>
  <c r="A66" i="1"/>
  <c r="A67" i="1"/>
  <c r="A68" i="1"/>
  <c r="A69" i="1"/>
  <c r="A70" i="1"/>
  <c r="A79" i="1"/>
  <c r="A80" i="1"/>
  <c r="A81" i="1"/>
  <c r="A82" i="1"/>
  <c r="A83" i="1"/>
  <c r="A84" i="1"/>
  <c r="A86" i="1"/>
  <c r="A87" i="1"/>
  <c r="A88" i="1"/>
  <c r="A89" i="1"/>
  <c r="A90" i="1"/>
  <c r="A91" i="1"/>
  <c r="A93" i="1"/>
  <c r="A94" i="1"/>
  <c r="A95" i="1"/>
  <c r="A96" i="1"/>
  <c r="A97" i="1"/>
  <c r="A98" i="1"/>
  <c r="A107" i="1"/>
  <c r="A108" i="1"/>
  <c r="A109" i="1"/>
  <c r="A110" i="1"/>
  <c r="A111" i="1"/>
  <c r="A112" i="1"/>
  <c r="A114" i="1"/>
  <c r="A115" i="1"/>
  <c r="A116" i="1"/>
  <c r="A117" i="1"/>
  <c r="A118" i="1"/>
  <c r="A119" i="1"/>
  <c r="A121" i="1"/>
  <c r="A122" i="1"/>
  <c r="A123" i="1"/>
  <c r="A124" i="1"/>
  <c r="A125" i="1"/>
  <c r="A126" i="1"/>
  <c r="A135" i="1"/>
  <c r="A136" i="1"/>
  <c r="A137" i="1"/>
  <c r="A138" i="1"/>
  <c r="A139" i="1"/>
  <c r="A140" i="1"/>
  <c r="A142" i="1"/>
  <c r="A143" i="1"/>
  <c r="A144" i="1"/>
  <c r="A145" i="1"/>
  <c r="A146" i="1"/>
  <c r="A147" i="1"/>
  <c r="A149" i="1"/>
  <c r="A150" i="1"/>
  <c r="A151" i="1"/>
  <c r="A152" i="1"/>
  <c r="A153" i="1"/>
  <c r="A154" i="1"/>
  <c r="A163" i="1"/>
  <c r="A164" i="1"/>
  <c r="A165" i="1"/>
  <c r="A166" i="1"/>
  <c r="A167" i="1"/>
  <c r="A168" i="1"/>
  <c r="A170" i="1"/>
  <c r="A171" i="1"/>
  <c r="A172" i="1"/>
  <c r="A173" i="1"/>
  <c r="A174" i="1"/>
  <c r="A175" i="1"/>
  <c r="A177" i="1"/>
  <c r="A178" i="1"/>
  <c r="A179" i="1"/>
  <c r="A180" i="1"/>
  <c r="A181" i="1"/>
  <c r="A182" i="1"/>
  <c r="A184" i="1"/>
  <c r="A185" i="1"/>
  <c r="A186" i="1"/>
  <c r="A187" i="1"/>
  <c r="A188" i="1"/>
  <c r="A189" i="1"/>
  <c r="A16" i="1"/>
  <c r="A17" i="1"/>
  <c r="A18" i="1"/>
  <c r="A19" i="1"/>
  <c r="A20" i="1"/>
  <c r="A21" i="1"/>
  <c r="A191" i="1"/>
  <c r="A192" i="1"/>
  <c r="A193" i="1"/>
  <c r="A194" i="1"/>
  <c r="A44" i="1"/>
  <c r="A45" i="1"/>
  <c r="A46" i="1"/>
  <c r="A47" i="1"/>
  <c r="A48" i="1"/>
  <c r="A49" i="1"/>
  <c r="A196" i="1"/>
  <c r="A197" i="1"/>
  <c r="A198" i="1"/>
  <c r="A199" i="1"/>
  <c r="A72" i="1"/>
  <c r="A73" i="1"/>
  <c r="A74" i="1"/>
  <c r="A75" i="1"/>
  <c r="A76" i="1"/>
  <c r="A77" i="1"/>
  <c r="A201" i="1"/>
  <c r="A202" i="1"/>
  <c r="A203" i="1"/>
  <c r="A204" i="1"/>
  <c r="A100" i="1"/>
  <c r="A101" i="1"/>
  <c r="A102" i="1"/>
  <c r="A103" i="1"/>
  <c r="A104" i="1"/>
  <c r="A105" i="1"/>
  <c r="A206" i="1"/>
  <c r="A207" i="1"/>
  <c r="A208" i="1"/>
  <c r="A209" i="1"/>
  <c r="A128" i="1"/>
  <c r="A129" i="1"/>
  <c r="A130" i="1"/>
  <c r="A131" i="1"/>
  <c r="A132" i="1"/>
  <c r="A133" i="1"/>
  <c r="A211" i="1"/>
  <c r="A212" i="1"/>
  <c r="A213" i="1"/>
  <c r="A214" i="1"/>
  <c r="A156" i="1"/>
  <c r="A157" i="1"/>
  <c r="A158" i="1"/>
  <c r="A159" i="1"/>
  <c r="A160" i="1"/>
  <c r="A161" i="1"/>
  <c r="A216" i="1"/>
  <c r="A217" i="1"/>
  <c r="A218" i="1"/>
  <c r="A219" i="1"/>
  <c r="A221" i="1"/>
  <c r="A222" i="1"/>
  <c r="A223" i="1"/>
  <c r="A224" i="1"/>
  <c r="A2" i="1"/>
</calcChain>
</file>

<file path=xl/sharedStrings.xml><?xml version="1.0" encoding="utf-8"?>
<sst xmlns="http://schemas.openxmlformats.org/spreadsheetml/2006/main" count="476" uniqueCount="64">
  <si>
    <t>File</t>
  </si>
  <si>
    <t xml:space="preserve"> Approach</t>
  </si>
  <si>
    <t xml:space="preserve"> Runtime</t>
  </si>
  <si>
    <t xml:space="preserve"> Value</t>
  </si>
  <si>
    <t xml:space="preserve"> Weight</t>
  </si>
  <si>
    <t xml:space="preserve"> Number of Items in Knapsack</t>
  </si>
  <si>
    <t>a21.kp</t>
  </si>
  <si>
    <t xml:space="preserve"> Greedy By Weight</t>
  </si>
  <si>
    <t xml:space="preserve"> Greedy By Value</t>
  </si>
  <si>
    <t xml:space="preserve"> Greedy By Ratio</t>
  </si>
  <si>
    <t xml:space="preserve"> Exhaustive Search</t>
  </si>
  <si>
    <t xml:space="preserve"> Pruned Exhaustive Search</t>
  </si>
  <si>
    <t xml:space="preserve"> Optimized Greedy by Weight</t>
  </si>
  <si>
    <t>a23.kp</t>
  </si>
  <si>
    <t>a25.kp</t>
  </si>
  <si>
    <t>a30.kp</t>
  </si>
  <si>
    <t>b21.kp</t>
  </si>
  <si>
    <t>b23.kp</t>
  </si>
  <si>
    <t>b25.kp</t>
  </si>
  <si>
    <t>b30.kp</t>
  </si>
  <si>
    <t>c21.kp</t>
  </si>
  <si>
    <t>c23.kp</t>
  </si>
  <si>
    <t>c25.kp</t>
  </si>
  <si>
    <t>c30.kp</t>
  </si>
  <si>
    <t>d21.kp</t>
  </si>
  <si>
    <t>d23.kp</t>
  </si>
  <si>
    <t>d25.kp</t>
  </si>
  <si>
    <t>d30.kp</t>
  </si>
  <si>
    <t>e21.kp</t>
  </si>
  <si>
    <t>e23.kp</t>
  </si>
  <si>
    <t>e25.kp</t>
  </si>
  <si>
    <t>e30.kp</t>
  </si>
  <si>
    <t>f21.kp</t>
  </si>
  <si>
    <t>f23.kp</t>
  </si>
  <si>
    <t>f25.kp</t>
  </si>
  <si>
    <t>f30.kp</t>
  </si>
  <si>
    <t>g23.kp</t>
  </si>
  <si>
    <t>g24.kp</t>
  </si>
  <si>
    <t>g25.kp</t>
  </si>
  <si>
    <t>g26.kp</t>
  </si>
  <si>
    <t>a31.kp</t>
  </si>
  <si>
    <t>b31.kp</t>
  </si>
  <si>
    <t>c31.kp</t>
  </si>
  <si>
    <t>d31.kp</t>
  </si>
  <si>
    <t>e31.kp</t>
  </si>
  <si>
    <t>f31.kp</t>
  </si>
  <si>
    <t>Greedy By Weight Time</t>
  </si>
  <si>
    <t>Greedy By Value Time</t>
  </si>
  <si>
    <t>Greedy By Ratio Time</t>
  </si>
  <si>
    <t>Exhaustive Search</t>
  </si>
  <si>
    <t>Pruned Exhaustive Search</t>
  </si>
  <si>
    <t>Greedy By Weight Value</t>
  </si>
  <si>
    <t>Greedy By Value Value</t>
  </si>
  <si>
    <t>Greedy By Ratio Value</t>
  </si>
  <si>
    <t>Exhaustive Search Value</t>
  </si>
  <si>
    <t>Pruned Exhaustive Search Value</t>
  </si>
  <si>
    <t>Optimized Greedy By Weight Value</t>
  </si>
  <si>
    <t>Exhaustive Search Time</t>
  </si>
  <si>
    <t>Pruned Exhaustive Search Time</t>
  </si>
  <si>
    <t>Optimized Greedy By Weight Time</t>
  </si>
  <si>
    <t>SORT</t>
  </si>
  <si>
    <t>Ranking</t>
  </si>
  <si>
    <t>Number of #1 Rankings</t>
  </si>
  <si>
    <t>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</si>
</sst>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runtimes!$A$1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runtimes!$A$2:$A$35</c:f>
              <c:strCache>
                <c:ptCount val="34"/>
                <c:pt idx="0">
                  <c:v>a21.kp</c:v>
                </c:pt>
                <c:pt idx="1">
                  <c:v>a23.kp</c:v>
                </c:pt>
                <c:pt idx="2">
                  <c:v>a25.kp</c:v>
                </c:pt>
                <c:pt idx="3">
                  <c:v>a30.kp</c:v>
                </c:pt>
                <c:pt idx="4">
                  <c:v>a31.kp</c:v>
                </c:pt>
                <c:pt idx="5">
                  <c:v>b21.kp</c:v>
                </c:pt>
                <c:pt idx="6">
                  <c:v>b23.kp</c:v>
                </c:pt>
                <c:pt idx="7">
                  <c:v>b25.kp</c:v>
                </c:pt>
                <c:pt idx="8">
                  <c:v>b30.kp</c:v>
                </c:pt>
                <c:pt idx="9">
                  <c:v>b31.kp</c:v>
                </c:pt>
                <c:pt idx="10">
                  <c:v>c21.kp</c:v>
                </c:pt>
                <c:pt idx="11">
                  <c:v>c23.kp</c:v>
                </c:pt>
                <c:pt idx="12">
                  <c:v>c25.kp</c:v>
                </c:pt>
                <c:pt idx="13">
                  <c:v>c30.kp</c:v>
                </c:pt>
                <c:pt idx="14">
                  <c:v>c31.kp</c:v>
                </c:pt>
                <c:pt idx="15">
                  <c:v>d21.kp</c:v>
                </c:pt>
                <c:pt idx="16">
                  <c:v>d23.kp</c:v>
                </c:pt>
                <c:pt idx="17">
                  <c:v>d25.kp</c:v>
                </c:pt>
                <c:pt idx="18">
                  <c:v>d30.kp</c:v>
                </c:pt>
                <c:pt idx="19">
                  <c:v>d31.kp</c:v>
                </c:pt>
                <c:pt idx="20">
                  <c:v>e21.kp</c:v>
                </c:pt>
                <c:pt idx="21">
                  <c:v>e23.kp</c:v>
                </c:pt>
                <c:pt idx="22">
                  <c:v>e25.kp</c:v>
                </c:pt>
                <c:pt idx="23">
                  <c:v>e30.kp</c:v>
                </c:pt>
                <c:pt idx="24">
                  <c:v>e31.kp</c:v>
                </c:pt>
                <c:pt idx="25">
                  <c:v>f21.kp</c:v>
                </c:pt>
                <c:pt idx="26">
                  <c:v>f23.kp</c:v>
                </c:pt>
                <c:pt idx="27">
                  <c:v>f25.kp</c:v>
                </c:pt>
                <c:pt idx="28">
                  <c:v>f30.kp</c:v>
                </c:pt>
                <c:pt idx="29">
                  <c:v>f31.kp</c:v>
                </c:pt>
                <c:pt idx="30">
                  <c:v>g23.kp</c:v>
                </c:pt>
                <c:pt idx="31">
                  <c:v>g24.kp</c:v>
                </c:pt>
                <c:pt idx="32">
                  <c:v>g25.kp</c:v>
                </c:pt>
                <c:pt idx="33">
                  <c:v>g26.kp</c:v>
                </c:pt>
              </c:strCache>
            </c:strRef>
          </c:cat>
          <c:val>
            <c:numRef>
              <c:f>runtimes!$A$2:$A$35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2-4B93-93E3-D18DC95E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910800"/>
        <c:axId val="439911784"/>
      </c:barChart>
      <c:scatterChart>
        <c:scatterStyle val="lineMarker"/>
        <c:varyColors val="0"/>
        <c:ser>
          <c:idx val="1"/>
          <c:order val="1"/>
          <c:tx>
            <c:strRef>
              <c:f>runtimes!$B$1</c:f>
              <c:strCache>
                <c:ptCount val="1"/>
                <c:pt idx="0">
                  <c:v>Greedy By Weight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runtimes!$B$2:$B$35</c:f>
              <c:numCache>
                <c:formatCode>General</c:formatCode>
                <c:ptCount val="34"/>
                <c:pt idx="0">
                  <c:v>4.7111E-2</c:v>
                </c:pt>
                <c:pt idx="1">
                  <c:v>5.3164999999999997E-2</c:v>
                </c:pt>
                <c:pt idx="2">
                  <c:v>5.3060999999999997E-2</c:v>
                </c:pt>
                <c:pt idx="3">
                  <c:v>5.9937999999999998E-2</c:v>
                </c:pt>
                <c:pt idx="4">
                  <c:v>4.9020000000000001E-2</c:v>
                </c:pt>
                <c:pt idx="5">
                  <c:v>4.3444000000000003E-2</c:v>
                </c:pt>
                <c:pt idx="6">
                  <c:v>4.5865000000000003E-2</c:v>
                </c:pt>
                <c:pt idx="7">
                  <c:v>5.0571999999999999E-2</c:v>
                </c:pt>
                <c:pt idx="8">
                  <c:v>5.3183000000000001E-2</c:v>
                </c:pt>
                <c:pt idx="9">
                  <c:v>3.0893E-2</c:v>
                </c:pt>
                <c:pt idx="10">
                  <c:v>4.0225999999999998E-2</c:v>
                </c:pt>
                <c:pt idx="11">
                  <c:v>4.1966999999999997E-2</c:v>
                </c:pt>
                <c:pt idx="12">
                  <c:v>4.4087000000000001E-2</c:v>
                </c:pt>
                <c:pt idx="13">
                  <c:v>4.8065999999999998E-2</c:v>
                </c:pt>
                <c:pt idx="14">
                  <c:v>2.8604999999999998E-2</c:v>
                </c:pt>
                <c:pt idx="15">
                  <c:v>5.3698999999999997E-2</c:v>
                </c:pt>
                <c:pt idx="16">
                  <c:v>5.8205E-2</c:v>
                </c:pt>
                <c:pt idx="17">
                  <c:v>5.7834999999999998E-2</c:v>
                </c:pt>
                <c:pt idx="18">
                  <c:v>8.5535E-2</c:v>
                </c:pt>
                <c:pt idx="19">
                  <c:v>4.4125999999999999E-2</c:v>
                </c:pt>
                <c:pt idx="20">
                  <c:v>6.5148999999999999E-2</c:v>
                </c:pt>
                <c:pt idx="21">
                  <c:v>6.3556000000000001E-2</c:v>
                </c:pt>
                <c:pt idx="22">
                  <c:v>7.5602000000000003E-2</c:v>
                </c:pt>
                <c:pt idx="23">
                  <c:v>8.3645999999999998E-2</c:v>
                </c:pt>
                <c:pt idx="24">
                  <c:v>4.7038000000000003E-2</c:v>
                </c:pt>
                <c:pt idx="25">
                  <c:v>3.6837000000000002E-2</c:v>
                </c:pt>
                <c:pt idx="26">
                  <c:v>4.4731E-2</c:v>
                </c:pt>
                <c:pt idx="27">
                  <c:v>4.3808E-2</c:v>
                </c:pt>
                <c:pt idx="28">
                  <c:v>4.8522000000000003E-2</c:v>
                </c:pt>
                <c:pt idx="29">
                  <c:v>2.8424999999999999E-2</c:v>
                </c:pt>
                <c:pt idx="30">
                  <c:v>5.4871000000000003E-2</c:v>
                </c:pt>
                <c:pt idx="31">
                  <c:v>5.7957000000000002E-2</c:v>
                </c:pt>
                <c:pt idx="32">
                  <c:v>6.0274000000000001E-2</c:v>
                </c:pt>
                <c:pt idx="33">
                  <c:v>6.7784999999999998E-2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2-4B93-93E3-D18DC95EF118}"/>
            </c:ext>
          </c:extLst>
        </c:ser>
        <c:ser>
          <c:idx val="2"/>
          <c:order val="2"/>
          <c:tx>
            <c:strRef>
              <c:f>runtimes!$C$1</c:f>
              <c:strCache>
                <c:ptCount val="1"/>
                <c:pt idx="0">
                  <c:v>Greedy By Value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runtimes!$C$2:$C$35</c:f>
              <c:numCache>
                <c:formatCode>General</c:formatCode>
                <c:ptCount val="34"/>
                <c:pt idx="0">
                  <c:v>4.5360999999999999E-2</c:v>
                </c:pt>
                <c:pt idx="1">
                  <c:v>3.7331000000000003E-2</c:v>
                </c:pt>
                <c:pt idx="2">
                  <c:v>4.6679999999999999E-2</c:v>
                </c:pt>
                <c:pt idx="3">
                  <c:v>5.5447999999999997E-2</c:v>
                </c:pt>
                <c:pt idx="4">
                  <c:v>4.1729000000000002E-2</c:v>
                </c:pt>
                <c:pt idx="5">
                  <c:v>5.0950000000000002E-2</c:v>
                </c:pt>
                <c:pt idx="6">
                  <c:v>5.4272000000000001E-2</c:v>
                </c:pt>
                <c:pt idx="7">
                  <c:v>5.9492999999999997E-2</c:v>
                </c:pt>
                <c:pt idx="8">
                  <c:v>6.4759999999999998E-2</c:v>
                </c:pt>
                <c:pt idx="9">
                  <c:v>3.9764000000000001E-2</c:v>
                </c:pt>
                <c:pt idx="10">
                  <c:v>4.3812999999999998E-2</c:v>
                </c:pt>
                <c:pt idx="11">
                  <c:v>5.3386000000000003E-2</c:v>
                </c:pt>
                <c:pt idx="12">
                  <c:v>5.4885000000000003E-2</c:v>
                </c:pt>
                <c:pt idx="13">
                  <c:v>6.1187999999999999E-2</c:v>
                </c:pt>
                <c:pt idx="14">
                  <c:v>3.5046000000000001E-2</c:v>
                </c:pt>
                <c:pt idx="15">
                  <c:v>3.7761000000000003E-2</c:v>
                </c:pt>
                <c:pt idx="16">
                  <c:v>5.6285000000000002E-2</c:v>
                </c:pt>
                <c:pt idx="17">
                  <c:v>5.8255000000000001E-2</c:v>
                </c:pt>
                <c:pt idx="18">
                  <c:v>6.4695000000000003E-2</c:v>
                </c:pt>
                <c:pt idx="19">
                  <c:v>4.1180000000000001E-2</c:v>
                </c:pt>
                <c:pt idx="20">
                  <c:v>4.7551000000000003E-2</c:v>
                </c:pt>
                <c:pt idx="21">
                  <c:v>0.15856100000000001</c:v>
                </c:pt>
                <c:pt idx="22">
                  <c:v>5.8925999999999999E-2</c:v>
                </c:pt>
                <c:pt idx="23">
                  <c:v>7.7856999999999996E-2</c:v>
                </c:pt>
                <c:pt idx="24">
                  <c:v>4.1209000000000003E-2</c:v>
                </c:pt>
                <c:pt idx="25">
                  <c:v>3.8177000000000003E-2</c:v>
                </c:pt>
                <c:pt idx="26">
                  <c:v>4.5325999999999998E-2</c:v>
                </c:pt>
                <c:pt idx="27">
                  <c:v>4.6984999999999999E-2</c:v>
                </c:pt>
                <c:pt idx="28">
                  <c:v>6.2531000000000003E-2</c:v>
                </c:pt>
                <c:pt idx="29">
                  <c:v>3.7651999999999998E-2</c:v>
                </c:pt>
                <c:pt idx="30">
                  <c:v>4.3674999999999999E-2</c:v>
                </c:pt>
                <c:pt idx="31">
                  <c:v>5.2145999999999998E-2</c:v>
                </c:pt>
                <c:pt idx="32">
                  <c:v>5.4850000000000003E-2</c:v>
                </c:pt>
                <c:pt idx="33">
                  <c:v>5.1264999999999998E-2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2-4B93-93E3-D18DC95EF118}"/>
            </c:ext>
          </c:extLst>
        </c:ser>
        <c:ser>
          <c:idx val="3"/>
          <c:order val="3"/>
          <c:tx>
            <c:strRef>
              <c:f>runtimes!$D$1</c:f>
              <c:strCache>
                <c:ptCount val="1"/>
                <c:pt idx="0">
                  <c:v>Greedy By Ratio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runtimes!$D$2:$D$35</c:f>
              <c:numCache>
                <c:formatCode>General</c:formatCode>
                <c:ptCount val="34"/>
                <c:pt idx="0">
                  <c:v>4.0744000000000002E-2</c:v>
                </c:pt>
                <c:pt idx="1">
                  <c:v>4.2167000000000003E-2</c:v>
                </c:pt>
                <c:pt idx="2">
                  <c:v>4.7002000000000002E-2</c:v>
                </c:pt>
                <c:pt idx="3">
                  <c:v>4.7840000000000001E-2</c:v>
                </c:pt>
                <c:pt idx="4">
                  <c:v>3.7827E-2</c:v>
                </c:pt>
                <c:pt idx="5">
                  <c:v>5.0878E-2</c:v>
                </c:pt>
                <c:pt idx="6">
                  <c:v>5.9927000000000001E-2</c:v>
                </c:pt>
                <c:pt idx="7">
                  <c:v>5.5785000000000001E-2</c:v>
                </c:pt>
                <c:pt idx="8">
                  <c:v>6.2158999999999999E-2</c:v>
                </c:pt>
                <c:pt idx="9">
                  <c:v>3.9305E-2</c:v>
                </c:pt>
                <c:pt idx="10">
                  <c:v>4.0465000000000001E-2</c:v>
                </c:pt>
                <c:pt idx="11">
                  <c:v>4.9324E-2</c:v>
                </c:pt>
                <c:pt idx="12">
                  <c:v>5.1025000000000001E-2</c:v>
                </c:pt>
                <c:pt idx="13">
                  <c:v>7.0475999999999997E-2</c:v>
                </c:pt>
                <c:pt idx="14">
                  <c:v>3.9455999999999998E-2</c:v>
                </c:pt>
                <c:pt idx="15">
                  <c:v>3.6754000000000002E-2</c:v>
                </c:pt>
                <c:pt idx="16">
                  <c:v>4.9737999999999997E-2</c:v>
                </c:pt>
                <c:pt idx="17">
                  <c:v>5.0193000000000002E-2</c:v>
                </c:pt>
                <c:pt idx="18">
                  <c:v>6.6163E-2</c:v>
                </c:pt>
                <c:pt idx="19">
                  <c:v>3.9789999999999999E-2</c:v>
                </c:pt>
                <c:pt idx="20">
                  <c:v>4.8920999999999999E-2</c:v>
                </c:pt>
                <c:pt idx="21">
                  <c:v>5.4838999999999999E-2</c:v>
                </c:pt>
                <c:pt idx="22">
                  <c:v>6.3545000000000004E-2</c:v>
                </c:pt>
                <c:pt idx="23">
                  <c:v>6.3128000000000004E-2</c:v>
                </c:pt>
                <c:pt idx="24">
                  <c:v>3.9120000000000002E-2</c:v>
                </c:pt>
                <c:pt idx="25">
                  <c:v>3.5579E-2</c:v>
                </c:pt>
                <c:pt idx="26">
                  <c:v>4.4914000000000003E-2</c:v>
                </c:pt>
                <c:pt idx="27">
                  <c:v>5.2283000000000003E-2</c:v>
                </c:pt>
                <c:pt idx="28">
                  <c:v>6.0366000000000003E-2</c:v>
                </c:pt>
                <c:pt idx="29">
                  <c:v>3.8677000000000003E-2</c:v>
                </c:pt>
                <c:pt idx="30">
                  <c:v>4.2765999999999998E-2</c:v>
                </c:pt>
                <c:pt idx="31">
                  <c:v>4.7919000000000003E-2</c:v>
                </c:pt>
                <c:pt idx="32">
                  <c:v>5.4115000000000003E-2</c:v>
                </c:pt>
                <c:pt idx="33">
                  <c:v>5.6202000000000002E-2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2-4B93-93E3-D18DC95E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10800"/>
        <c:axId val="439911784"/>
      </c:scatterChart>
      <c:scatterChart>
        <c:scatterStyle val="lineMarker"/>
        <c:varyColors val="0"/>
        <c:ser>
          <c:idx val="4"/>
          <c:order val="4"/>
          <c:tx>
            <c:strRef>
              <c:f>runtimes!$E$1</c:f>
              <c:strCache>
                <c:ptCount val="1"/>
                <c:pt idx="0">
                  <c:v>Exhaustive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runtimes!$E$2:$E$35</c:f>
              <c:numCache>
                <c:formatCode>General</c:formatCode>
                <c:ptCount val="34"/>
                <c:pt idx="0">
                  <c:v>157217</c:v>
                </c:pt>
                <c:pt idx="1">
                  <c:v>625160</c:v>
                </c:pt>
                <c:pt idx="2" formatCode="0.00E+00">
                  <c:v>2167980</c:v>
                </c:pt>
                <c:pt idx="3" formatCode="0.00E+00">
                  <c:v>39690200</c:v>
                </c:pt>
                <c:pt idx="4">
                  <c:v>0</c:v>
                </c:pt>
                <c:pt idx="5">
                  <c:v>170433</c:v>
                </c:pt>
                <c:pt idx="6">
                  <c:v>677593</c:v>
                </c:pt>
                <c:pt idx="7" formatCode="0.00E+00">
                  <c:v>2308890</c:v>
                </c:pt>
                <c:pt idx="8" formatCode="0.00E+00">
                  <c:v>42692100</c:v>
                </c:pt>
                <c:pt idx="9">
                  <c:v>0</c:v>
                </c:pt>
                <c:pt idx="10">
                  <c:v>153215</c:v>
                </c:pt>
                <c:pt idx="11">
                  <c:v>623091</c:v>
                </c:pt>
                <c:pt idx="12" formatCode="0.00E+00">
                  <c:v>2166420</c:v>
                </c:pt>
                <c:pt idx="13" formatCode="0.00E+00">
                  <c:v>40505000</c:v>
                </c:pt>
                <c:pt idx="14">
                  <c:v>0</c:v>
                </c:pt>
                <c:pt idx="15">
                  <c:v>163916</c:v>
                </c:pt>
                <c:pt idx="16">
                  <c:v>661223</c:v>
                </c:pt>
                <c:pt idx="17" formatCode="0.00E+00">
                  <c:v>2257860</c:v>
                </c:pt>
                <c:pt idx="18" formatCode="0.00E+00">
                  <c:v>41700600</c:v>
                </c:pt>
                <c:pt idx="19">
                  <c:v>0</c:v>
                </c:pt>
                <c:pt idx="20">
                  <c:v>164421</c:v>
                </c:pt>
                <c:pt idx="21">
                  <c:v>658913</c:v>
                </c:pt>
                <c:pt idx="22" formatCode="0.00E+00">
                  <c:v>2261510</c:v>
                </c:pt>
                <c:pt idx="23" formatCode="0.00E+00">
                  <c:v>41775700</c:v>
                </c:pt>
                <c:pt idx="24">
                  <c:v>0</c:v>
                </c:pt>
                <c:pt idx="25">
                  <c:v>153113</c:v>
                </c:pt>
                <c:pt idx="26">
                  <c:v>628359</c:v>
                </c:pt>
                <c:pt idx="27" formatCode="0.00E+00">
                  <c:v>2170980</c:v>
                </c:pt>
                <c:pt idx="28" formatCode="0.00E+00">
                  <c:v>40506500</c:v>
                </c:pt>
                <c:pt idx="29">
                  <c:v>0</c:v>
                </c:pt>
                <c:pt idx="30">
                  <c:v>627037</c:v>
                </c:pt>
                <c:pt idx="31" formatCode="0.00E+00">
                  <c:v>1227730</c:v>
                </c:pt>
                <c:pt idx="32" formatCode="0.00E+00">
                  <c:v>0</c:v>
                </c:pt>
                <c:pt idx="33" formatCode="0.00E+00">
                  <c:v>3974110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2-4B93-93E3-D18DC95EF118}"/>
            </c:ext>
          </c:extLst>
        </c:ser>
        <c:ser>
          <c:idx val="5"/>
          <c:order val="5"/>
          <c:tx>
            <c:strRef>
              <c:f>runtimes!$F$1</c:f>
              <c:strCache>
                <c:ptCount val="1"/>
                <c:pt idx="0">
                  <c:v>Pruned Exhaustive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runtimes!$F$2:$F$35</c:f>
              <c:numCache>
                <c:formatCode>General</c:formatCode>
                <c:ptCount val="34"/>
                <c:pt idx="0">
                  <c:v>157375</c:v>
                </c:pt>
                <c:pt idx="1">
                  <c:v>569141</c:v>
                </c:pt>
                <c:pt idx="2" formatCode="0.00E+00">
                  <c:v>1719960</c:v>
                </c:pt>
                <c:pt idx="3" formatCode="0.00E+00">
                  <c:v>38484300</c:v>
                </c:pt>
                <c:pt idx="4">
                  <c:v>0</c:v>
                </c:pt>
                <c:pt idx="5">
                  <c:v>171254</c:v>
                </c:pt>
                <c:pt idx="6">
                  <c:v>597073</c:v>
                </c:pt>
                <c:pt idx="7" formatCode="0.00E+00">
                  <c:v>1794440</c:v>
                </c:pt>
                <c:pt idx="8" formatCode="0.00E+00">
                  <c:v>40003800</c:v>
                </c:pt>
                <c:pt idx="9">
                  <c:v>0</c:v>
                </c:pt>
                <c:pt idx="10">
                  <c:v>156468</c:v>
                </c:pt>
                <c:pt idx="11">
                  <c:v>567773</c:v>
                </c:pt>
                <c:pt idx="12" formatCode="0.00E+00">
                  <c:v>1722280</c:v>
                </c:pt>
                <c:pt idx="13" formatCode="0.00E+00">
                  <c:v>39181000</c:v>
                </c:pt>
                <c:pt idx="14" formatCode="0.00E+00">
                  <c:v>0</c:v>
                </c:pt>
                <c:pt idx="15">
                  <c:v>159269</c:v>
                </c:pt>
                <c:pt idx="16">
                  <c:v>586260</c:v>
                </c:pt>
                <c:pt idx="17" formatCode="0.00E+00">
                  <c:v>1773130</c:v>
                </c:pt>
                <c:pt idx="18" formatCode="0.00E+00">
                  <c:v>39819400</c:v>
                </c:pt>
                <c:pt idx="19" formatCode="0.00E+00">
                  <c:v>0</c:v>
                </c:pt>
                <c:pt idx="20">
                  <c:v>161295</c:v>
                </c:pt>
                <c:pt idx="21">
                  <c:v>589959</c:v>
                </c:pt>
                <c:pt idx="22" formatCode="0.00E+00">
                  <c:v>1774110</c:v>
                </c:pt>
                <c:pt idx="23" formatCode="0.00E+00">
                  <c:v>39831400</c:v>
                </c:pt>
                <c:pt idx="24" formatCode="0.00E+00">
                  <c:v>0</c:v>
                </c:pt>
                <c:pt idx="25">
                  <c:v>158748</c:v>
                </c:pt>
                <c:pt idx="26">
                  <c:v>567261</c:v>
                </c:pt>
                <c:pt idx="27" formatCode="0.00E+00">
                  <c:v>1723400</c:v>
                </c:pt>
                <c:pt idx="28" formatCode="0.00E+00">
                  <c:v>39180700</c:v>
                </c:pt>
                <c:pt idx="29" formatCode="0.00E+00">
                  <c:v>0</c:v>
                </c:pt>
                <c:pt idx="30">
                  <c:v>567748</c:v>
                </c:pt>
                <c:pt idx="31">
                  <c:v>885218</c:v>
                </c:pt>
                <c:pt idx="32" formatCode="0.00E+00">
                  <c:v>0</c:v>
                </c:pt>
                <c:pt idx="33" formatCode="0.00E+00">
                  <c:v>2301140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02-4B93-93E3-D18DC95E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72592"/>
        <c:axId val="489972920"/>
      </c:scatterChart>
      <c:catAx>
        <c:axId val="439910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11784"/>
        <c:crosses val="autoZero"/>
        <c:auto val="0"/>
        <c:lblAlgn val="ctr"/>
        <c:lblOffset val="0"/>
        <c:tickLblSkip val="1"/>
        <c:noMultiLvlLbl val="0"/>
      </c:catAx>
      <c:valAx>
        <c:axId val="4399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Greedy</a:t>
                </a:r>
                <a:r>
                  <a:rPr lang="en-US" baseline="0"/>
                  <a:t> Solutions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10800"/>
        <c:crosses val="autoZero"/>
        <c:crossBetween val="between"/>
      </c:valAx>
      <c:valAx>
        <c:axId val="489972920"/>
        <c:scaling>
          <c:logBase val="10"/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Exhaustive</a:t>
                </a:r>
                <a:r>
                  <a:rPr lang="en-US" baseline="0"/>
                  <a:t> and Pruned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2286867991464239"/>
              <c:y val="0.15193033904143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72592"/>
        <c:crosses val="max"/>
        <c:crossBetween val="midCat"/>
        <c:dispUnits>
          <c:builtInUnit val="tenThousands"/>
        </c:dispUnits>
      </c:valAx>
      <c:valAx>
        <c:axId val="489972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899729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Greedy By Weight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values!$A$2:$A$35</c:f>
              <c:strCache>
                <c:ptCount val="34"/>
                <c:pt idx="0">
                  <c:v>a21.kp</c:v>
                </c:pt>
                <c:pt idx="1">
                  <c:v>a23.kp</c:v>
                </c:pt>
                <c:pt idx="2">
                  <c:v>a25.kp</c:v>
                </c:pt>
                <c:pt idx="3">
                  <c:v>a30.kp</c:v>
                </c:pt>
                <c:pt idx="4">
                  <c:v>b21.kp</c:v>
                </c:pt>
                <c:pt idx="5">
                  <c:v>b23.kp</c:v>
                </c:pt>
                <c:pt idx="6">
                  <c:v>b25.kp</c:v>
                </c:pt>
                <c:pt idx="7">
                  <c:v>b30.kp</c:v>
                </c:pt>
                <c:pt idx="8">
                  <c:v>c21.kp</c:v>
                </c:pt>
                <c:pt idx="9">
                  <c:v>c23.kp</c:v>
                </c:pt>
                <c:pt idx="10">
                  <c:v>c25.kp</c:v>
                </c:pt>
                <c:pt idx="11">
                  <c:v>c30.kp</c:v>
                </c:pt>
                <c:pt idx="12">
                  <c:v>d21.kp</c:v>
                </c:pt>
                <c:pt idx="13">
                  <c:v>d23.kp</c:v>
                </c:pt>
                <c:pt idx="14">
                  <c:v>d25.kp</c:v>
                </c:pt>
                <c:pt idx="15">
                  <c:v>d30.kp</c:v>
                </c:pt>
                <c:pt idx="16">
                  <c:v>e21.kp</c:v>
                </c:pt>
                <c:pt idx="17">
                  <c:v>e23.kp</c:v>
                </c:pt>
                <c:pt idx="18">
                  <c:v>e25.kp</c:v>
                </c:pt>
                <c:pt idx="19">
                  <c:v>e30.kp</c:v>
                </c:pt>
                <c:pt idx="20">
                  <c:v>f21.kp</c:v>
                </c:pt>
                <c:pt idx="21">
                  <c:v>f23.kp</c:v>
                </c:pt>
                <c:pt idx="22">
                  <c:v>f25.kp</c:v>
                </c:pt>
                <c:pt idx="23">
                  <c:v>f30.kp</c:v>
                </c:pt>
                <c:pt idx="24">
                  <c:v>g23.kp</c:v>
                </c:pt>
                <c:pt idx="25">
                  <c:v>g24.kp</c:v>
                </c:pt>
                <c:pt idx="26">
                  <c:v>g26.kp</c:v>
                </c:pt>
                <c:pt idx="27">
                  <c:v>a31.kp</c:v>
                </c:pt>
                <c:pt idx="28">
                  <c:v>b31.kp</c:v>
                </c:pt>
                <c:pt idx="29">
                  <c:v>c31.kp</c:v>
                </c:pt>
                <c:pt idx="30">
                  <c:v>d31.kp</c:v>
                </c:pt>
                <c:pt idx="31">
                  <c:v>e31.kp</c:v>
                </c:pt>
                <c:pt idx="32">
                  <c:v>f31.kp</c:v>
                </c:pt>
                <c:pt idx="33">
                  <c:v>g25.kp</c:v>
                </c:pt>
              </c:strCache>
            </c:strRef>
          </c:cat>
          <c:val>
            <c:numRef>
              <c:f>values!$B$2:$B$35</c:f>
              <c:numCache>
                <c:formatCode>General</c:formatCode>
                <c:ptCount val="34"/>
                <c:pt idx="0">
                  <c:v>453</c:v>
                </c:pt>
                <c:pt idx="1">
                  <c:v>537</c:v>
                </c:pt>
                <c:pt idx="2">
                  <c:v>616</c:v>
                </c:pt>
                <c:pt idx="3">
                  <c:v>2195</c:v>
                </c:pt>
                <c:pt idx="4">
                  <c:v>123</c:v>
                </c:pt>
                <c:pt idx="5">
                  <c:v>140</c:v>
                </c:pt>
                <c:pt idx="6">
                  <c:v>149</c:v>
                </c:pt>
                <c:pt idx="7">
                  <c:v>277</c:v>
                </c:pt>
                <c:pt idx="8">
                  <c:v>202</c:v>
                </c:pt>
                <c:pt idx="9">
                  <c:v>319</c:v>
                </c:pt>
                <c:pt idx="10">
                  <c:v>396</c:v>
                </c:pt>
                <c:pt idx="11">
                  <c:v>553</c:v>
                </c:pt>
                <c:pt idx="12">
                  <c:v>196</c:v>
                </c:pt>
                <c:pt idx="13">
                  <c:v>263</c:v>
                </c:pt>
                <c:pt idx="14">
                  <c:v>319</c:v>
                </c:pt>
                <c:pt idx="15">
                  <c:v>433</c:v>
                </c:pt>
                <c:pt idx="16">
                  <c:v>458</c:v>
                </c:pt>
                <c:pt idx="17">
                  <c:v>507</c:v>
                </c:pt>
                <c:pt idx="18">
                  <c:v>621</c:v>
                </c:pt>
                <c:pt idx="19">
                  <c:v>919</c:v>
                </c:pt>
                <c:pt idx="20">
                  <c:v>192</c:v>
                </c:pt>
                <c:pt idx="21">
                  <c:v>217</c:v>
                </c:pt>
                <c:pt idx="22">
                  <c:v>266</c:v>
                </c:pt>
                <c:pt idx="23">
                  <c:v>239</c:v>
                </c:pt>
                <c:pt idx="24">
                  <c:v>155</c:v>
                </c:pt>
                <c:pt idx="25">
                  <c:v>124</c:v>
                </c:pt>
                <c:pt idx="26">
                  <c:v>2301</c:v>
                </c:pt>
                <c:pt idx="27">
                  <c:v>2640</c:v>
                </c:pt>
                <c:pt idx="28">
                  <c:v>291</c:v>
                </c:pt>
                <c:pt idx="29">
                  <c:v>590</c:v>
                </c:pt>
                <c:pt idx="30">
                  <c:v>469</c:v>
                </c:pt>
                <c:pt idx="31">
                  <c:v>1014</c:v>
                </c:pt>
                <c:pt idx="32">
                  <c:v>250</c:v>
                </c:pt>
                <c:pt idx="33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4-4717-BAC5-8C1F7DF737F5}"/>
            </c:ext>
          </c:extLst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Greedy By Value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values!$A$2:$A$35</c:f>
              <c:strCache>
                <c:ptCount val="34"/>
                <c:pt idx="0">
                  <c:v>a21.kp</c:v>
                </c:pt>
                <c:pt idx="1">
                  <c:v>a23.kp</c:v>
                </c:pt>
                <c:pt idx="2">
                  <c:v>a25.kp</c:v>
                </c:pt>
                <c:pt idx="3">
                  <c:v>a30.kp</c:v>
                </c:pt>
                <c:pt idx="4">
                  <c:v>b21.kp</c:v>
                </c:pt>
                <c:pt idx="5">
                  <c:v>b23.kp</c:v>
                </c:pt>
                <c:pt idx="6">
                  <c:v>b25.kp</c:v>
                </c:pt>
                <c:pt idx="7">
                  <c:v>b30.kp</c:v>
                </c:pt>
                <c:pt idx="8">
                  <c:v>c21.kp</c:v>
                </c:pt>
                <c:pt idx="9">
                  <c:v>c23.kp</c:v>
                </c:pt>
                <c:pt idx="10">
                  <c:v>c25.kp</c:v>
                </c:pt>
                <c:pt idx="11">
                  <c:v>c30.kp</c:v>
                </c:pt>
                <c:pt idx="12">
                  <c:v>d21.kp</c:v>
                </c:pt>
                <c:pt idx="13">
                  <c:v>d23.kp</c:v>
                </c:pt>
                <c:pt idx="14">
                  <c:v>d25.kp</c:v>
                </c:pt>
                <c:pt idx="15">
                  <c:v>d30.kp</c:v>
                </c:pt>
                <c:pt idx="16">
                  <c:v>e21.kp</c:v>
                </c:pt>
                <c:pt idx="17">
                  <c:v>e23.kp</c:v>
                </c:pt>
                <c:pt idx="18">
                  <c:v>e25.kp</c:v>
                </c:pt>
                <c:pt idx="19">
                  <c:v>e30.kp</c:v>
                </c:pt>
                <c:pt idx="20">
                  <c:v>f21.kp</c:v>
                </c:pt>
                <c:pt idx="21">
                  <c:v>f23.kp</c:v>
                </c:pt>
                <c:pt idx="22">
                  <c:v>f25.kp</c:v>
                </c:pt>
                <c:pt idx="23">
                  <c:v>f30.kp</c:v>
                </c:pt>
                <c:pt idx="24">
                  <c:v>g23.kp</c:v>
                </c:pt>
                <c:pt idx="25">
                  <c:v>g24.kp</c:v>
                </c:pt>
                <c:pt idx="26">
                  <c:v>g26.kp</c:v>
                </c:pt>
                <c:pt idx="27">
                  <c:v>a31.kp</c:v>
                </c:pt>
                <c:pt idx="28">
                  <c:v>b31.kp</c:v>
                </c:pt>
                <c:pt idx="29">
                  <c:v>c31.kp</c:v>
                </c:pt>
                <c:pt idx="30">
                  <c:v>d31.kp</c:v>
                </c:pt>
                <c:pt idx="31">
                  <c:v>e31.kp</c:v>
                </c:pt>
                <c:pt idx="32">
                  <c:v>f31.kp</c:v>
                </c:pt>
                <c:pt idx="33">
                  <c:v>g25.kp</c:v>
                </c:pt>
              </c:strCache>
            </c:strRef>
          </c:cat>
          <c:val>
            <c:numRef>
              <c:f>values!$C$2:$C$35</c:f>
              <c:numCache>
                <c:formatCode>General</c:formatCode>
                <c:ptCount val="34"/>
                <c:pt idx="0">
                  <c:v>532</c:v>
                </c:pt>
                <c:pt idx="1">
                  <c:v>590</c:v>
                </c:pt>
                <c:pt idx="2">
                  <c:v>676</c:v>
                </c:pt>
                <c:pt idx="3">
                  <c:v>2563</c:v>
                </c:pt>
                <c:pt idx="4">
                  <c:v>136</c:v>
                </c:pt>
                <c:pt idx="5">
                  <c:v>145</c:v>
                </c:pt>
                <c:pt idx="6">
                  <c:v>165</c:v>
                </c:pt>
                <c:pt idx="7">
                  <c:v>289</c:v>
                </c:pt>
                <c:pt idx="8">
                  <c:v>250</c:v>
                </c:pt>
                <c:pt idx="9">
                  <c:v>384</c:v>
                </c:pt>
                <c:pt idx="10">
                  <c:v>422</c:v>
                </c:pt>
                <c:pt idx="11">
                  <c:v>587</c:v>
                </c:pt>
                <c:pt idx="12">
                  <c:v>223</c:v>
                </c:pt>
                <c:pt idx="13">
                  <c:v>285</c:v>
                </c:pt>
                <c:pt idx="14">
                  <c:v>333</c:v>
                </c:pt>
                <c:pt idx="15">
                  <c:v>472</c:v>
                </c:pt>
                <c:pt idx="16">
                  <c:v>477</c:v>
                </c:pt>
                <c:pt idx="17">
                  <c:v>527</c:v>
                </c:pt>
                <c:pt idx="18">
                  <c:v>627</c:v>
                </c:pt>
                <c:pt idx="19">
                  <c:v>949</c:v>
                </c:pt>
                <c:pt idx="20">
                  <c:v>227</c:v>
                </c:pt>
                <c:pt idx="21">
                  <c:v>239</c:v>
                </c:pt>
                <c:pt idx="22">
                  <c:v>279</c:v>
                </c:pt>
                <c:pt idx="23">
                  <c:v>261</c:v>
                </c:pt>
                <c:pt idx="24">
                  <c:v>161</c:v>
                </c:pt>
                <c:pt idx="25">
                  <c:v>130</c:v>
                </c:pt>
                <c:pt idx="26">
                  <c:v>2315</c:v>
                </c:pt>
                <c:pt idx="27">
                  <c:v>2781</c:v>
                </c:pt>
                <c:pt idx="28">
                  <c:v>300</c:v>
                </c:pt>
                <c:pt idx="29">
                  <c:v>601</c:v>
                </c:pt>
                <c:pt idx="30">
                  <c:v>506</c:v>
                </c:pt>
                <c:pt idx="31">
                  <c:v>1021</c:v>
                </c:pt>
                <c:pt idx="32">
                  <c:v>280</c:v>
                </c:pt>
                <c:pt idx="33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4-4717-BAC5-8C1F7DF737F5}"/>
            </c:ext>
          </c:extLst>
        </c:ser>
        <c:ser>
          <c:idx val="2"/>
          <c:order val="2"/>
          <c:tx>
            <c:strRef>
              <c:f>values!$D$1</c:f>
              <c:strCache>
                <c:ptCount val="1"/>
                <c:pt idx="0">
                  <c:v>Greedy By Ratio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values!$A$2:$A$35</c:f>
              <c:strCache>
                <c:ptCount val="34"/>
                <c:pt idx="0">
                  <c:v>a21.kp</c:v>
                </c:pt>
                <c:pt idx="1">
                  <c:v>a23.kp</c:v>
                </c:pt>
                <c:pt idx="2">
                  <c:v>a25.kp</c:v>
                </c:pt>
                <c:pt idx="3">
                  <c:v>a30.kp</c:v>
                </c:pt>
                <c:pt idx="4">
                  <c:v>b21.kp</c:v>
                </c:pt>
                <c:pt idx="5">
                  <c:v>b23.kp</c:v>
                </c:pt>
                <c:pt idx="6">
                  <c:v>b25.kp</c:v>
                </c:pt>
                <c:pt idx="7">
                  <c:v>b30.kp</c:v>
                </c:pt>
                <c:pt idx="8">
                  <c:v>c21.kp</c:v>
                </c:pt>
                <c:pt idx="9">
                  <c:v>c23.kp</c:v>
                </c:pt>
                <c:pt idx="10">
                  <c:v>c25.kp</c:v>
                </c:pt>
                <c:pt idx="11">
                  <c:v>c30.kp</c:v>
                </c:pt>
                <c:pt idx="12">
                  <c:v>d21.kp</c:v>
                </c:pt>
                <c:pt idx="13">
                  <c:v>d23.kp</c:v>
                </c:pt>
                <c:pt idx="14">
                  <c:v>d25.kp</c:v>
                </c:pt>
                <c:pt idx="15">
                  <c:v>d30.kp</c:v>
                </c:pt>
                <c:pt idx="16">
                  <c:v>e21.kp</c:v>
                </c:pt>
                <c:pt idx="17">
                  <c:v>e23.kp</c:v>
                </c:pt>
                <c:pt idx="18">
                  <c:v>e25.kp</c:v>
                </c:pt>
                <c:pt idx="19">
                  <c:v>e30.kp</c:v>
                </c:pt>
                <c:pt idx="20">
                  <c:v>f21.kp</c:v>
                </c:pt>
                <c:pt idx="21">
                  <c:v>f23.kp</c:v>
                </c:pt>
                <c:pt idx="22">
                  <c:v>f25.kp</c:v>
                </c:pt>
                <c:pt idx="23">
                  <c:v>f30.kp</c:v>
                </c:pt>
                <c:pt idx="24">
                  <c:v>g23.kp</c:v>
                </c:pt>
                <c:pt idx="25">
                  <c:v>g24.kp</c:v>
                </c:pt>
                <c:pt idx="26">
                  <c:v>g26.kp</c:v>
                </c:pt>
                <c:pt idx="27">
                  <c:v>a31.kp</c:v>
                </c:pt>
                <c:pt idx="28">
                  <c:v>b31.kp</c:v>
                </c:pt>
                <c:pt idx="29">
                  <c:v>c31.kp</c:v>
                </c:pt>
                <c:pt idx="30">
                  <c:v>d31.kp</c:v>
                </c:pt>
                <c:pt idx="31">
                  <c:v>e31.kp</c:v>
                </c:pt>
                <c:pt idx="32">
                  <c:v>f31.kp</c:v>
                </c:pt>
                <c:pt idx="33">
                  <c:v>g25.kp</c:v>
                </c:pt>
              </c:strCache>
            </c:strRef>
          </c:cat>
          <c:val>
            <c:numRef>
              <c:f>values!$D$2:$D$35</c:f>
              <c:numCache>
                <c:formatCode>General</c:formatCode>
                <c:ptCount val="34"/>
                <c:pt idx="0">
                  <c:v>532</c:v>
                </c:pt>
                <c:pt idx="1">
                  <c:v>597</c:v>
                </c:pt>
                <c:pt idx="2">
                  <c:v>676</c:v>
                </c:pt>
                <c:pt idx="3">
                  <c:v>2563</c:v>
                </c:pt>
                <c:pt idx="4">
                  <c:v>136</c:v>
                </c:pt>
                <c:pt idx="5">
                  <c:v>145</c:v>
                </c:pt>
                <c:pt idx="6">
                  <c:v>165</c:v>
                </c:pt>
                <c:pt idx="7">
                  <c:v>289</c:v>
                </c:pt>
                <c:pt idx="8">
                  <c:v>250</c:v>
                </c:pt>
                <c:pt idx="9">
                  <c:v>384</c:v>
                </c:pt>
                <c:pt idx="10">
                  <c:v>422</c:v>
                </c:pt>
                <c:pt idx="11">
                  <c:v>584</c:v>
                </c:pt>
                <c:pt idx="12">
                  <c:v>226</c:v>
                </c:pt>
                <c:pt idx="13">
                  <c:v>287</c:v>
                </c:pt>
                <c:pt idx="14">
                  <c:v>333</c:v>
                </c:pt>
                <c:pt idx="15">
                  <c:v>472</c:v>
                </c:pt>
                <c:pt idx="16">
                  <c:v>476</c:v>
                </c:pt>
                <c:pt idx="17">
                  <c:v>538</c:v>
                </c:pt>
                <c:pt idx="18">
                  <c:v>638</c:v>
                </c:pt>
                <c:pt idx="19">
                  <c:v>963</c:v>
                </c:pt>
                <c:pt idx="20">
                  <c:v>227</c:v>
                </c:pt>
                <c:pt idx="21">
                  <c:v>245</c:v>
                </c:pt>
                <c:pt idx="22">
                  <c:v>278</c:v>
                </c:pt>
                <c:pt idx="23">
                  <c:v>261</c:v>
                </c:pt>
                <c:pt idx="24">
                  <c:v>162</c:v>
                </c:pt>
                <c:pt idx="25">
                  <c:v>128</c:v>
                </c:pt>
                <c:pt idx="26">
                  <c:v>2309</c:v>
                </c:pt>
                <c:pt idx="27">
                  <c:v>2781</c:v>
                </c:pt>
                <c:pt idx="28">
                  <c:v>300</c:v>
                </c:pt>
                <c:pt idx="29">
                  <c:v>601</c:v>
                </c:pt>
                <c:pt idx="30">
                  <c:v>506</c:v>
                </c:pt>
                <c:pt idx="31">
                  <c:v>1036</c:v>
                </c:pt>
                <c:pt idx="32">
                  <c:v>280</c:v>
                </c:pt>
                <c:pt idx="33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4-4717-BAC5-8C1F7DF737F5}"/>
            </c:ext>
          </c:extLst>
        </c:ser>
        <c:ser>
          <c:idx val="3"/>
          <c:order val="3"/>
          <c:tx>
            <c:strRef>
              <c:f>values!$E$1</c:f>
              <c:strCache>
                <c:ptCount val="1"/>
                <c:pt idx="0">
                  <c:v>Exhaustive Search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values!$A$2:$A$35</c:f>
              <c:strCache>
                <c:ptCount val="34"/>
                <c:pt idx="0">
                  <c:v>a21.kp</c:v>
                </c:pt>
                <c:pt idx="1">
                  <c:v>a23.kp</c:v>
                </c:pt>
                <c:pt idx="2">
                  <c:v>a25.kp</c:v>
                </c:pt>
                <c:pt idx="3">
                  <c:v>a30.kp</c:v>
                </c:pt>
                <c:pt idx="4">
                  <c:v>b21.kp</c:v>
                </c:pt>
                <c:pt idx="5">
                  <c:v>b23.kp</c:v>
                </c:pt>
                <c:pt idx="6">
                  <c:v>b25.kp</c:v>
                </c:pt>
                <c:pt idx="7">
                  <c:v>b30.kp</c:v>
                </c:pt>
                <c:pt idx="8">
                  <c:v>c21.kp</c:v>
                </c:pt>
                <c:pt idx="9">
                  <c:v>c23.kp</c:v>
                </c:pt>
                <c:pt idx="10">
                  <c:v>c25.kp</c:v>
                </c:pt>
                <c:pt idx="11">
                  <c:v>c30.kp</c:v>
                </c:pt>
                <c:pt idx="12">
                  <c:v>d21.kp</c:v>
                </c:pt>
                <c:pt idx="13">
                  <c:v>d23.kp</c:v>
                </c:pt>
                <c:pt idx="14">
                  <c:v>d25.kp</c:v>
                </c:pt>
                <c:pt idx="15">
                  <c:v>d30.kp</c:v>
                </c:pt>
                <c:pt idx="16">
                  <c:v>e21.kp</c:v>
                </c:pt>
                <c:pt idx="17">
                  <c:v>e23.kp</c:v>
                </c:pt>
                <c:pt idx="18">
                  <c:v>e25.kp</c:v>
                </c:pt>
                <c:pt idx="19">
                  <c:v>e30.kp</c:v>
                </c:pt>
                <c:pt idx="20">
                  <c:v>f21.kp</c:v>
                </c:pt>
                <c:pt idx="21">
                  <c:v>f23.kp</c:v>
                </c:pt>
                <c:pt idx="22">
                  <c:v>f25.kp</c:v>
                </c:pt>
                <c:pt idx="23">
                  <c:v>f30.kp</c:v>
                </c:pt>
                <c:pt idx="24">
                  <c:v>g23.kp</c:v>
                </c:pt>
                <c:pt idx="25">
                  <c:v>g24.kp</c:v>
                </c:pt>
                <c:pt idx="26">
                  <c:v>g26.kp</c:v>
                </c:pt>
                <c:pt idx="27">
                  <c:v>a31.kp</c:v>
                </c:pt>
                <c:pt idx="28">
                  <c:v>b31.kp</c:v>
                </c:pt>
                <c:pt idx="29">
                  <c:v>c31.kp</c:v>
                </c:pt>
                <c:pt idx="30">
                  <c:v>d31.kp</c:v>
                </c:pt>
                <c:pt idx="31">
                  <c:v>e31.kp</c:v>
                </c:pt>
                <c:pt idx="32">
                  <c:v>f31.kp</c:v>
                </c:pt>
                <c:pt idx="33">
                  <c:v>g25.kp</c:v>
                </c:pt>
              </c:strCache>
            </c:strRef>
          </c:cat>
          <c:val>
            <c:numRef>
              <c:f>values!$E$2:$E$35</c:f>
              <c:numCache>
                <c:formatCode>General</c:formatCode>
                <c:ptCount val="34"/>
                <c:pt idx="0">
                  <c:v>532</c:v>
                </c:pt>
                <c:pt idx="1">
                  <c:v>597</c:v>
                </c:pt>
                <c:pt idx="2">
                  <c:v>676</c:v>
                </c:pt>
                <c:pt idx="3">
                  <c:v>2563</c:v>
                </c:pt>
                <c:pt idx="4">
                  <c:v>137</c:v>
                </c:pt>
                <c:pt idx="5">
                  <c:v>145</c:v>
                </c:pt>
                <c:pt idx="6">
                  <c:v>165</c:v>
                </c:pt>
                <c:pt idx="7">
                  <c:v>289</c:v>
                </c:pt>
                <c:pt idx="8">
                  <c:v>250</c:v>
                </c:pt>
                <c:pt idx="9">
                  <c:v>384</c:v>
                </c:pt>
                <c:pt idx="10">
                  <c:v>422</c:v>
                </c:pt>
                <c:pt idx="11">
                  <c:v>587</c:v>
                </c:pt>
                <c:pt idx="12">
                  <c:v>226</c:v>
                </c:pt>
                <c:pt idx="13">
                  <c:v>287</c:v>
                </c:pt>
                <c:pt idx="14">
                  <c:v>333</c:v>
                </c:pt>
                <c:pt idx="15">
                  <c:v>472</c:v>
                </c:pt>
                <c:pt idx="16">
                  <c:v>477</c:v>
                </c:pt>
                <c:pt idx="17">
                  <c:v>539</c:v>
                </c:pt>
                <c:pt idx="18">
                  <c:v>638</c:v>
                </c:pt>
                <c:pt idx="19">
                  <c:v>963</c:v>
                </c:pt>
                <c:pt idx="20">
                  <c:v>227</c:v>
                </c:pt>
                <c:pt idx="21">
                  <c:v>245</c:v>
                </c:pt>
                <c:pt idx="22">
                  <c:v>279</c:v>
                </c:pt>
                <c:pt idx="23">
                  <c:v>261</c:v>
                </c:pt>
                <c:pt idx="24">
                  <c:v>162</c:v>
                </c:pt>
                <c:pt idx="25">
                  <c:v>130</c:v>
                </c:pt>
                <c:pt idx="26">
                  <c:v>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E4-4717-BAC5-8C1F7DF737F5}"/>
            </c:ext>
          </c:extLst>
        </c:ser>
        <c:ser>
          <c:idx val="4"/>
          <c:order val="4"/>
          <c:tx>
            <c:strRef>
              <c:f>values!$F$1</c:f>
              <c:strCache>
                <c:ptCount val="1"/>
                <c:pt idx="0">
                  <c:v>Pruned Exhaustive Search 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values!$A$2:$A$35</c:f>
              <c:strCache>
                <c:ptCount val="34"/>
                <c:pt idx="0">
                  <c:v>a21.kp</c:v>
                </c:pt>
                <c:pt idx="1">
                  <c:v>a23.kp</c:v>
                </c:pt>
                <c:pt idx="2">
                  <c:v>a25.kp</c:v>
                </c:pt>
                <c:pt idx="3">
                  <c:v>a30.kp</c:v>
                </c:pt>
                <c:pt idx="4">
                  <c:v>b21.kp</c:v>
                </c:pt>
                <c:pt idx="5">
                  <c:v>b23.kp</c:v>
                </c:pt>
                <c:pt idx="6">
                  <c:v>b25.kp</c:v>
                </c:pt>
                <c:pt idx="7">
                  <c:v>b30.kp</c:v>
                </c:pt>
                <c:pt idx="8">
                  <c:v>c21.kp</c:v>
                </c:pt>
                <c:pt idx="9">
                  <c:v>c23.kp</c:v>
                </c:pt>
                <c:pt idx="10">
                  <c:v>c25.kp</c:v>
                </c:pt>
                <c:pt idx="11">
                  <c:v>c30.kp</c:v>
                </c:pt>
                <c:pt idx="12">
                  <c:v>d21.kp</c:v>
                </c:pt>
                <c:pt idx="13">
                  <c:v>d23.kp</c:v>
                </c:pt>
                <c:pt idx="14">
                  <c:v>d25.kp</c:v>
                </c:pt>
                <c:pt idx="15">
                  <c:v>d30.kp</c:v>
                </c:pt>
                <c:pt idx="16">
                  <c:v>e21.kp</c:v>
                </c:pt>
                <c:pt idx="17">
                  <c:v>e23.kp</c:v>
                </c:pt>
                <c:pt idx="18">
                  <c:v>e25.kp</c:v>
                </c:pt>
                <c:pt idx="19">
                  <c:v>e30.kp</c:v>
                </c:pt>
                <c:pt idx="20">
                  <c:v>f21.kp</c:v>
                </c:pt>
                <c:pt idx="21">
                  <c:v>f23.kp</c:v>
                </c:pt>
                <c:pt idx="22">
                  <c:v>f25.kp</c:v>
                </c:pt>
                <c:pt idx="23">
                  <c:v>f30.kp</c:v>
                </c:pt>
                <c:pt idx="24">
                  <c:v>g23.kp</c:v>
                </c:pt>
                <c:pt idx="25">
                  <c:v>g24.kp</c:v>
                </c:pt>
                <c:pt idx="26">
                  <c:v>g26.kp</c:v>
                </c:pt>
                <c:pt idx="27">
                  <c:v>a31.kp</c:v>
                </c:pt>
                <c:pt idx="28">
                  <c:v>b31.kp</c:v>
                </c:pt>
                <c:pt idx="29">
                  <c:v>c31.kp</c:v>
                </c:pt>
                <c:pt idx="30">
                  <c:v>d31.kp</c:v>
                </c:pt>
                <c:pt idx="31">
                  <c:v>e31.kp</c:v>
                </c:pt>
                <c:pt idx="32">
                  <c:v>f31.kp</c:v>
                </c:pt>
                <c:pt idx="33">
                  <c:v>g25.kp</c:v>
                </c:pt>
              </c:strCache>
            </c:strRef>
          </c:cat>
          <c:val>
            <c:numRef>
              <c:f>values!$F$2:$F$35</c:f>
              <c:numCache>
                <c:formatCode>General</c:formatCode>
                <c:ptCount val="34"/>
                <c:pt idx="0">
                  <c:v>532</c:v>
                </c:pt>
                <c:pt idx="1">
                  <c:v>597</c:v>
                </c:pt>
                <c:pt idx="2">
                  <c:v>676</c:v>
                </c:pt>
                <c:pt idx="3">
                  <c:v>2563</c:v>
                </c:pt>
                <c:pt idx="4">
                  <c:v>137</c:v>
                </c:pt>
                <c:pt idx="5">
                  <c:v>145</c:v>
                </c:pt>
                <c:pt idx="6">
                  <c:v>165</c:v>
                </c:pt>
                <c:pt idx="7">
                  <c:v>289</c:v>
                </c:pt>
                <c:pt idx="8">
                  <c:v>250</c:v>
                </c:pt>
                <c:pt idx="9">
                  <c:v>384</c:v>
                </c:pt>
                <c:pt idx="10">
                  <c:v>422</c:v>
                </c:pt>
                <c:pt idx="11">
                  <c:v>587</c:v>
                </c:pt>
                <c:pt idx="12">
                  <c:v>226</c:v>
                </c:pt>
                <c:pt idx="13">
                  <c:v>287</c:v>
                </c:pt>
                <c:pt idx="14">
                  <c:v>333</c:v>
                </c:pt>
                <c:pt idx="15">
                  <c:v>472</c:v>
                </c:pt>
                <c:pt idx="16">
                  <c:v>477</c:v>
                </c:pt>
                <c:pt idx="17">
                  <c:v>539</c:v>
                </c:pt>
                <c:pt idx="18">
                  <c:v>638</c:v>
                </c:pt>
                <c:pt idx="19">
                  <c:v>963</c:v>
                </c:pt>
                <c:pt idx="20">
                  <c:v>227</c:v>
                </c:pt>
                <c:pt idx="21">
                  <c:v>245</c:v>
                </c:pt>
                <c:pt idx="22">
                  <c:v>279</c:v>
                </c:pt>
                <c:pt idx="23">
                  <c:v>261</c:v>
                </c:pt>
                <c:pt idx="24">
                  <c:v>162</c:v>
                </c:pt>
                <c:pt idx="25">
                  <c:v>130</c:v>
                </c:pt>
                <c:pt idx="26">
                  <c:v>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E4-4717-BAC5-8C1F7DF737F5}"/>
            </c:ext>
          </c:extLst>
        </c:ser>
        <c:ser>
          <c:idx val="5"/>
          <c:order val="5"/>
          <c:tx>
            <c:strRef>
              <c:f>values!$G$1</c:f>
              <c:strCache>
                <c:ptCount val="1"/>
                <c:pt idx="0">
                  <c:v>Optimized Greedy By Weight 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values!$A$2:$A$35</c:f>
              <c:strCache>
                <c:ptCount val="34"/>
                <c:pt idx="0">
                  <c:v>a21.kp</c:v>
                </c:pt>
                <c:pt idx="1">
                  <c:v>a23.kp</c:v>
                </c:pt>
                <c:pt idx="2">
                  <c:v>a25.kp</c:v>
                </c:pt>
                <c:pt idx="3">
                  <c:v>a30.kp</c:v>
                </c:pt>
                <c:pt idx="4">
                  <c:v>b21.kp</c:v>
                </c:pt>
                <c:pt idx="5">
                  <c:v>b23.kp</c:v>
                </c:pt>
                <c:pt idx="6">
                  <c:v>b25.kp</c:v>
                </c:pt>
                <c:pt idx="7">
                  <c:v>b30.kp</c:v>
                </c:pt>
                <c:pt idx="8">
                  <c:v>c21.kp</c:v>
                </c:pt>
                <c:pt idx="9">
                  <c:v>c23.kp</c:v>
                </c:pt>
                <c:pt idx="10">
                  <c:v>c25.kp</c:v>
                </c:pt>
                <c:pt idx="11">
                  <c:v>c30.kp</c:v>
                </c:pt>
                <c:pt idx="12">
                  <c:v>d21.kp</c:v>
                </c:pt>
                <c:pt idx="13">
                  <c:v>d23.kp</c:v>
                </c:pt>
                <c:pt idx="14">
                  <c:v>d25.kp</c:v>
                </c:pt>
                <c:pt idx="15">
                  <c:v>d30.kp</c:v>
                </c:pt>
                <c:pt idx="16">
                  <c:v>e21.kp</c:v>
                </c:pt>
                <c:pt idx="17">
                  <c:v>e23.kp</c:v>
                </c:pt>
                <c:pt idx="18">
                  <c:v>e25.kp</c:v>
                </c:pt>
                <c:pt idx="19">
                  <c:v>e30.kp</c:v>
                </c:pt>
                <c:pt idx="20">
                  <c:v>f21.kp</c:v>
                </c:pt>
                <c:pt idx="21">
                  <c:v>f23.kp</c:v>
                </c:pt>
                <c:pt idx="22">
                  <c:v>f25.kp</c:v>
                </c:pt>
                <c:pt idx="23">
                  <c:v>f30.kp</c:v>
                </c:pt>
                <c:pt idx="24">
                  <c:v>g23.kp</c:v>
                </c:pt>
                <c:pt idx="25">
                  <c:v>g24.kp</c:v>
                </c:pt>
                <c:pt idx="26">
                  <c:v>g26.kp</c:v>
                </c:pt>
                <c:pt idx="27">
                  <c:v>a31.kp</c:v>
                </c:pt>
                <c:pt idx="28">
                  <c:v>b31.kp</c:v>
                </c:pt>
                <c:pt idx="29">
                  <c:v>c31.kp</c:v>
                </c:pt>
                <c:pt idx="30">
                  <c:v>d31.kp</c:v>
                </c:pt>
                <c:pt idx="31">
                  <c:v>e31.kp</c:v>
                </c:pt>
                <c:pt idx="32">
                  <c:v>f31.kp</c:v>
                </c:pt>
                <c:pt idx="33">
                  <c:v>g25.kp</c:v>
                </c:pt>
              </c:strCache>
            </c:strRef>
          </c:cat>
          <c:val>
            <c:numRef>
              <c:f>values!$G$2:$G$35</c:f>
              <c:numCache>
                <c:formatCode>General</c:formatCode>
                <c:ptCount val="34"/>
                <c:pt idx="0">
                  <c:v>519</c:v>
                </c:pt>
                <c:pt idx="1">
                  <c:v>586</c:v>
                </c:pt>
                <c:pt idx="2">
                  <c:v>672</c:v>
                </c:pt>
                <c:pt idx="3">
                  <c:v>2563</c:v>
                </c:pt>
                <c:pt idx="4">
                  <c:v>132</c:v>
                </c:pt>
                <c:pt idx="5">
                  <c:v>139</c:v>
                </c:pt>
                <c:pt idx="6">
                  <c:v>158</c:v>
                </c:pt>
                <c:pt idx="7">
                  <c:v>281</c:v>
                </c:pt>
                <c:pt idx="8">
                  <c:v>247</c:v>
                </c:pt>
                <c:pt idx="9">
                  <c:v>369</c:v>
                </c:pt>
                <c:pt idx="10">
                  <c:v>412</c:v>
                </c:pt>
                <c:pt idx="11">
                  <c:v>582</c:v>
                </c:pt>
                <c:pt idx="12">
                  <c:v>224</c:v>
                </c:pt>
                <c:pt idx="13">
                  <c:v>276</c:v>
                </c:pt>
                <c:pt idx="14">
                  <c:v>320</c:v>
                </c:pt>
                <c:pt idx="15">
                  <c:v>433</c:v>
                </c:pt>
                <c:pt idx="16">
                  <c:v>476</c:v>
                </c:pt>
                <c:pt idx="17">
                  <c:v>536</c:v>
                </c:pt>
                <c:pt idx="18">
                  <c:v>638</c:v>
                </c:pt>
                <c:pt idx="19">
                  <c:v>952</c:v>
                </c:pt>
                <c:pt idx="20">
                  <c:v>227</c:v>
                </c:pt>
                <c:pt idx="21">
                  <c:v>239</c:v>
                </c:pt>
                <c:pt idx="22">
                  <c:v>273</c:v>
                </c:pt>
                <c:pt idx="23">
                  <c:v>250</c:v>
                </c:pt>
                <c:pt idx="24">
                  <c:v>162</c:v>
                </c:pt>
                <c:pt idx="25">
                  <c:v>124</c:v>
                </c:pt>
                <c:pt idx="26">
                  <c:v>2308</c:v>
                </c:pt>
                <c:pt idx="27">
                  <c:v>2781</c:v>
                </c:pt>
                <c:pt idx="28">
                  <c:v>299</c:v>
                </c:pt>
                <c:pt idx="29">
                  <c:v>601</c:v>
                </c:pt>
                <c:pt idx="30">
                  <c:v>496</c:v>
                </c:pt>
                <c:pt idx="31">
                  <c:v>1036</c:v>
                </c:pt>
                <c:pt idx="32">
                  <c:v>273</c:v>
                </c:pt>
                <c:pt idx="33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E4-4717-BAC5-8C1F7DF7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858800"/>
        <c:axId val="445857816"/>
      </c:barChart>
      <c:catAx>
        <c:axId val="4458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7816"/>
        <c:crosses val="autoZero"/>
        <c:auto val="1"/>
        <c:lblAlgn val="ctr"/>
        <c:lblOffset val="100"/>
        <c:noMultiLvlLbl val="0"/>
      </c:catAx>
      <c:valAx>
        <c:axId val="4458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866774</xdr:colOff>
      <xdr:row>2</xdr:row>
      <xdr:rowOff>4762</xdr:rowOff>
    </xdr:from>
    <xdr:to>
      <xdr:col>5</xdr:col>
      <xdr:colOff>1666875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F4570-662D-4D20-A1B7-AF2F9528E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1195387</xdr:colOff>
      <xdr:row>17</xdr:row>
      <xdr:rowOff>33337</xdr:rowOff>
    </xdr:from>
    <xdr:to>
      <xdr:col>6</xdr:col>
      <xdr:colOff>852487</xdr:colOff>
      <xdr:row>31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ADB3C-BAEA-4A7D-B813-50B4F5C8D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topLeftCell="A204" workbookViewId="0">
      <selection activeCell="E219" sqref="E219"/>
    </sheetView>
  </sheetViews>
  <sheetFormatPr defaultRowHeight="15" x14ac:dyDescent="0.25"/>
  <cols>
    <col min="2" max="2" width="6.85546875" bestFit="1" customWidth="1"/>
    <col min="3" max="3" width="27.5703125" bestFit="1" customWidth="1"/>
    <col min="4" max="4" width="9" bestFit="1" customWidth="1"/>
    <col min="5" max="5" width="6.5703125" bestFit="1" customWidth="1"/>
    <col min="6" max="6" width="7.85546875" bestFit="1" customWidth="1"/>
    <col min="7" max="7" width="27.7109375" bestFit="1" customWidth="1"/>
  </cols>
  <sheetData>
    <row r="1" spans="1:8" x14ac:dyDescent="0.25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61</v>
      </c>
    </row>
    <row r="2" spans="1:8" x14ac:dyDescent="0.25">
      <c r="A2">
        <f>IF(SUMPRODUCT(--ISNUMBER(SEARCH({"g25","31"},B2)))&gt;0,1,0)</f>
        <v>0</v>
      </c>
      <c r="B2" t="s">
        <v>6</v>
      </c>
      <c r="C2" t="s">
        <v>9</v>
      </c>
      <c r="D2">
        <v>4.0744000000000002E-2</v>
      </c>
      <c r="E2">
        <v>532</v>
      </c>
      <c r="F2">
        <v>437</v>
      </c>
      <c r="G2">
        <v>17</v>
      </c>
      <c r="H2">
        <v>1</v>
      </c>
    </row>
    <row r="3" spans="1:8" x14ac:dyDescent="0.25">
      <c r="A3">
        <f>IF(SUMPRODUCT(--ISNUMBER(SEARCH({"g25","31"},B3)))&gt;0,1,0)</f>
        <v>0</v>
      </c>
      <c r="B3" t="s">
        <v>6</v>
      </c>
      <c r="C3" t="s">
        <v>8</v>
      </c>
      <c r="D3">
        <v>4.5360999999999999E-2</v>
      </c>
      <c r="E3">
        <v>532</v>
      </c>
      <c r="F3">
        <v>437</v>
      </c>
      <c r="G3">
        <v>17</v>
      </c>
      <c r="H3">
        <v>2</v>
      </c>
    </row>
    <row r="4" spans="1:8" x14ac:dyDescent="0.25">
      <c r="A4">
        <f>IF(SUMPRODUCT(--ISNUMBER(SEARCH({"g25","31"},B4)))&gt;0,1,0)</f>
        <v>0</v>
      </c>
      <c r="B4" t="s">
        <v>6</v>
      </c>
      <c r="C4" t="s">
        <v>10</v>
      </c>
      <c r="D4">
        <v>157217</v>
      </c>
      <c r="E4">
        <v>532</v>
      </c>
      <c r="F4">
        <v>437</v>
      </c>
      <c r="G4">
        <v>17</v>
      </c>
      <c r="H4">
        <v>3</v>
      </c>
    </row>
    <row r="5" spans="1:8" x14ac:dyDescent="0.25">
      <c r="A5">
        <f>IF(SUMPRODUCT(--ISNUMBER(SEARCH({"g25","31"},B5)))&gt;0,1,0)</f>
        <v>0</v>
      </c>
      <c r="B5" t="s">
        <v>6</v>
      </c>
      <c r="C5" t="s">
        <v>11</v>
      </c>
      <c r="D5">
        <v>157375</v>
      </c>
      <c r="E5">
        <v>532</v>
      </c>
      <c r="F5">
        <v>437</v>
      </c>
      <c r="G5">
        <v>17</v>
      </c>
      <c r="H5">
        <v>4</v>
      </c>
    </row>
    <row r="6" spans="1:8" x14ac:dyDescent="0.25">
      <c r="A6">
        <f>IF(SUMPRODUCT(--ISNUMBER(SEARCH({"g25","31"},B6)))&gt;0,1,0)</f>
        <v>0</v>
      </c>
      <c r="B6" t="s">
        <v>6</v>
      </c>
      <c r="C6" t="s">
        <v>12</v>
      </c>
      <c r="D6">
        <v>5511.68</v>
      </c>
      <c r="E6">
        <v>519</v>
      </c>
      <c r="F6">
        <v>441</v>
      </c>
      <c r="G6">
        <v>18</v>
      </c>
      <c r="H6">
        <v>5</v>
      </c>
    </row>
    <row r="7" spans="1:8" x14ac:dyDescent="0.25">
      <c r="A7">
        <f>IF(SUMPRODUCT(--ISNUMBER(SEARCH({"g25","31"},B7)))&gt;0,1,0)</f>
        <v>0</v>
      </c>
      <c r="B7" t="s">
        <v>6</v>
      </c>
      <c r="C7" t="s">
        <v>7</v>
      </c>
      <c r="D7">
        <v>4.7111E-2</v>
      </c>
      <c r="E7">
        <v>453</v>
      </c>
      <c r="F7">
        <v>423</v>
      </c>
      <c r="G7">
        <v>18</v>
      </c>
      <c r="H7">
        <v>6</v>
      </c>
    </row>
    <row r="9" spans="1:8" x14ac:dyDescent="0.25">
      <c r="A9">
        <f>IF(SUMPRODUCT(--ISNUMBER(SEARCH({"g25","31"},B9)))&gt;0,1,0)</f>
        <v>0</v>
      </c>
      <c r="B9" t="s">
        <v>13</v>
      </c>
      <c r="C9" t="s">
        <v>9</v>
      </c>
      <c r="D9">
        <v>4.2167000000000003E-2</v>
      </c>
      <c r="E9">
        <v>597</v>
      </c>
      <c r="F9">
        <v>500</v>
      </c>
      <c r="G9">
        <v>18</v>
      </c>
      <c r="H9">
        <v>1</v>
      </c>
    </row>
    <row r="10" spans="1:8" x14ac:dyDescent="0.25">
      <c r="A10">
        <f>IF(SUMPRODUCT(--ISNUMBER(SEARCH({"g25","31"},B10)))&gt;0,1,0)</f>
        <v>0</v>
      </c>
      <c r="B10" t="s">
        <v>13</v>
      </c>
      <c r="C10" t="s">
        <v>11</v>
      </c>
      <c r="D10">
        <v>569141</v>
      </c>
      <c r="E10">
        <v>597</v>
      </c>
      <c r="F10">
        <v>500</v>
      </c>
      <c r="G10">
        <v>18</v>
      </c>
      <c r="H10">
        <v>2</v>
      </c>
    </row>
    <row r="11" spans="1:8" x14ac:dyDescent="0.25">
      <c r="A11">
        <f>IF(SUMPRODUCT(--ISNUMBER(SEARCH({"g25","31"},B11)))&gt;0,1,0)</f>
        <v>0</v>
      </c>
      <c r="B11" t="s">
        <v>13</v>
      </c>
      <c r="C11" t="s">
        <v>10</v>
      </c>
      <c r="D11">
        <v>625160</v>
      </c>
      <c r="E11">
        <v>597</v>
      </c>
      <c r="F11">
        <v>500</v>
      </c>
      <c r="G11">
        <v>18</v>
      </c>
      <c r="H11">
        <v>3</v>
      </c>
    </row>
    <row r="12" spans="1:8" x14ac:dyDescent="0.25">
      <c r="A12">
        <f>IF(SUMPRODUCT(--ISNUMBER(SEARCH({"g25","31"},B12)))&gt;0,1,0)</f>
        <v>0</v>
      </c>
      <c r="B12" t="s">
        <v>13</v>
      </c>
      <c r="C12" t="s">
        <v>8</v>
      </c>
      <c r="D12">
        <v>3.7331000000000003E-2</v>
      </c>
      <c r="E12">
        <v>590</v>
      </c>
      <c r="F12">
        <v>494</v>
      </c>
      <c r="G12">
        <v>18</v>
      </c>
      <c r="H12">
        <v>4</v>
      </c>
    </row>
    <row r="13" spans="1:8" x14ac:dyDescent="0.25">
      <c r="A13">
        <f>IF(SUMPRODUCT(--ISNUMBER(SEARCH({"g25","31"},B13)))&gt;0,1,0)</f>
        <v>0</v>
      </c>
      <c r="B13" t="s">
        <v>13</v>
      </c>
      <c r="C13" t="s">
        <v>12</v>
      </c>
      <c r="D13">
        <v>5507.78</v>
      </c>
      <c r="E13">
        <v>586</v>
      </c>
      <c r="F13">
        <v>499</v>
      </c>
      <c r="G13">
        <v>19</v>
      </c>
      <c r="H13">
        <v>5</v>
      </c>
    </row>
    <row r="14" spans="1:8" x14ac:dyDescent="0.25">
      <c r="A14">
        <f>IF(SUMPRODUCT(--ISNUMBER(SEARCH({"g25","31"},B14)))&gt;0,1,0)</f>
        <v>0</v>
      </c>
      <c r="B14" t="s">
        <v>13</v>
      </c>
      <c r="C14" t="s">
        <v>7</v>
      </c>
      <c r="D14">
        <v>5.3164999999999997E-2</v>
      </c>
      <c r="E14">
        <v>537</v>
      </c>
      <c r="F14">
        <v>491</v>
      </c>
      <c r="G14">
        <v>19</v>
      </c>
      <c r="H14">
        <v>6</v>
      </c>
    </row>
    <row r="16" spans="1:8" x14ac:dyDescent="0.25">
      <c r="A16">
        <f>IF(SUMPRODUCT(--ISNUMBER(SEARCH({"g25","31"},B16)))&gt;0,1,0)</f>
        <v>0</v>
      </c>
      <c r="B16" t="s">
        <v>14</v>
      </c>
      <c r="C16" t="s">
        <v>8</v>
      </c>
      <c r="D16">
        <v>4.6679999999999999E-2</v>
      </c>
      <c r="E16">
        <v>676</v>
      </c>
      <c r="F16">
        <v>590</v>
      </c>
      <c r="G16">
        <v>21</v>
      </c>
      <c r="H16">
        <v>1</v>
      </c>
    </row>
    <row r="17" spans="1:8" x14ac:dyDescent="0.25">
      <c r="A17">
        <f>IF(SUMPRODUCT(--ISNUMBER(SEARCH({"g25","31"},B17)))&gt;0,1,0)</f>
        <v>0</v>
      </c>
      <c r="B17" t="s">
        <v>14</v>
      </c>
      <c r="C17" t="s">
        <v>9</v>
      </c>
      <c r="D17">
        <v>4.7002000000000002E-2</v>
      </c>
      <c r="E17">
        <v>676</v>
      </c>
      <c r="F17">
        <v>590</v>
      </c>
      <c r="G17">
        <v>21</v>
      </c>
      <c r="H17">
        <v>2</v>
      </c>
    </row>
    <row r="18" spans="1:8" x14ac:dyDescent="0.25">
      <c r="A18">
        <f>IF(SUMPRODUCT(--ISNUMBER(SEARCH({"g25","31"},B18)))&gt;0,1,0)</f>
        <v>0</v>
      </c>
      <c r="B18" t="s">
        <v>14</v>
      </c>
      <c r="C18" t="s">
        <v>11</v>
      </c>
      <c r="D18" s="1">
        <v>1719960</v>
      </c>
      <c r="E18">
        <v>676</v>
      </c>
      <c r="F18">
        <v>590</v>
      </c>
      <c r="G18">
        <v>21</v>
      </c>
      <c r="H18">
        <v>3</v>
      </c>
    </row>
    <row r="19" spans="1:8" x14ac:dyDescent="0.25">
      <c r="A19">
        <f>IF(SUMPRODUCT(--ISNUMBER(SEARCH({"g25","31"},B19)))&gt;0,1,0)</f>
        <v>0</v>
      </c>
      <c r="B19" t="s">
        <v>14</v>
      </c>
      <c r="C19" t="s">
        <v>10</v>
      </c>
      <c r="D19" s="1">
        <v>2167980</v>
      </c>
      <c r="E19">
        <v>676</v>
      </c>
      <c r="F19">
        <v>590</v>
      </c>
      <c r="G19">
        <v>21</v>
      </c>
      <c r="H19">
        <v>4</v>
      </c>
    </row>
    <row r="20" spans="1:8" x14ac:dyDescent="0.25">
      <c r="A20">
        <f>IF(SUMPRODUCT(--ISNUMBER(SEARCH({"g25","31"},B20)))&gt;0,1,0)</f>
        <v>0</v>
      </c>
      <c r="B20" t="s">
        <v>14</v>
      </c>
      <c r="C20" t="s">
        <v>12</v>
      </c>
      <c r="D20">
        <v>5504.52</v>
      </c>
      <c r="E20">
        <v>672</v>
      </c>
      <c r="F20">
        <v>596</v>
      </c>
      <c r="G20">
        <v>22</v>
      </c>
      <c r="H20">
        <v>5</v>
      </c>
    </row>
    <row r="21" spans="1:8" x14ac:dyDescent="0.25">
      <c r="A21">
        <f>IF(SUMPRODUCT(--ISNUMBER(SEARCH({"g25","31"},B21)))&gt;0,1,0)</f>
        <v>0</v>
      </c>
      <c r="B21" t="s">
        <v>14</v>
      </c>
      <c r="C21" t="s">
        <v>7</v>
      </c>
      <c r="D21">
        <v>5.3060999999999997E-2</v>
      </c>
      <c r="E21">
        <v>616</v>
      </c>
      <c r="F21">
        <v>581</v>
      </c>
      <c r="G21">
        <v>22</v>
      </c>
      <c r="H21">
        <v>6</v>
      </c>
    </row>
    <row r="23" spans="1:8" x14ac:dyDescent="0.25">
      <c r="A23">
        <f>IF(SUMPRODUCT(--ISNUMBER(SEARCH({"g25","31"},B23)))&gt;0,1,0)</f>
        <v>0</v>
      </c>
      <c r="B23" t="s">
        <v>15</v>
      </c>
      <c r="C23" t="s">
        <v>9</v>
      </c>
      <c r="D23">
        <v>4.7840000000000001E-2</v>
      </c>
      <c r="E23">
        <v>2563</v>
      </c>
      <c r="F23">
        <v>896</v>
      </c>
      <c r="G23">
        <v>26</v>
      </c>
      <c r="H23">
        <v>1</v>
      </c>
    </row>
    <row r="24" spans="1:8" x14ac:dyDescent="0.25">
      <c r="A24">
        <f>IF(SUMPRODUCT(--ISNUMBER(SEARCH({"g25","31"},B24)))&gt;0,1,0)</f>
        <v>0</v>
      </c>
      <c r="B24" t="s">
        <v>15</v>
      </c>
      <c r="C24" t="s">
        <v>8</v>
      </c>
      <c r="D24">
        <v>5.5447999999999997E-2</v>
      </c>
      <c r="E24">
        <v>2563</v>
      </c>
      <c r="F24">
        <v>896</v>
      </c>
      <c r="G24">
        <v>26</v>
      </c>
      <c r="H24">
        <v>2</v>
      </c>
    </row>
    <row r="25" spans="1:8" x14ac:dyDescent="0.25">
      <c r="A25">
        <f>IF(SUMPRODUCT(--ISNUMBER(SEARCH({"g25","31"},B25)))&gt;0,1,0)</f>
        <v>0</v>
      </c>
      <c r="B25" t="s">
        <v>15</v>
      </c>
      <c r="C25" t="s">
        <v>12</v>
      </c>
      <c r="D25">
        <v>5500.35</v>
      </c>
      <c r="E25">
        <v>2563</v>
      </c>
      <c r="F25">
        <v>896</v>
      </c>
      <c r="G25">
        <v>26</v>
      </c>
      <c r="H25">
        <v>3</v>
      </c>
    </row>
    <row r="26" spans="1:8" x14ac:dyDescent="0.25">
      <c r="A26">
        <f>IF(SUMPRODUCT(--ISNUMBER(SEARCH({"g25","31"},B26)))&gt;0,1,0)</f>
        <v>0</v>
      </c>
      <c r="B26" t="s">
        <v>15</v>
      </c>
      <c r="C26" t="s">
        <v>11</v>
      </c>
      <c r="D26" s="1">
        <v>38484300</v>
      </c>
      <c r="E26">
        <v>2563</v>
      </c>
      <c r="F26">
        <v>896</v>
      </c>
      <c r="G26">
        <v>26</v>
      </c>
      <c r="H26">
        <v>4</v>
      </c>
    </row>
    <row r="27" spans="1:8" x14ac:dyDescent="0.25">
      <c r="A27">
        <f>IF(SUMPRODUCT(--ISNUMBER(SEARCH({"g25","31"},B27)))&gt;0,1,0)</f>
        <v>0</v>
      </c>
      <c r="B27" t="s">
        <v>15</v>
      </c>
      <c r="C27" t="s">
        <v>10</v>
      </c>
      <c r="D27" s="1">
        <v>39690200</v>
      </c>
      <c r="E27">
        <v>2563</v>
      </c>
      <c r="F27">
        <v>896</v>
      </c>
      <c r="G27">
        <v>26</v>
      </c>
      <c r="H27">
        <v>5</v>
      </c>
    </row>
    <row r="28" spans="1:8" x14ac:dyDescent="0.25">
      <c r="A28">
        <f>IF(SUMPRODUCT(--ISNUMBER(SEARCH({"g25","31"},B28)))&gt;0,1,0)</f>
        <v>0</v>
      </c>
      <c r="B28" t="s">
        <v>15</v>
      </c>
      <c r="C28" t="s">
        <v>7</v>
      </c>
      <c r="D28">
        <v>5.9937999999999998E-2</v>
      </c>
      <c r="E28">
        <v>2195</v>
      </c>
      <c r="F28">
        <v>866</v>
      </c>
      <c r="G28">
        <v>26</v>
      </c>
      <c r="H28">
        <v>6</v>
      </c>
    </row>
    <row r="30" spans="1:8" x14ac:dyDescent="0.25">
      <c r="A30">
        <f>IF(SUMPRODUCT(--ISNUMBER(SEARCH({"g25","31"},B30)))&gt;0,1,0)</f>
        <v>0</v>
      </c>
      <c r="B30" t="s">
        <v>16</v>
      </c>
      <c r="C30" t="s">
        <v>10</v>
      </c>
      <c r="D30">
        <v>170433</v>
      </c>
      <c r="E30">
        <v>137</v>
      </c>
      <c r="F30">
        <v>450</v>
      </c>
      <c r="G30">
        <v>18</v>
      </c>
      <c r="H30">
        <v>1</v>
      </c>
    </row>
    <row r="31" spans="1:8" x14ac:dyDescent="0.25">
      <c r="A31">
        <f>IF(SUMPRODUCT(--ISNUMBER(SEARCH({"g25","31"},B31)))&gt;0,1,0)</f>
        <v>0</v>
      </c>
      <c r="B31" t="s">
        <v>16</v>
      </c>
      <c r="C31" t="s">
        <v>11</v>
      </c>
      <c r="D31">
        <v>171254</v>
      </c>
      <c r="E31">
        <v>137</v>
      </c>
      <c r="F31">
        <v>450</v>
      </c>
      <c r="G31">
        <v>18</v>
      </c>
      <c r="H31">
        <v>2</v>
      </c>
    </row>
    <row r="32" spans="1:8" x14ac:dyDescent="0.25">
      <c r="A32">
        <f>IF(SUMPRODUCT(--ISNUMBER(SEARCH({"g25","31"},B32)))&gt;0,1,0)</f>
        <v>0</v>
      </c>
      <c r="B32" t="s">
        <v>16</v>
      </c>
      <c r="C32" t="s">
        <v>9</v>
      </c>
      <c r="D32">
        <v>5.0878E-2</v>
      </c>
      <c r="E32">
        <v>136</v>
      </c>
      <c r="F32">
        <v>439</v>
      </c>
      <c r="G32">
        <v>17</v>
      </c>
      <c r="H32">
        <v>3</v>
      </c>
    </row>
    <row r="33" spans="1:8" x14ac:dyDescent="0.25">
      <c r="A33">
        <f>IF(SUMPRODUCT(--ISNUMBER(SEARCH({"g25","31"},B33)))&gt;0,1,0)</f>
        <v>0</v>
      </c>
      <c r="B33" t="s">
        <v>16</v>
      </c>
      <c r="C33" t="s">
        <v>8</v>
      </c>
      <c r="D33">
        <v>5.0950000000000002E-2</v>
      </c>
      <c r="E33">
        <v>136</v>
      </c>
      <c r="F33">
        <v>439</v>
      </c>
      <c r="G33">
        <v>17</v>
      </c>
      <c r="H33">
        <v>4</v>
      </c>
    </row>
    <row r="34" spans="1:8" x14ac:dyDescent="0.25">
      <c r="A34">
        <f>IF(SUMPRODUCT(--ISNUMBER(SEARCH({"g25","31"},B34)))&gt;0,1,0)</f>
        <v>0</v>
      </c>
      <c r="B34" t="s">
        <v>16</v>
      </c>
      <c r="C34" t="s">
        <v>12</v>
      </c>
      <c r="D34">
        <v>5500.19</v>
      </c>
      <c r="E34">
        <v>132</v>
      </c>
      <c r="F34">
        <v>450</v>
      </c>
      <c r="G34">
        <v>18</v>
      </c>
      <c r="H34">
        <v>5</v>
      </c>
    </row>
    <row r="35" spans="1:8" x14ac:dyDescent="0.25">
      <c r="A35">
        <f>IF(SUMPRODUCT(--ISNUMBER(SEARCH({"g25","31"},B35)))&gt;0,1,0)</f>
        <v>0</v>
      </c>
      <c r="B35" t="s">
        <v>16</v>
      </c>
      <c r="C35" t="s">
        <v>7</v>
      </c>
      <c r="D35">
        <v>4.3444000000000003E-2</v>
      </c>
      <c r="E35">
        <v>123</v>
      </c>
      <c r="F35">
        <v>423</v>
      </c>
      <c r="G35">
        <v>18</v>
      </c>
      <c r="H35">
        <v>6</v>
      </c>
    </row>
    <row r="37" spans="1:8" x14ac:dyDescent="0.25">
      <c r="A37">
        <f>IF(SUMPRODUCT(--ISNUMBER(SEARCH({"g25","31"},B37)))&gt;0,1,0)</f>
        <v>0</v>
      </c>
      <c r="B37" t="s">
        <v>17</v>
      </c>
      <c r="C37" t="s">
        <v>8</v>
      </c>
      <c r="D37">
        <v>5.4272000000000001E-2</v>
      </c>
      <c r="E37">
        <v>145</v>
      </c>
      <c r="F37">
        <v>500</v>
      </c>
      <c r="G37">
        <v>20</v>
      </c>
      <c r="H37">
        <v>1</v>
      </c>
    </row>
    <row r="38" spans="1:8" x14ac:dyDescent="0.25">
      <c r="A38">
        <f>IF(SUMPRODUCT(--ISNUMBER(SEARCH({"g25","31"},B38)))&gt;0,1,0)</f>
        <v>0</v>
      </c>
      <c r="B38" t="s">
        <v>17</v>
      </c>
      <c r="C38" t="s">
        <v>9</v>
      </c>
      <c r="D38">
        <v>5.9927000000000001E-2</v>
      </c>
      <c r="E38">
        <v>145</v>
      </c>
      <c r="F38">
        <v>500</v>
      </c>
      <c r="G38">
        <v>20</v>
      </c>
      <c r="H38">
        <v>2</v>
      </c>
    </row>
    <row r="39" spans="1:8" x14ac:dyDescent="0.25">
      <c r="A39">
        <f>IF(SUMPRODUCT(--ISNUMBER(SEARCH({"g25","31"},B39)))&gt;0,1,0)</f>
        <v>0</v>
      </c>
      <c r="B39" t="s">
        <v>17</v>
      </c>
      <c r="C39" t="s">
        <v>11</v>
      </c>
      <c r="D39">
        <v>597073</v>
      </c>
      <c r="E39">
        <v>145</v>
      </c>
      <c r="F39">
        <v>500</v>
      </c>
      <c r="G39">
        <v>20</v>
      </c>
      <c r="H39">
        <v>3</v>
      </c>
    </row>
    <row r="40" spans="1:8" x14ac:dyDescent="0.25">
      <c r="A40">
        <f>IF(SUMPRODUCT(--ISNUMBER(SEARCH({"g25","31"},B40)))&gt;0,1,0)</f>
        <v>0</v>
      </c>
      <c r="B40" t="s">
        <v>17</v>
      </c>
      <c r="C40" t="s">
        <v>10</v>
      </c>
      <c r="D40">
        <v>677593</v>
      </c>
      <c r="E40">
        <v>145</v>
      </c>
      <c r="F40">
        <v>500</v>
      </c>
      <c r="G40">
        <v>20</v>
      </c>
      <c r="H40">
        <v>4</v>
      </c>
    </row>
    <row r="41" spans="1:8" x14ac:dyDescent="0.25">
      <c r="A41">
        <f>IF(SUMPRODUCT(--ISNUMBER(SEARCH({"g25","31"},B41)))&gt;0,1,0)</f>
        <v>0</v>
      </c>
      <c r="B41" t="s">
        <v>17</v>
      </c>
      <c r="C41" t="s">
        <v>7</v>
      </c>
      <c r="D41">
        <v>4.5865000000000003E-2</v>
      </c>
      <c r="E41">
        <v>140</v>
      </c>
      <c r="F41">
        <v>490</v>
      </c>
      <c r="G41">
        <v>20</v>
      </c>
      <c r="H41">
        <v>5</v>
      </c>
    </row>
    <row r="42" spans="1:8" x14ac:dyDescent="0.25">
      <c r="A42">
        <f>IF(SUMPRODUCT(--ISNUMBER(SEARCH({"g25","31"},B42)))&gt;0,1,0)</f>
        <v>0</v>
      </c>
      <c r="B42" t="s">
        <v>17</v>
      </c>
      <c r="C42" t="s">
        <v>12</v>
      </c>
      <c r="D42">
        <v>5516.2</v>
      </c>
      <c r="E42">
        <v>139</v>
      </c>
      <c r="F42">
        <v>499</v>
      </c>
      <c r="G42">
        <v>20</v>
      </c>
      <c r="H42">
        <v>6</v>
      </c>
    </row>
    <row r="44" spans="1:8" x14ac:dyDescent="0.25">
      <c r="A44">
        <f>IF(SUMPRODUCT(--ISNUMBER(SEARCH({"g25","31"},B44)))&gt;0,1,0)</f>
        <v>0</v>
      </c>
      <c r="B44" t="s">
        <v>18</v>
      </c>
      <c r="C44" t="s">
        <v>9</v>
      </c>
      <c r="D44">
        <v>5.5785000000000001E-2</v>
      </c>
      <c r="E44">
        <v>165</v>
      </c>
      <c r="F44">
        <v>577</v>
      </c>
      <c r="G44">
        <v>22</v>
      </c>
      <c r="H44">
        <v>1</v>
      </c>
    </row>
    <row r="45" spans="1:8" x14ac:dyDescent="0.25">
      <c r="A45">
        <f>IF(SUMPRODUCT(--ISNUMBER(SEARCH({"g25","31"},B45)))&gt;0,1,0)</f>
        <v>0</v>
      </c>
      <c r="B45" t="s">
        <v>18</v>
      </c>
      <c r="C45" t="s">
        <v>8</v>
      </c>
      <c r="D45">
        <v>5.9492999999999997E-2</v>
      </c>
      <c r="E45">
        <v>165</v>
      </c>
      <c r="F45">
        <v>577</v>
      </c>
      <c r="G45">
        <v>22</v>
      </c>
      <c r="H45">
        <v>2</v>
      </c>
    </row>
    <row r="46" spans="1:8" x14ac:dyDescent="0.25">
      <c r="A46">
        <f>IF(SUMPRODUCT(--ISNUMBER(SEARCH({"g25","31"},B46)))&gt;0,1,0)</f>
        <v>0</v>
      </c>
      <c r="B46" t="s">
        <v>18</v>
      </c>
      <c r="C46" t="s">
        <v>11</v>
      </c>
      <c r="D46" s="1">
        <v>1794440</v>
      </c>
      <c r="E46">
        <v>165</v>
      </c>
      <c r="F46">
        <v>590</v>
      </c>
      <c r="G46">
        <v>22</v>
      </c>
      <c r="H46">
        <v>3</v>
      </c>
    </row>
    <row r="47" spans="1:8" x14ac:dyDescent="0.25">
      <c r="A47">
        <f>IF(SUMPRODUCT(--ISNUMBER(SEARCH({"g25","31"},B47)))&gt;0,1,0)</f>
        <v>0</v>
      </c>
      <c r="B47" t="s">
        <v>18</v>
      </c>
      <c r="C47" t="s">
        <v>10</v>
      </c>
      <c r="D47" s="1">
        <v>2308890</v>
      </c>
      <c r="E47">
        <v>165</v>
      </c>
      <c r="F47">
        <v>590</v>
      </c>
      <c r="G47">
        <v>22</v>
      </c>
      <c r="H47">
        <v>4</v>
      </c>
    </row>
    <row r="48" spans="1:8" x14ac:dyDescent="0.25">
      <c r="A48">
        <f>IF(SUMPRODUCT(--ISNUMBER(SEARCH({"g25","31"},B48)))&gt;0,1,0)</f>
        <v>0</v>
      </c>
      <c r="B48" t="s">
        <v>18</v>
      </c>
      <c r="C48" t="s">
        <v>12</v>
      </c>
      <c r="D48">
        <v>5500.19</v>
      </c>
      <c r="E48">
        <v>158</v>
      </c>
      <c r="F48">
        <v>599</v>
      </c>
      <c r="G48">
        <v>23</v>
      </c>
      <c r="H48">
        <v>5</v>
      </c>
    </row>
    <row r="49" spans="1:8" x14ac:dyDescent="0.25">
      <c r="A49">
        <f>IF(SUMPRODUCT(--ISNUMBER(SEARCH({"g25","31"},B49)))&gt;0,1,0)</f>
        <v>0</v>
      </c>
      <c r="B49" t="s">
        <v>18</v>
      </c>
      <c r="C49" t="s">
        <v>7</v>
      </c>
      <c r="D49">
        <v>5.0571999999999999E-2</v>
      </c>
      <c r="E49">
        <v>149</v>
      </c>
      <c r="F49">
        <v>598</v>
      </c>
      <c r="G49">
        <v>23</v>
      </c>
      <c r="H49">
        <v>6</v>
      </c>
    </row>
    <row r="51" spans="1:8" x14ac:dyDescent="0.25">
      <c r="A51">
        <f>IF(SUMPRODUCT(--ISNUMBER(SEARCH({"g25","31"},B51)))&gt;0,1,0)</f>
        <v>0</v>
      </c>
      <c r="B51" t="s">
        <v>19</v>
      </c>
      <c r="C51" t="s">
        <v>9</v>
      </c>
      <c r="D51">
        <v>6.2158999999999999E-2</v>
      </c>
      <c r="E51">
        <v>289</v>
      </c>
      <c r="F51">
        <v>889</v>
      </c>
      <c r="G51">
        <v>26</v>
      </c>
      <c r="H51">
        <v>1</v>
      </c>
    </row>
    <row r="52" spans="1:8" x14ac:dyDescent="0.25">
      <c r="A52">
        <f>IF(SUMPRODUCT(--ISNUMBER(SEARCH({"g25","31"},B52)))&gt;0,1,0)</f>
        <v>0</v>
      </c>
      <c r="B52" t="s">
        <v>19</v>
      </c>
      <c r="C52" t="s">
        <v>8</v>
      </c>
      <c r="D52">
        <v>6.4759999999999998E-2</v>
      </c>
      <c r="E52">
        <v>289</v>
      </c>
      <c r="F52">
        <v>890</v>
      </c>
      <c r="G52">
        <v>26</v>
      </c>
      <c r="H52">
        <v>2</v>
      </c>
    </row>
    <row r="53" spans="1:8" x14ac:dyDescent="0.25">
      <c r="A53">
        <f>IF(SUMPRODUCT(--ISNUMBER(SEARCH({"g25","31"},B53)))&gt;0,1,0)</f>
        <v>0</v>
      </c>
      <c r="B53" t="s">
        <v>19</v>
      </c>
      <c r="C53" t="s">
        <v>11</v>
      </c>
      <c r="D53" s="1">
        <v>40003800</v>
      </c>
      <c r="E53">
        <v>289</v>
      </c>
      <c r="F53">
        <v>890</v>
      </c>
      <c r="G53">
        <v>26</v>
      </c>
      <c r="H53">
        <v>3</v>
      </c>
    </row>
    <row r="54" spans="1:8" x14ac:dyDescent="0.25">
      <c r="A54">
        <f>IF(SUMPRODUCT(--ISNUMBER(SEARCH({"g25","31"},B54)))&gt;0,1,0)</f>
        <v>0</v>
      </c>
      <c r="B54" t="s">
        <v>19</v>
      </c>
      <c r="C54" t="s">
        <v>10</v>
      </c>
      <c r="D54" s="1">
        <v>42692100</v>
      </c>
      <c r="E54">
        <v>289</v>
      </c>
      <c r="F54">
        <v>890</v>
      </c>
      <c r="G54">
        <v>26</v>
      </c>
      <c r="H54">
        <v>4</v>
      </c>
    </row>
    <row r="55" spans="1:8" x14ac:dyDescent="0.25">
      <c r="A55">
        <f>IF(SUMPRODUCT(--ISNUMBER(SEARCH({"g25","31"},B55)))&gt;0,1,0)</f>
        <v>0</v>
      </c>
      <c r="B55" t="s">
        <v>19</v>
      </c>
      <c r="C55" t="s">
        <v>12</v>
      </c>
      <c r="D55">
        <v>5505.84</v>
      </c>
      <c r="E55">
        <v>281</v>
      </c>
      <c r="F55">
        <v>900</v>
      </c>
      <c r="G55">
        <v>27</v>
      </c>
      <c r="H55">
        <v>5</v>
      </c>
    </row>
    <row r="56" spans="1:8" x14ac:dyDescent="0.25">
      <c r="A56">
        <f>IF(SUMPRODUCT(--ISNUMBER(SEARCH({"g25","31"},B56)))&gt;0,1,0)</f>
        <v>0</v>
      </c>
      <c r="B56" t="s">
        <v>19</v>
      </c>
      <c r="C56" t="s">
        <v>7</v>
      </c>
      <c r="D56">
        <v>5.3183000000000001E-2</v>
      </c>
      <c r="E56">
        <v>277</v>
      </c>
      <c r="F56">
        <v>891</v>
      </c>
      <c r="G56">
        <v>27</v>
      </c>
      <c r="H56">
        <v>6</v>
      </c>
    </row>
    <row r="58" spans="1:8" x14ac:dyDescent="0.25">
      <c r="A58">
        <f>IF(SUMPRODUCT(--ISNUMBER(SEARCH({"g25","31"},B58)))&gt;0,1,0)</f>
        <v>0</v>
      </c>
      <c r="B58" t="s">
        <v>20</v>
      </c>
      <c r="C58" t="s">
        <v>9</v>
      </c>
      <c r="D58">
        <v>4.0465000000000001E-2</v>
      </c>
      <c r="E58">
        <v>250</v>
      </c>
      <c r="F58">
        <v>447</v>
      </c>
      <c r="G58">
        <v>18</v>
      </c>
      <c r="H58">
        <v>1</v>
      </c>
    </row>
    <row r="59" spans="1:8" x14ac:dyDescent="0.25">
      <c r="A59">
        <f>IF(SUMPRODUCT(--ISNUMBER(SEARCH({"g25","31"},B59)))&gt;0,1,0)</f>
        <v>0</v>
      </c>
      <c r="B59" t="s">
        <v>20</v>
      </c>
      <c r="C59" t="s">
        <v>8</v>
      </c>
      <c r="D59">
        <v>4.3812999999999998E-2</v>
      </c>
      <c r="E59">
        <v>250</v>
      </c>
      <c r="F59">
        <v>439</v>
      </c>
      <c r="G59">
        <v>17</v>
      </c>
      <c r="H59">
        <v>2</v>
      </c>
    </row>
    <row r="60" spans="1:8" x14ac:dyDescent="0.25">
      <c r="A60">
        <f>IF(SUMPRODUCT(--ISNUMBER(SEARCH({"g25","31"},B60)))&gt;0,1,0)</f>
        <v>0</v>
      </c>
      <c r="B60" t="s">
        <v>20</v>
      </c>
      <c r="C60" t="s">
        <v>10</v>
      </c>
      <c r="D60">
        <v>153215</v>
      </c>
      <c r="E60">
        <v>250</v>
      </c>
      <c r="F60">
        <v>439</v>
      </c>
      <c r="G60">
        <v>17</v>
      </c>
      <c r="H60">
        <v>3</v>
      </c>
    </row>
    <row r="61" spans="1:8" x14ac:dyDescent="0.25">
      <c r="A61">
        <f>IF(SUMPRODUCT(--ISNUMBER(SEARCH({"g25","31"},B61)))&gt;0,1,0)</f>
        <v>0</v>
      </c>
      <c r="B61" t="s">
        <v>20</v>
      </c>
      <c r="C61" t="s">
        <v>11</v>
      </c>
      <c r="D61">
        <v>156468</v>
      </c>
      <c r="E61">
        <v>250</v>
      </c>
      <c r="F61">
        <v>439</v>
      </c>
      <c r="G61">
        <v>17</v>
      </c>
      <c r="H61">
        <v>4</v>
      </c>
    </row>
    <row r="62" spans="1:8" x14ac:dyDescent="0.25">
      <c r="A62">
        <f>IF(SUMPRODUCT(--ISNUMBER(SEARCH({"g25","31"},B62)))&gt;0,1,0)</f>
        <v>0</v>
      </c>
      <c r="B62" t="s">
        <v>20</v>
      </c>
      <c r="C62" t="s">
        <v>12</v>
      </c>
      <c r="D62">
        <v>5556.15</v>
      </c>
      <c r="E62">
        <v>247</v>
      </c>
      <c r="F62">
        <v>444</v>
      </c>
      <c r="G62">
        <v>18</v>
      </c>
      <c r="H62">
        <v>5</v>
      </c>
    </row>
    <row r="63" spans="1:8" x14ac:dyDescent="0.25">
      <c r="A63">
        <f>IF(SUMPRODUCT(--ISNUMBER(SEARCH({"g25","31"},B63)))&gt;0,1,0)</f>
        <v>0</v>
      </c>
      <c r="B63" t="s">
        <v>20</v>
      </c>
      <c r="C63" t="s">
        <v>7</v>
      </c>
      <c r="D63">
        <v>4.0225999999999998E-2</v>
      </c>
      <c r="E63">
        <v>202</v>
      </c>
      <c r="F63">
        <v>423</v>
      </c>
      <c r="G63">
        <v>18</v>
      </c>
      <c r="H63">
        <v>6</v>
      </c>
    </row>
    <row r="65" spans="1:8" x14ac:dyDescent="0.25">
      <c r="A65">
        <f>IF(SUMPRODUCT(--ISNUMBER(SEARCH({"g25","31"},B65)))&gt;0,1,0)</f>
        <v>0</v>
      </c>
      <c r="B65" t="s">
        <v>21</v>
      </c>
      <c r="C65" t="s">
        <v>9</v>
      </c>
      <c r="D65">
        <v>4.9324E-2</v>
      </c>
      <c r="E65">
        <v>384</v>
      </c>
      <c r="F65">
        <v>497</v>
      </c>
      <c r="G65">
        <v>19</v>
      </c>
      <c r="H65">
        <v>1</v>
      </c>
    </row>
    <row r="66" spans="1:8" x14ac:dyDescent="0.25">
      <c r="A66">
        <f>IF(SUMPRODUCT(--ISNUMBER(SEARCH({"g25","31"},B66)))&gt;0,1,0)</f>
        <v>0</v>
      </c>
      <c r="B66" t="s">
        <v>21</v>
      </c>
      <c r="C66" t="s">
        <v>8</v>
      </c>
      <c r="D66">
        <v>5.3386000000000003E-2</v>
      </c>
      <c r="E66">
        <v>384</v>
      </c>
      <c r="F66">
        <v>497</v>
      </c>
      <c r="G66">
        <v>19</v>
      </c>
      <c r="H66">
        <v>2</v>
      </c>
    </row>
    <row r="67" spans="1:8" x14ac:dyDescent="0.25">
      <c r="A67">
        <f>IF(SUMPRODUCT(--ISNUMBER(SEARCH({"g25","31"},B67)))&gt;0,1,0)</f>
        <v>0</v>
      </c>
      <c r="B67" t="s">
        <v>21</v>
      </c>
      <c r="C67" t="s">
        <v>11</v>
      </c>
      <c r="D67">
        <v>567773</v>
      </c>
      <c r="E67">
        <v>384</v>
      </c>
      <c r="F67">
        <v>497</v>
      </c>
      <c r="G67">
        <v>19</v>
      </c>
      <c r="H67">
        <v>3</v>
      </c>
    </row>
    <row r="68" spans="1:8" x14ac:dyDescent="0.25">
      <c r="A68">
        <f>IF(SUMPRODUCT(--ISNUMBER(SEARCH({"g25","31"},B68)))&gt;0,1,0)</f>
        <v>0</v>
      </c>
      <c r="B68" t="s">
        <v>21</v>
      </c>
      <c r="C68" t="s">
        <v>10</v>
      </c>
      <c r="D68">
        <v>623091</v>
      </c>
      <c r="E68">
        <v>384</v>
      </c>
      <c r="F68">
        <v>497</v>
      </c>
      <c r="G68">
        <v>19</v>
      </c>
      <c r="H68">
        <v>4</v>
      </c>
    </row>
    <row r="69" spans="1:8" x14ac:dyDescent="0.25">
      <c r="A69">
        <f>IF(SUMPRODUCT(--ISNUMBER(SEARCH({"g25","31"},B69)))&gt;0,1,0)</f>
        <v>0</v>
      </c>
      <c r="B69" t="s">
        <v>21</v>
      </c>
      <c r="C69" t="s">
        <v>12</v>
      </c>
      <c r="D69">
        <v>5518.09</v>
      </c>
      <c r="E69">
        <v>369</v>
      </c>
      <c r="F69">
        <v>499</v>
      </c>
      <c r="G69">
        <v>20</v>
      </c>
      <c r="H69">
        <v>5</v>
      </c>
    </row>
    <row r="70" spans="1:8" x14ac:dyDescent="0.25">
      <c r="A70">
        <f>IF(SUMPRODUCT(--ISNUMBER(SEARCH({"g25","31"},B70)))&gt;0,1,0)</f>
        <v>0</v>
      </c>
      <c r="B70" t="s">
        <v>21</v>
      </c>
      <c r="C70" t="s">
        <v>7</v>
      </c>
      <c r="D70">
        <v>4.1966999999999997E-2</v>
      </c>
      <c r="E70">
        <v>319</v>
      </c>
      <c r="F70">
        <v>490</v>
      </c>
      <c r="G70">
        <v>20</v>
      </c>
      <c r="H70">
        <v>6</v>
      </c>
    </row>
    <row r="72" spans="1:8" x14ac:dyDescent="0.25">
      <c r="A72">
        <f>IF(SUMPRODUCT(--ISNUMBER(SEARCH({"g25","31"},B72)))&gt;0,1,0)</f>
        <v>0</v>
      </c>
      <c r="B72" t="s">
        <v>22</v>
      </c>
      <c r="C72" t="s">
        <v>9</v>
      </c>
      <c r="D72">
        <v>5.1025000000000001E-2</v>
      </c>
      <c r="E72">
        <v>422</v>
      </c>
      <c r="F72">
        <v>591</v>
      </c>
      <c r="G72">
        <v>22</v>
      </c>
      <c r="H72">
        <v>1</v>
      </c>
    </row>
    <row r="73" spans="1:8" x14ac:dyDescent="0.25">
      <c r="A73">
        <f>IF(SUMPRODUCT(--ISNUMBER(SEARCH({"g25","31"},B73)))&gt;0,1,0)</f>
        <v>0</v>
      </c>
      <c r="B73" t="s">
        <v>22</v>
      </c>
      <c r="C73" t="s">
        <v>8</v>
      </c>
      <c r="D73">
        <v>5.4885000000000003E-2</v>
      </c>
      <c r="E73">
        <v>422</v>
      </c>
      <c r="F73">
        <v>591</v>
      </c>
      <c r="G73">
        <v>22</v>
      </c>
      <c r="H73">
        <v>2</v>
      </c>
    </row>
    <row r="74" spans="1:8" x14ac:dyDescent="0.25">
      <c r="A74">
        <f>IF(SUMPRODUCT(--ISNUMBER(SEARCH({"g25","31"},B74)))&gt;0,1,0)</f>
        <v>0</v>
      </c>
      <c r="B74" t="s">
        <v>22</v>
      </c>
      <c r="C74" t="s">
        <v>11</v>
      </c>
      <c r="D74" s="1">
        <v>1722280</v>
      </c>
      <c r="E74">
        <v>422</v>
      </c>
      <c r="F74">
        <v>591</v>
      </c>
      <c r="G74">
        <v>22</v>
      </c>
      <c r="H74">
        <v>3</v>
      </c>
    </row>
    <row r="75" spans="1:8" x14ac:dyDescent="0.25">
      <c r="A75">
        <f>IF(SUMPRODUCT(--ISNUMBER(SEARCH({"g25","31"},B75)))&gt;0,1,0)</f>
        <v>0</v>
      </c>
      <c r="B75" t="s">
        <v>22</v>
      </c>
      <c r="C75" t="s">
        <v>10</v>
      </c>
      <c r="D75" s="1">
        <v>2166420</v>
      </c>
      <c r="E75">
        <v>422</v>
      </c>
      <c r="F75">
        <v>591</v>
      </c>
      <c r="G75">
        <v>22</v>
      </c>
      <c r="H75">
        <v>4</v>
      </c>
    </row>
    <row r="76" spans="1:8" x14ac:dyDescent="0.25">
      <c r="A76">
        <f>IF(SUMPRODUCT(--ISNUMBER(SEARCH({"g25","31"},B76)))&gt;0,1,0)</f>
        <v>0</v>
      </c>
      <c r="B76" t="s">
        <v>22</v>
      </c>
      <c r="C76" t="s">
        <v>12</v>
      </c>
      <c r="D76">
        <v>5500.17</v>
      </c>
      <c r="E76">
        <v>412</v>
      </c>
      <c r="F76">
        <v>600</v>
      </c>
      <c r="G76">
        <v>23</v>
      </c>
      <c r="H76">
        <v>5</v>
      </c>
    </row>
    <row r="77" spans="1:8" x14ac:dyDescent="0.25">
      <c r="A77">
        <f>IF(SUMPRODUCT(--ISNUMBER(SEARCH({"g25","31"},B77)))&gt;0,1,0)</f>
        <v>0</v>
      </c>
      <c r="B77" t="s">
        <v>22</v>
      </c>
      <c r="C77" t="s">
        <v>7</v>
      </c>
      <c r="D77">
        <v>4.4087000000000001E-2</v>
      </c>
      <c r="E77">
        <v>396</v>
      </c>
      <c r="F77">
        <v>598</v>
      </c>
      <c r="G77">
        <v>23</v>
      </c>
      <c r="H77">
        <v>6</v>
      </c>
    </row>
    <row r="79" spans="1:8" x14ac:dyDescent="0.25">
      <c r="A79">
        <f>IF(SUMPRODUCT(--ISNUMBER(SEARCH({"g25","31"},B79)))&gt;0,1,0)</f>
        <v>0</v>
      </c>
      <c r="B79" t="s">
        <v>23</v>
      </c>
      <c r="C79" t="s">
        <v>8</v>
      </c>
      <c r="D79">
        <v>6.1187999999999999E-2</v>
      </c>
      <c r="E79">
        <v>587</v>
      </c>
      <c r="F79">
        <v>885</v>
      </c>
      <c r="G79">
        <v>26</v>
      </c>
      <c r="H79">
        <v>1</v>
      </c>
    </row>
    <row r="80" spans="1:8" x14ac:dyDescent="0.25">
      <c r="A80">
        <f>IF(SUMPRODUCT(--ISNUMBER(SEARCH({"g25","31"},B80)))&gt;0,1,0)</f>
        <v>0</v>
      </c>
      <c r="B80" t="s">
        <v>23</v>
      </c>
      <c r="C80" t="s">
        <v>11</v>
      </c>
      <c r="D80" s="1">
        <v>39181000</v>
      </c>
      <c r="E80">
        <v>587</v>
      </c>
      <c r="F80">
        <v>885</v>
      </c>
      <c r="G80">
        <v>26</v>
      </c>
      <c r="H80">
        <v>2</v>
      </c>
    </row>
    <row r="81" spans="1:8" x14ac:dyDescent="0.25">
      <c r="A81">
        <f>IF(SUMPRODUCT(--ISNUMBER(SEARCH({"g25","31"},B81)))&gt;0,1,0)</f>
        <v>0</v>
      </c>
      <c r="B81" t="s">
        <v>23</v>
      </c>
      <c r="C81" t="s">
        <v>10</v>
      </c>
      <c r="D81" s="1">
        <v>40505000</v>
      </c>
      <c r="E81">
        <v>587</v>
      </c>
      <c r="F81">
        <v>885</v>
      </c>
      <c r="G81">
        <v>26</v>
      </c>
      <c r="H81">
        <v>3</v>
      </c>
    </row>
    <row r="82" spans="1:8" x14ac:dyDescent="0.25">
      <c r="A82">
        <f>IF(SUMPRODUCT(--ISNUMBER(SEARCH({"g25","31"},B82)))&gt;0,1,0)</f>
        <v>0</v>
      </c>
      <c r="B82" t="s">
        <v>23</v>
      </c>
      <c r="C82" t="s">
        <v>9</v>
      </c>
      <c r="D82">
        <v>7.0475999999999997E-2</v>
      </c>
      <c r="E82">
        <v>584</v>
      </c>
      <c r="F82">
        <v>861</v>
      </c>
      <c r="G82">
        <v>26</v>
      </c>
      <c r="H82">
        <v>4</v>
      </c>
    </row>
    <row r="83" spans="1:8" x14ac:dyDescent="0.25">
      <c r="A83">
        <f>IF(SUMPRODUCT(--ISNUMBER(SEARCH({"g25","31"},B83)))&gt;0,1,0)</f>
        <v>0</v>
      </c>
      <c r="B83" t="s">
        <v>23</v>
      </c>
      <c r="C83" t="s">
        <v>12</v>
      </c>
      <c r="D83">
        <v>5514.44</v>
      </c>
      <c r="E83">
        <v>582</v>
      </c>
      <c r="F83">
        <v>900</v>
      </c>
      <c r="G83">
        <v>27</v>
      </c>
      <c r="H83">
        <v>5</v>
      </c>
    </row>
    <row r="84" spans="1:8" x14ac:dyDescent="0.25">
      <c r="A84">
        <f>IF(SUMPRODUCT(--ISNUMBER(SEARCH({"g25","31"},B84)))&gt;0,1,0)</f>
        <v>0</v>
      </c>
      <c r="B84" t="s">
        <v>23</v>
      </c>
      <c r="C84" t="s">
        <v>7</v>
      </c>
      <c r="D84">
        <v>4.8065999999999998E-2</v>
      </c>
      <c r="E84">
        <v>553</v>
      </c>
      <c r="F84">
        <v>891</v>
      </c>
      <c r="G84">
        <v>27</v>
      </c>
      <c r="H84">
        <v>6</v>
      </c>
    </row>
    <row r="86" spans="1:8" x14ac:dyDescent="0.25">
      <c r="A86">
        <f>IF(SUMPRODUCT(--ISNUMBER(SEARCH({"g25","31"},B86)))&gt;0,1,0)</f>
        <v>0</v>
      </c>
      <c r="B86" t="s">
        <v>24</v>
      </c>
      <c r="C86" t="s">
        <v>9</v>
      </c>
      <c r="D86">
        <v>3.6754000000000002E-2</v>
      </c>
      <c r="E86">
        <v>226</v>
      </c>
      <c r="F86">
        <v>445</v>
      </c>
      <c r="G86">
        <v>18</v>
      </c>
      <c r="H86">
        <v>1</v>
      </c>
    </row>
    <row r="87" spans="1:8" x14ac:dyDescent="0.25">
      <c r="A87">
        <f>IF(SUMPRODUCT(--ISNUMBER(SEARCH({"g25","31"},B87)))&gt;0,1,0)</f>
        <v>0</v>
      </c>
      <c r="B87" t="s">
        <v>24</v>
      </c>
      <c r="C87" t="s">
        <v>11</v>
      </c>
      <c r="D87">
        <v>159269</v>
      </c>
      <c r="E87">
        <v>226</v>
      </c>
      <c r="F87">
        <v>449</v>
      </c>
      <c r="G87">
        <v>18</v>
      </c>
      <c r="H87">
        <v>2</v>
      </c>
    </row>
    <row r="88" spans="1:8" x14ac:dyDescent="0.25">
      <c r="A88">
        <f>IF(SUMPRODUCT(--ISNUMBER(SEARCH({"g25","31"},B88)))&gt;0,1,0)</f>
        <v>0</v>
      </c>
      <c r="B88" t="s">
        <v>24</v>
      </c>
      <c r="C88" t="s">
        <v>10</v>
      </c>
      <c r="D88">
        <v>163916</v>
      </c>
      <c r="E88">
        <v>226</v>
      </c>
      <c r="F88">
        <v>449</v>
      </c>
      <c r="G88">
        <v>18</v>
      </c>
      <c r="H88">
        <v>3</v>
      </c>
    </row>
    <row r="89" spans="1:8" x14ac:dyDescent="0.25">
      <c r="A89">
        <f>IF(SUMPRODUCT(--ISNUMBER(SEARCH({"g25","31"},B89)))&gt;0,1,0)</f>
        <v>0</v>
      </c>
      <c r="B89" t="s">
        <v>24</v>
      </c>
      <c r="C89" t="s">
        <v>12</v>
      </c>
      <c r="D89">
        <v>5509.25</v>
      </c>
      <c r="E89">
        <v>224</v>
      </c>
      <c r="F89">
        <v>449</v>
      </c>
      <c r="G89">
        <v>18</v>
      </c>
      <c r="H89">
        <v>4</v>
      </c>
    </row>
    <row r="90" spans="1:8" x14ac:dyDescent="0.25">
      <c r="A90">
        <f>IF(SUMPRODUCT(--ISNUMBER(SEARCH({"g25","31"},B90)))&gt;0,1,0)</f>
        <v>0</v>
      </c>
      <c r="B90" t="s">
        <v>24</v>
      </c>
      <c r="C90" t="s">
        <v>8</v>
      </c>
      <c r="D90">
        <v>3.7761000000000003E-2</v>
      </c>
      <c r="E90">
        <v>223</v>
      </c>
      <c r="F90">
        <v>438</v>
      </c>
      <c r="G90">
        <v>17</v>
      </c>
      <c r="H90">
        <v>5</v>
      </c>
    </row>
    <row r="91" spans="1:8" x14ac:dyDescent="0.25">
      <c r="A91">
        <f>IF(SUMPRODUCT(--ISNUMBER(SEARCH({"g25","31"},B91)))&gt;0,1,0)</f>
        <v>0</v>
      </c>
      <c r="B91" t="s">
        <v>24</v>
      </c>
      <c r="C91" t="s">
        <v>7</v>
      </c>
      <c r="D91">
        <v>5.3698999999999997E-2</v>
      </c>
      <c r="E91">
        <v>196</v>
      </c>
      <c r="F91">
        <v>423</v>
      </c>
      <c r="G91">
        <v>18</v>
      </c>
      <c r="H91">
        <v>6</v>
      </c>
    </row>
    <row r="93" spans="1:8" x14ac:dyDescent="0.25">
      <c r="A93">
        <f>IF(SUMPRODUCT(--ISNUMBER(SEARCH({"g25","31"},B93)))&gt;0,1,0)</f>
        <v>0</v>
      </c>
      <c r="B93" t="s">
        <v>25</v>
      </c>
      <c r="C93" t="s">
        <v>9</v>
      </c>
      <c r="D93">
        <v>4.9737999999999997E-2</v>
      </c>
      <c r="E93">
        <v>287</v>
      </c>
      <c r="F93">
        <v>495</v>
      </c>
      <c r="G93">
        <v>19</v>
      </c>
      <c r="H93">
        <v>1</v>
      </c>
    </row>
    <row r="94" spans="1:8" x14ac:dyDescent="0.25">
      <c r="A94">
        <f>IF(SUMPRODUCT(--ISNUMBER(SEARCH({"g25","31"},B94)))&gt;0,1,0)</f>
        <v>0</v>
      </c>
      <c r="B94" t="s">
        <v>25</v>
      </c>
      <c r="C94" t="s">
        <v>11</v>
      </c>
      <c r="D94">
        <v>586260</v>
      </c>
      <c r="E94">
        <v>287</v>
      </c>
      <c r="F94">
        <v>495</v>
      </c>
      <c r="G94">
        <v>19</v>
      </c>
      <c r="H94">
        <v>2</v>
      </c>
    </row>
    <row r="95" spans="1:8" x14ac:dyDescent="0.25">
      <c r="A95">
        <f>IF(SUMPRODUCT(--ISNUMBER(SEARCH({"g25","31"},B95)))&gt;0,1,0)</f>
        <v>0</v>
      </c>
      <c r="B95" t="s">
        <v>25</v>
      </c>
      <c r="C95" t="s">
        <v>10</v>
      </c>
      <c r="D95">
        <v>661223</v>
      </c>
      <c r="E95">
        <v>287</v>
      </c>
      <c r="F95">
        <v>495</v>
      </c>
      <c r="G95">
        <v>19</v>
      </c>
      <c r="H95">
        <v>3</v>
      </c>
    </row>
    <row r="96" spans="1:8" x14ac:dyDescent="0.25">
      <c r="A96">
        <f>IF(SUMPRODUCT(--ISNUMBER(SEARCH({"g25","31"},B96)))&gt;0,1,0)</f>
        <v>0</v>
      </c>
      <c r="B96" t="s">
        <v>25</v>
      </c>
      <c r="C96" t="s">
        <v>8</v>
      </c>
      <c r="D96">
        <v>5.6285000000000002E-2</v>
      </c>
      <c r="E96">
        <v>285</v>
      </c>
      <c r="F96">
        <v>493</v>
      </c>
      <c r="G96">
        <v>18</v>
      </c>
      <c r="H96">
        <v>4</v>
      </c>
    </row>
    <row r="97" spans="1:8" x14ac:dyDescent="0.25">
      <c r="A97">
        <f>IF(SUMPRODUCT(--ISNUMBER(SEARCH({"g25","31"},B97)))&gt;0,1,0)</f>
        <v>0</v>
      </c>
      <c r="B97" t="s">
        <v>25</v>
      </c>
      <c r="C97" t="s">
        <v>12</v>
      </c>
      <c r="D97">
        <v>5514.9</v>
      </c>
      <c r="E97">
        <v>276</v>
      </c>
      <c r="F97">
        <v>492</v>
      </c>
      <c r="G97">
        <v>19</v>
      </c>
      <c r="H97">
        <v>5</v>
      </c>
    </row>
    <row r="98" spans="1:8" x14ac:dyDescent="0.25">
      <c r="A98">
        <f>IF(SUMPRODUCT(--ISNUMBER(SEARCH({"g25","31"},B98)))&gt;0,1,0)</f>
        <v>0</v>
      </c>
      <c r="B98" t="s">
        <v>25</v>
      </c>
      <c r="C98" t="s">
        <v>7</v>
      </c>
      <c r="D98">
        <v>5.8205E-2</v>
      </c>
      <c r="E98">
        <v>263</v>
      </c>
      <c r="F98">
        <v>475</v>
      </c>
      <c r="G98">
        <v>19</v>
      </c>
      <c r="H98">
        <v>6</v>
      </c>
    </row>
    <row r="100" spans="1:8" x14ac:dyDescent="0.25">
      <c r="A100">
        <f>IF(SUMPRODUCT(--ISNUMBER(SEARCH({"g25","31"},B100)))&gt;0,1,0)</f>
        <v>0</v>
      </c>
      <c r="B100" t="s">
        <v>26</v>
      </c>
      <c r="C100" t="s">
        <v>9</v>
      </c>
      <c r="D100">
        <v>5.0193000000000002E-2</v>
      </c>
      <c r="E100">
        <v>333</v>
      </c>
      <c r="F100">
        <v>594</v>
      </c>
      <c r="G100">
        <v>22</v>
      </c>
      <c r="H100">
        <v>1</v>
      </c>
    </row>
    <row r="101" spans="1:8" x14ac:dyDescent="0.25">
      <c r="A101">
        <f>IF(SUMPRODUCT(--ISNUMBER(SEARCH({"g25","31"},B101)))&gt;0,1,0)</f>
        <v>0</v>
      </c>
      <c r="B101" t="s">
        <v>26</v>
      </c>
      <c r="C101" t="s">
        <v>8</v>
      </c>
      <c r="D101">
        <v>5.8255000000000001E-2</v>
      </c>
      <c r="E101">
        <v>333</v>
      </c>
      <c r="F101">
        <v>594</v>
      </c>
      <c r="G101">
        <v>22</v>
      </c>
      <c r="H101">
        <v>2</v>
      </c>
    </row>
    <row r="102" spans="1:8" x14ac:dyDescent="0.25">
      <c r="A102">
        <f>IF(SUMPRODUCT(--ISNUMBER(SEARCH({"g25","31"},B102)))&gt;0,1,0)</f>
        <v>0</v>
      </c>
      <c r="B102" t="s">
        <v>26</v>
      </c>
      <c r="C102" t="s">
        <v>11</v>
      </c>
      <c r="D102" s="1">
        <v>1773130</v>
      </c>
      <c r="E102">
        <v>333</v>
      </c>
      <c r="F102">
        <v>598</v>
      </c>
      <c r="G102">
        <v>22</v>
      </c>
      <c r="H102">
        <v>3</v>
      </c>
    </row>
    <row r="103" spans="1:8" x14ac:dyDescent="0.25">
      <c r="A103">
        <f>IF(SUMPRODUCT(--ISNUMBER(SEARCH({"g25","31"},B103)))&gt;0,1,0)</f>
        <v>0</v>
      </c>
      <c r="B103" t="s">
        <v>26</v>
      </c>
      <c r="C103" t="s">
        <v>10</v>
      </c>
      <c r="D103" s="1">
        <v>2257860</v>
      </c>
      <c r="E103">
        <v>333</v>
      </c>
      <c r="F103">
        <v>598</v>
      </c>
      <c r="G103">
        <v>22</v>
      </c>
      <c r="H103">
        <v>4</v>
      </c>
    </row>
    <row r="104" spans="1:8" x14ac:dyDescent="0.25">
      <c r="A104">
        <f>IF(SUMPRODUCT(--ISNUMBER(SEARCH({"g25","31"},B104)))&gt;0,1,0)</f>
        <v>0</v>
      </c>
      <c r="B104" t="s">
        <v>26</v>
      </c>
      <c r="C104" t="s">
        <v>12</v>
      </c>
      <c r="D104">
        <v>5500.21</v>
      </c>
      <c r="E104">
        <v>320</v>
      </c>
      <c r="F104">
        <v>599</v>
      </c>
      <c r="G104">
        <v>23</v>
      </c>
      <c r="H104">
        <v>5</v>
      </c>
    </row>
    <row r="105" spans="1:8" x14ac:dyDescent="0.25">
      <c r="A105">
        <f>IF(SUMPRODUCT(--ISNUMBER(SEARCH({"g25","31"},B105)))&gt;0,1,0)</f>
        <v>0</v>
      </c>
      <c r="B105" t="s">
        <v>26</v>
      </c>
      <c r="C105" t="s">
        <v>7</v>
      </c>
      <c r="D105">
        <v>5.7834999999999998E-2</v>
      </c>
      <c r="E105">
        <v>319</v>
      </c>
      <c r="F105">
        <v>598</v>
      </c>
      <c r="G105">
        <v>23</v>
      </c>
      <c r="H105">
        <v>6</v>
      </c>
    </row>
    <row r="107" spans="1:8" x14ac:dyDescent="0.25">
      <c r="A107">
        <f>IF(SUMPRODUCT(--ISNUMBER(SEARCH({"g25","31"},B107)))&gt;0,1,0)</f>
        <v>0</v>
      </c>
      <c r="B107" t="s">
        <v>27</v>
      </c>
      <c r="C107" t="s">
        <v>8</v>
      </c>
      <c r="D107">
        <v>6.4695000000000003E-2</v>
      </c>
      <c r="E107">
        <v>472</v>
      </c>
      <c r="F107">
        <v>872</v>
      </c>
      <c r="G107">
        <v>25</v>
      </c>
      <c r="H107">
        <v>1</v>
      </c>
    </row>
    <row r="108" spans="1:8" x14ac:dyDescent="0.25">
      <c r="A108">
        <f>IF(SUMPRODUCT(--ISNUMBER(SEARCH({"g25","31"},B108)))&gt;0,1,0)</f>
        <v>0</v>
      </c>
      <c r="B108" t="s">
        <v>27</v>
      </c>
      <c r="C108" t="s">
        <v>9</v>
      </c>
      <c r="D108">
        <v>6.6163E-2</v>
      </c>
      <c r="E108">
        <v>472</v>
      </c>
      <c r="F108">
        <v>872</v>
      </c>
      <c r="G108">
        <v>25</v>
      </c>
      <c r="H108">
        <v>2</v>
      </c>
    </row>
    <row r="109" spans="1:8" x14ac:dyDescent="0.25">
      <c r="A109">
        <f>IF(SUMPRODUCT(--ISNUMBER(SEARCH({"g25","31"},B109)))&gt;0,1,0)</f>
        <v>0</v>
      </c>
      <c r="B109" t="s">
        <v>27</v>
      </c>
      <c r="C109" t="s">
        <v>11</v>
      </c>
      <c r="D109" s="1">
        <v>39819400</v>
      </c>
      <c r="E109">
        <v>472</v>
      </c>
      <c r="F109">
        <v>872</v>
      </c>
      <c r="G109">
        <v>25</v>
      </c>
      <c r="H109">
        <v>3</v>
      </c>
    </row>
    <row r="110" spans="1:8" x14ac:dyDescent="0.25">
      <c r="A110">
        <f>IF(SUMPRODUCT(--ISNUMBER(SEARCH({"g25","31"},B110)))&gt;0,1,0)</f>
        <v>0</v>
      </c>
      <c r="B110" t="s">
        <v>27</v>
      </c>
      <c r="C110" t="s">
        <v>10</v>
      </c>
      <c r="D110" s="1">
        <v>41700600</v>
      </c>
      <c r="E110">
        <v>472</v>
      </c>
      <c r="F110">
        <v>872</v>
      </c>
      <c r="G110">
        <v>25</v>
      </c>
      <c r="H110">
        <v>4</v>
      </c>
    </row>
    <row r="111" spans="1:8" x14ac:dyDescent="0.25">
      <c r="A111">
        <f>IF(SUMPRODUCT(--ISNUMBER(SEARCH({"g25","31"},B111)))&gt;0,1,0)</f>
        <v>0</v>
      </c>
      <c r="B111" t="s">
        <v>27</v>
      </c>
      <c r="C111" t="s">
        <v>7</v>
      </c>
      <c r="D111">
        <v>8.5535E-2</v>
      </c>
      <c r="E111">
        <v>433</v>
      </c>
      <c r="F111">
        <v>900</v>
      </c>
      <c r="G111">
        <v>27</v>
      </c>
      <c r="H111">
        <v>5</v>
      </c>
    </row>
    <row r="112" spans="1:8" x14ac:dyDescent="0.25">
      <c r="A112">
        <f>IF(SUMPRODUCT(--ISNUMBER(SEARCH({"g25","31"},B112)))&gt;0,1,0)</f>
        <v>0</v>
      </c>
      <c r="B112" t="s">
        <v>27</v>
      </c>
      <c r="C112" t="s">
        <v>12</v>
      </c>
      <c r="D112">
        <v>5500.23</v>
      </c>
      <c r="E112">
        <v>433</v>
      </c>
      <c r="F112">
        <v>900</v>
      </c>
      <c r="G112">
        <v>27</v>
      </c>
      <c r="H112">
        <v>6</v>
      </c>
    </row>
    <row r="114" spans="1:8" x14ac:dyDescent="0.25">
      <c r="A114">
        <f>IF(SUMPRODUCT(--ISNUMBER(SEARCH({"g25","31"},B114)))&gt;0,1,0)</f>
        <v>0</v>
      </c>
      <c r="B114" t="s">
        <v>28</v>
      </c>
      <c r="C114" t="s">
        <v>8</v>
      </c>
      <c r="D114">
        <v>4.7551000000000003E-2</v>
      </c>
      <c r="E114">
        <v>477</v>
      </c>
      <c r="F114">
        <v>441</v>
      </c>
      <c r="G114">
        <v>18</v>
      </c>
      <c r="H114">
        <v>1</v>
      </c>
    </row>
    <row r="115" spans="1:8" x14ac:dyDescent="0.25">
      <c r="A115">
        <f>IF(SUMPRODUCT(--ISNUMBER(SEARCH({"g25","31"},B115)))&gt;0,1,0)</f>
        <v>0</v>
      </c>
      <c r="B115" t="s">
        <v>28</v>
      </c>
      <c r="C115" t="s">
        <v>11</v>
      </c>
      <c r="D115">
        <v>161295</v>
      </c>
      <c r="E115">
        <v>477</v>
      </c>
      <c r="F115">
        <v>441</v>
      </c>
      <c r="G115">
        <v>18</v>
      </c>
      <c r="H115">
        <v>2</v>
      </c>
    </row>
    <row r="116" spans="1:8" x14ac:dyDescent="0.25">
      <c r="A116">
        <f>IF(SUMPRODUCT(--ISNUMBER(SEARCH({"g25","31"},B116)))&gt;0,1,0)</f>
        <v>0</v>
      </c>
      <c r="B116" t="s">
        <v>28</v>
      </c>
      <c r="C116" t="s">
        <v>10</v>
      </c>
      <c r="D116">
        <v>164421</v>
      </c>
      <c r="E116">
        <v>477</v>
      </c>
      <c r="F116">
        <v>441</v>
      </c>
      <c r="G116">
        <v>18</v>
      </c>
      <c r="H116">
        <v>3</v>
      </c>
    </row>
    <row r="117" spans="1:8" x14ac:dyDescent="0.25">
      <c r="A117">
        <f>IF(SUMPRODUCT(--ISNUMBER(SEARCH({"g25","31"},B117)))&gt;0,1,0)</f>
        <v>0</v>
      </c>
      <c r="B117" t="s">
        <v>28</v>
      </c>
      <c r="C117" t="s">
        <v>9</v>
      </c>
      <c r="D117">
        <v>4.8920999999999999E-2</v>
      </c>
      <c r="E117">
        <v>476</v>
      </c>
      <c r="F117">
        <v>433</v>
      </c>
      <c r="G117">
        <v>18</v>
      </c>
      <c r="H117">
        <v>4</v>
      </c>
    </row>
    <row r="118" spans="1:8" x14ac:dyDescent="0.25">
      <c r="A118">
        <f>IF(SUMPRODUCT(--ISNUMBER(SEARCH({"g25","31"},B118)))&gt;0,1,0)</f>
        <v>0</v>
      </c>
      <c r="B118" t="s">
        <v>28</v>
      </c>
      <c r="C118" t="s">
        <v>12</v>
      </c>
      <c r="D118">
        <v>5500.2</v>
      </c>
      <c r="E118">
        <v>476</v>
      </c>
      <c r="F118">
        <v>433</v>
      </c>
      <c r="G118">
        <v>18</v>
      </c>
      <c r="H118">
        <v>5</v>
      </c>
    </row>
    <row r="119" spans="1:8" x14ac:dyDescent="0.25">
      <c r="A119">
        <f>IF(SUMPRODUCT(--ISNUMBER(SEARCH({"g25","31"},B119)))&gt;0,1,0)</f>
        <v>0</v>
      </c>
      <c r="B119" t="s">
        <v>28</v>
      </c>
      <c r="C119" t="s">
        <v>7</v>
      </c>
      <c r="D119">
        <v>6.5148999999999999E-2</v>
      </c>
      <c r="E119">
        <v>458</v>
      </c>
      <c r="F119">
        <v>423</v>
      </c>
      <c r="G119">
        <v>18</v>
      </c>
      <c r="H119">
        <v>6</v>
      </c>
    </row>
    <row r="121" spans="1:8" x14ac:dyDescent="0.25">
      <c r="A121">
        <f>IF(SUMPRODUCT(--ISNUMBER(SEARCH({"g25","31"},B121)))&gt;0,1,0)</f>
        <v>0</v>
      </c>
      <c r="B121" t="s">
        <v>29</v>
      </c>
      <c r="C121" t="s">
        <v>11</v>
      </c>
      <c r="D121">
        <v>589959</v>
      </c>
      <c r="E121">
        <v>539</v>
      </c>
      <c r="F121">
        <v>498</v>
      </c>
      <c r="G121">
        <v>19</v>
      </c>
      <c r="H121">
        <v>1</v>
      </c>
    </row>
    <row r="122" spans="1:8" x14ac:dyDescent="0.25">
      <c r="A122">
        <f>IF(SUMPRODUCT(--ISNUMBER(SEARCH({"g25","31"},B122)))&gt;0,1,0)</f>
        <v>0</v>
      </c>
      <c r="B122" t="s">
        <v>29</v>
      </c>
      <c r="C122" t="s">
        <v>10</v>
      </c>
      <c r="D122">
        <v>658913</v>
      </c>
      <c r="E122">
        <v>539</v>
      </c>
      <c r="F122">
        <v>498</v>
      </c>
      <c r="G122">
        <v>19</v>
      </c>
      <c r="H122">
        <v>2</v>
      </c>
    </row>
    <row r="123" spans="1:8" x14ac:dyDescent="0.25">
      <c r="A123">
        <f>IF(SUMPRODUCT(--ISNUMBER(SEARCH({"g25","31"},B123)))&gt;0,1,0)</f>
        <v>0</v>
      </c>
      <c r="B123" t="s">
        <v>29</v>
      </c>
      <c r="C123" t="s">
        <v>9</v>
      </c>
      <c r="D123">
        <v>5.4838999999999999E-2</v>
      </c>
      <c r="E123">
        <v>538</v>
      </c>
      <c r="F123">
        <v>490</v>
      </c>
      <c r="G123">
        <v>19</v>
      </c>
      <c r="H123">
        <v>3</v>
      </c>
    </row>
    <row r="124" spans="1:8" x14ac:dyDescent="0.25">
      <c r="A124">
        <f>IF(SUMPRODUCT(--ISNUMBER(SEARCH({"g25","31"},B124)))&gt;0,1,0)</f>
        <v>0</v>
      </c>
      <c r="B124" t="s">
        <v>29</v>
      </c>
      <c r="C124" t="s">
        <v>12</v>
      </c>
      <c r="D124">
        <v>5500.2</v>
      </c>
      <c r="E124">
        <v>536</v>
      </c>
      <c r="F124">
        <v>497</v>
      </c>
      <c r="G124">
        <v>19</v>
      </c>
      <c r="H124">
        <v>4</v>
      </c>
    </row>
    <row r="125" spans="1:8" x14ac:dyDescent="0.25">
      <c r="A125">
        <f>IF(SUMPRODUCT(--ISNUMBER(SEARCH({"g25","31"},B125)))&gt;0,1,0)</f>
        <v>0</v>
      </c>
      <c r="B125" t="s">
        <v>29</v>
      </c>
      <c r="C125" t="s">
        <v>8</v>
      </c>
      <c r="D125">
        <v>0.15856100000000001</v>
      </c>
      <c r="E125">
        <v>527</v>
      </c>
      <c r="F125">
        <v>499</v>
      </c>
      <c r="G125">
        <v>18</v>
      </c>
      <c r="H125">
        <v>5</v>
      </c>
    </row>
    <row r="126" spans="1:8" x14ac:dyDescent="0.25">
      <c r="A126">
        <f>IF(SUMPRODUCT(--ISNUMBER(SEARCH({"g25","31"},B126)))&gt;0,1,0)</f>
        <v>0</v>
      </c>
      <c r="B126" t="s">
        <v>29</v>
      </c>
      <c r="C126" t="s">
        <v>7</v>
      </c>
      <c r="D126">
        <v>6.3556000000000001E-2</v>
      </c>
      <c r="E126">
        <v>507</v>
      </c>
      <c r="F126">
        <v>482</v>
      </c>
      <c r="G126">
        <v>19</v>
      </c>
      <c r="H126">
        <v>6</v>
      </c>
    </row>
    <row r="128" spans="1:8" x14ac:dyDescent="0.25">
      <c r="A128">
        <f>IF(SUMPRODUCT(--ISNUMBER(SEARCH({"g25","31"},B128)))&gt;0,1,0)</f>
        <v>0</v>
      </c>
      <c r="B128" t="s">
        <v>30</v>
      </c>
      <c r="C128" t="s">
        <v>9</v>
      </c>
      <c r="D128">
        <v>6.3545000000000004E-2</v>
      </c>
      <c r="E128">
        <v>638</v>
      </c>
      <c r="F128">
        <v>600</v>
      </c>
      <c r="G128">
        <v>23</v>
      </c>
      <c r="H128">
        <v>1</v>
      </c>
    </row>
    <row r="129" spans="1:8" x14ac:dyDescent="0.25">
      <c r="A129">
        <f>IF(SUMPRODUCT(--ISNUMBER(SEARCH({"g25","31"},B129)))&gt;0,1,0)</f>
        <v>0</v>
      </c>
      <c r="B129" t="s">
        <v>30</v>
      </c>
      <c r="C129" t="s">
        <v>12</v>
      </c>
      <c r="D129">
        <v>5526.19</v>
      </c>
      <c r="E129">
        <v>638</v>
      </c>
      <c r="F129">
        <v>600</v>
      </c>
      <c r="G129">
        <v>23</v>
      </c>
      <c r="H129">
        <v>2</v>
      </c>
    </row>
    <row r="130" spans="1:8" x14ac:dyDescent="0.25">
      <c r="A130">
        <f>IF(SUMPRODUCT(--ISNUMBER(SEARCH({"g25","31"},B130)))&gt;0,1,0)</f>
        <v>0</v>
      </c>
      <c r="B130" t="s">
        <v>30</v>
      </c>
      <c r="C130" t="s">
        <v>11</v>
      </c>
      <c r="D130" s="1">
        <v>1774110</v>
      </c>
      <c r="E130">
        <v>638</v>
      </c>
      <c r="F130">
        <v>600</v>
      </c>
      <c r="G130">
        <v>23</v>
      </c>
      <c r="H130">
        <v>3</v>
      </c>
    </row>
    <row r="131" spans="1:8" x14ac:dyDescent="0.25">
      <c r="A131">
        <f>IF(SUMPRODUCT(--ISNUMBER(SEARCH({"g25","31"},B131)))&gt;0,1,0)</f>
        <v>0</v>
      </c>
      <c r="B131" t="s">
        <v>30</v>
      </c>
      <c r="C131" t="s">
        <v>10</v>
      </c>
      <c r="D131" s="1">
        <v>2261510</v>
      </c>
      <c r="E131">
        <v>638</v>
      </c>
      <c r="F131">
        <v>600</v>
      </c>
      <c r="G131">
        <v>23</v>
      </c>
      <c r="H131">
        <v>4</v>
      </c>
    </row>
    <row r="132" spans="1:8" x14ac:dyDescent="0.25">
      <c r="A132">
        <f>IF(SUMPRODUCT(--ISNUMBER(SEARCH({"g25","31"},B132)))&gt;0,1,0)</f>
        <v>0</v>
      </c>
      <c r="B132" t="s">
        <v>30</v>
      </c>
      <c r="C132" t="s">
        <v>8</v>
      </c>
      <c r="D132">
        <v>5.8925999999999999E-2</v>
      </c>
      <c r="E132">
        <v>627</v>
      </c>
      <c r="F132">
        <v>584</v>
      </c>
      <c r="G132">
        <v>22</v>
      </c>
      <c r="H132">
        <v>5</v>
      </c>
    </row>
    <row r="133" spans="1:8" x14ac:dyDescent="0.25">
      <c r="A133">
        <f>IF(SUMPRODUCT(--ISNUMBER(SEARCH({"g25","31"},B133)))&gt;0,1,0)</f>
        <v>0</v>
      </c>
      <c r="B133" t="s">
        <v>30</v>
      </c>
      <c r="C133" t="s">
        <v>7</v>
      </c>
      <c r="D133">
        <v>7.5602000000000003E-2</v>
      </c>
      <c r="E133">
        <v>621</v>
      </c>
      <c r="F133">
        <v>598</v>
      </c>
      <c r="G133">
        <v>23</v>
      </c>
      <c r="H133">
        <v>6</v>
      </c>
    </row>
    <row r="135" spans="1:8" x14ac:dyDescent="0.25">
      <c r="A135">
        <f>IF(SUMPRODUCT(--ISNUMBER(SEARCH({"g25","31"},B135)))&gt;0,1,0)</f>
        <v>0</v>
      </c>
      <c r="B135" t="s">
        <v>31</v>
      </c>
      <c r="C135" t="s">
        <v>9</v>
      </c>
      <c r="D135">
        <v>6.3128000000000004E-2</v>
      </c>
      <c r="E135">
        <v>963</v>
      </c>
      <c r="F135">
        <v>895</v>
      </c>
      <c r="G135">
        <v>26</v>
      </c>
      <c r="H135">
        <v>1</v>
      </c>
    </row>
    <row r="136" spans="1:8" x14ac:dyDescent="0.25">
      <c r="A136">
        <f>IF(SUMPRODUCT(--ISNUMBER(SEARCH({"g25","31"},B136)))&gt;0,1,0)</f>
        <v>0</v>
      </c>
      <c r="B136" t="s">
        <v>31</v>
      </c>
      <c r="C136" t="s">
        <v>11</v>
      </c>
      <c r="D136" s="1">
        <v>39831400</v>
      </c>
      <c r="E136">
        <v>963</v>
      </c>
      <c r="F136">
        <v>895</v>
      </c>
      <c r="G136">
        <v>26</v>
      </c>
      <c r="H136">
        <v>2</v>
      </c>
    </row>
    <row r="137" spans="1:8" x14ac:dyDescent="0.25">
      <c r="A137">
        <f>IF(SUMPRODUCT(--ISNUMBER(SEARCH({"g25","31"},B137)))&gt;0,1,0)</f>
        <v>0</v>
      </c>
      <c r="B137" t="s">
        <v>31</v>
      </c>
      <c r="C137" t="s">
        <v>10</v>
      </c>
      <c r="D137" s="1">
        <v>41775700</v>
      </c>
      <c r="E137">
        <v>963</v>
      </c>
      <c r="F137">
        <v>895</v>
      </c>
      <c r="G137">
        <v>26</v>
      </c>
      <c r="H137">
        <v>3</v>
      </c>
    </row>
    <row r="138" spans="1:8" x14ac:dyDescent="0.25">
      <c r="A138">
        <f>IF(SUMPRODUCT(--ISNUMBER(SEARCH({"g25","31"},B138)))&gt;0,1,0)</f>
        <v>0</v>
      </c>
      <c r="B138" t="s">
        <v>31</v>
      </c>
      <c r="C138" t="s">
        <v>12</v>
      </c>
      <c r="D138">
        <v>5500.22</v>
      </c>
      <c r="E138">
        <v>952</v>
      </c>
      <c r="F138">
        <v>899</v>
      </c>
      <c r="G138">
        <v>26</v>
      </c>
      <c r="H138">
        <v>4</v>
      </c>
    </row>
    <row r="139" spans="1:8" x14ac:dyDescent="0.25">
      <c r="A139">
        <f>IF(SUMPRODUCT(--ISNUMBER(SEARCH({"g25","31"},B139)))&gt;0,1,0)</f>
        <v>0</v>
      </c>
      <c r="B139" t="s">
        <v>31</v>
      </c>
      <c r="C139" t="s">
        <v>8</v>
      </c>
      <c r="D139">
        <v>7.7856999999999996E-2</v>
      </c>
      <c r="E139">
        <v>949</v>
      </c>
      <c r="F139">
        <v>887</v>
      </c>
      <c r="G139">
        <v>25</v>
      </c>
      <c r="H139">
        <v>5</v>
      </c>
    </row>
    <row r="140" spans="1:8" x14ac:dyDescent="0.25">
      <c r="A140">
        <f>IF(SUMPRODUCT(--ISNUMBER(SEARCH({"g25","31"},B140)))&gt;0,1,0)</f>
        <v>0</v>
      </c>
      <c r="B140" t="s">
        <v>31</v>
      </c>
      <c r="C140" t="s">
        <v>7</v>
      </c>
      <c r="D140">
        <v>8.3645999999999998E-2</v>
      </c>
      <c r="E140">
        <v>919</v>
      </c>
      <c r="F140">
        <v>861</v>
      </c>
      <c r="G140">
        <v>26</v>
      </c>
      <c r="H140">
        <v>6</v>
      </c>
    </row>
    <row r="142" spans="1:8" x14ac:dyDescent="0.25">
      <c r="A142">
        <f>IF(SUMPRODUCT(--ISNUMBER(SEARCH({"g25","31"},B142)))&gt;0,1,0)</f>
        <v>0</v>
      </c>
      <c r="B142" t="s">
        <v>32</v>
      </c>
      <c r="C142" t="s">
        <v>9</v>
      </c>
      <c r="D142">
        <v>3.5579E-2</v>
      </c>
      <c r="E142">
        <v>227</v>
      </c>
      <c r="F142">
        <v>446</v>
      </c>
      <c r="G142">
        <v>18</v>
      </c>
      <c r="H142">
        <v>1</v>
      </c>
    </row>
    <row r="143" spans="1:8" x14ac:dyDescent="0.25">
      <c r="A143">
        <f>IF(SUMPRODUCT(--ISNUMBER(SEARCH({"g25","31"},B143)))&gt;0,1,0)</f>
        <v>0</v>
      </c>
      <c r="B143" t="s">
        <v>32</v>
      </c>
      <c r="C143" t="s">
        <v>8</v>
      </c>
      <c r="D143">
        <v>3.8177000000000003E-2</v>
      </c>
      <c r="E143">
        <v>227</v>
      </c>
      <c r="F143">
        <v>447</v>
      </c>
      <c r="G143">
        <v>18</v>
      </c>
      <c r="H143">
        <v>2</v>
      </c>
    </row>
    <row r="144" spans="1:8" x14ac:dyDescent="0.25">
      <c r="A144">
        <f>IF(SUMPRODUCT(--ISNUMBER(SEARCH({"g25","31"},B144)))&gt;0,1,0)</f>
        <v>0</v>
      </c>
      <c r="B144" t="s">
        <v>32</v>
      </c>
      <c r="C144" t="s">
        <v>12</v>
      </c>
      <c r="D144">
        <v>5500.17</v>
      </c>
      <c r="E144">
        <v>227</v>
      </c>
      <c r="F144">
        <v>447</v>
      </c>
      <c r="G144">
        <v>18</v>
      </c>
      <c r="H144">
        <v>3</v>
      </c>
    </row>
    <row r="145" spans="1:8" x14ac:dyDescent="0.25">
      <c r="A145">
        <f>IF(SUMPRODUCT(--ISNUMBER(SEARCH({"g25","31"},B145)))&gt;0,1,0)</f>
        <v>0</v>
      </c>
      <c r="B145" t="s">
        <v>32</v>
      </c>
      <c r="C145" t="s">
        <v>10</v>
      </c>
      <c r="D145">
        <v>153113</v>
      </c>
      <c r="E145">
        <v>227</v>
      </c>
      <c r="F145">
        <v>447</v>
      </c>
      <c r="G145">
        <v>18</v>
      </c>
      <c r="H145">
        <v>4</v>
      </c>
    </row>
    <row r="146" spans="1:8" x14ac:dyDescent="0.25">
      <c r="A146">
        <f>IF(SUMPRODUCT(--ISNUMBER(SEARCH({"g25","31"},B146)))&gt;0,1,0)</f>
        <v>0</v>
      </c>
      <c r="B146" t="s">
        <v>32</v>
      </c>
      <c r="C146" t="s">
        <v>11</v>
      </c>
      <c r="D146">
        <v>158748</v>
      </c>
      <c r="E146">
        <v>227</v>
      </c>
      <c r="F146">
        <v>447</v>
      </c>
      <c r="G146">
        <v>18</v>
      </c>
      <c r="H146">
        <v>5</v>
      </c>
    </row>
    <row r="147" spans="1:8" x14ac:dyDescent="0.25">
      <c r="A147">
        <f>IF(SUMPRODUCT(--ISNUMBER(SEARCH({"g25","31"},B147)))&gt;0,1,0)</f>
        <v>0</v>
      </c>
      <c r="B147" t="s">
        <v>32</v>
      </c>
      <c r="C147" t="s">
        <v>7</v>
      </c>
      <c r="D147">
        <v>3.6837000000000002E-2</v>
      </c>
      <c r="E147">
        <v>192</v>
      </c>
      <c r="F147">
        <v>423</v>
      </c>
      <c r="G147">
        <v>18</v>
      </c>
      <c r="H147">
        <v>6</v>
      </c>
    </row>
    <row r="149" spans="1:8" x14ac:dyDescent="0.25">
      <c r="A149">
        <f>IF(SUMPRODUCT(--ISNUMBER(SEARCH({"g25","31"},B149)))&gt;0,1,0)</f>
        <v>0</v>
      </c>
      <c r="B149" t="s">
        <v>33</v>
      </c>
      <c r="C149" t="s">
        <v>9</v>
      </c>
      <c r="D149">
        <v>4.4914000000000003E-2</v>
      </c>
      <c r="E149">
        <v>245</v>
      </c>
      <c r="F149">
        <v>494</v>
      </c>
      <c r="G149">
        <v>19</v>
      </c>
      <c r="H149">
        <v>1</v>
      </c>
    </row>
    <row r="150" spans="1:8" x14ac:dyDescent="0.25">
      <c r="A150">
        <f>IF(SUMPRODUCT(--ISNUMBER(SEARCH({"g25","31"},B150)))&gt;0,1,0)</f>
        <v>0</v>
      </c>
      <c r="B150" t="s">
        <v>33</v>
      </c>
      <c r="C150" t="s">
        <v>11</v>
      </c>
      <c r="D150">
        <v>567261</v>
      </c>
      <c r="E150">
        <v>245</v>
      </c>
      <c r="F150">
        <v>494</v>
      </c>
      <c r="G150">
        <v>19</v>
      </c>
      <c r="H150">
        <v>2</v>
      </c>
    </row>
    <row r="151" spans="1:8" x14ac:dyDescent="0.25">
      <c r="A151">
        <f>IF(SUMPRODUCT(--ISNUMBER(SEARCH({"g25","31"},B151)))&gt;0,1,0)</f>
        <v>0</v>
      </c>
      <c r="B151" t="s">
        <v>33</v>
      </c>
      <c r="C151" t="s">
        <v>10</v>
      </c>
      <c r="D151">
        <v>628359</v>
      </c>
      <c r="E151">
        <v>245</v>
      </c>
      <c r="F151">
        <v>494</v>
      </c>
      <c r="G151">
        <v>19</v>
      </c>
      <c r="H151">
        <v>3</v>
      </c>
    </row>
    <row r="152" spans="1:8" x14ac:dyDescent="0.25">
      <c r="A152">
        <f>IF(SUMPRODUCT(--ISNUMBER(SEARCH({"g25","31"},B152)))&gt;0,1,0)</f>
        <v>0</v>
      </c>
      <c r="B152" t="s">
        <v>33</v>
      </c>
      <c r="C152" t="s">
        <v>8</v>
      </c>
      <c r="D152">
        <v>4.5325999999999998E-2</v>
      </c>
      <c r="E152">
        <v>239</v>
      </c>
      <c r="F152">
        <v>484</v>
      </c>
      <c r="G152">
        <v>18</v>
      </c>
      <c r="H152">
        <v>4</v>
      </c>
    </row>
    <row r="153" spans="1:8" x14ac:dyDescent="0.25">
      <c r="A153">
        <f>IF(SUMPRODUCT(--ISNUMBER(SEARCH({"g25","31"},B153)))&gt;0,1,0)</f>
        <v>0</v>
      </c>
      <c r="B153" t="s">
        <v>33</v>
      </c>
      <c r="C153" t="s">
        <v>12</v>
      </c>
      <c r="D153">
        <v>5518.43</v>
      </c>
      <c r="E153">
        <v>239</v>
      </c>
      <c r="F153">
        <v>496</v>
      </c>
      <c r="G153">
        <v>20</v>
      </c>
      <c r="H153">
        <v>5</v>
      </c>
    </row>
    <row r="154" spans="1:8" x14ac:dyDescent="0.25">
      <c r="A154">
        <f>IF(SUMPRODUCT(--ISNUMBER(SEARCH({"g25","31"},B154)))&gt;0,1,0)</f>
        <v>0</v>
      </c>
      <c r="B154" t="s">
        <v>33</v>
      </c>
      <c r="C154" t="s">
        <v>7</v>
      </c>
      <c r="D154">
        <v>4.4731E-2</v>
      </c>
      <c r="E154">
        <v>217</v>
      </c>
      <c r="F154">
        <v>490</v>
      </c>
      <c r="G154">
        <v>20</v>
      </c>
      <c r="H154">
        <v>6</v>
      </c>
    </row>
    <row r="156" spans="1:8" x14ac:dyDescent="0.25">
      <c r="A156">
        <f>IF(SUMPRODUCT(--ISNUMBER(SEARCH({"g25","31"},B156)))&gt;0,1,0)</f>
        <v>0</v>
      </c>
      <c r="B156" t="s">
        <v>34</v>
      </c>
      <c r="C156" t="s">
        <v>8</v>
      </c>
      <c r="D156">
        <v>4.6984999999999999E-2</v>
      </c>
      <c r="E156">
        <v>279</v>
      </c>
      <c r="F156">
        <v>598</v>
      </c>
      <c r="G156">
        <v>22</v>
      </c>
      <c r="H156">
        <v>1</v>
      </c>
    </row>
    <row r="157" spans="1:8" x14ac:dyDescent="0.25">
      <c r="A157">
        <f>IF(SUMPRODUCT(--ISNUMBER(SEARCH({"g25","31"},B157)))&gt;0,1,0)</f>
        <v>0</v>
      </c>
      <c r="B157" t="s">
        <v>34</v>
      </c>
      <c r="C157" t="s">
        <v>11</v>
      </c>
      <c r="D157" s="1">
        <v>1723400</v>
      </c>
      <c r="E157">
        <v>279</v>
      </c>
      <c r="F157">
        <v>598</v>
      </c>
      <c r="G157">
        <v>22</v>
      </c>
      <c r="H157">
        <v>2</v>
      </c>
    </row>
    <row r="158" spans="1:8" x14ac:dyDescent="0.25">
      <c r="A158">
        <f>IF(SUMPRODUCT(--ISNUMBER(SEARCH({"g25","31"},B158)))&gt;0,1,0)</f>
        <v>0</v>
      </c>
      <c r="B158" t="s">
        <v>34</v>
      </c>
      <c r="C158" t="s">
        <v>10</v>
      </c>
      <c r="D158" s="1">
        <v>2170980</v>
      </c>
      <c r="E158">
        <v>279</v>
      </c>
      <c r="F158">
        <v>598</v>
      </c>
      <c r="G158">
        <v>22</v>
      </c>
      <c r="H158">
        <v>3</v>
      </c>
    </row>
    <row r="159" spans="1:8" x14ac:dyDescent="0.25">
      <c r="A159">
        <f>IF(SUMPRODUCT(--ISNUMBER(SEARCH({"g25","31"},B159)))&gt;0,1,0)</f>
        <v>0</v>
      </c>
      <c r="B159" t="s">
        <v>34</v>
      </c>
      <c r="C159" t="s">
        <v>9</v>
      </c>
      <c r="D159">
        <v>5.2283000000000003E-2</v>
      </c>
      <c r="E159">
        <v>278</v>
      </c>
      <c r="F159">
        <v>587</v>
      </c>
      <c r="G159">
        <v>22</v>
      </c>
      <c r="H159">
        <v>4</v>
      </c>
    </row>
    <row r="160" spans="1:8" x14ac:dyDescent="0.25">
      <c r="A160">
        <f>IF(SUMPRODUCT(--ISNUMBER(SEARCH({"g25","31"},B160)))&gt;0,1,0)</f>
        <v>0</v>
      </c>
      <c r="B160" t="s">
        <v>34</v>
      </c>
      <c r="C160" t="s">
        <v>12</v>
      </c>
      <c r="D160">
        <v>5504.5</v>
      </c>
      <c r="E160">
        <v>273</v>
      </c>
      <c r="F160">
        <v>600</v>
      </c>
      <c r="G160">
        <v>23</v>
      </c>
      <c r="H160">
        <v>5</v>
      </c>
    </row>
    <row r="161" spans="1:8" x14ac:dyDescent="0.25">
      <c r="A161">
        <f>IF(SUMPRODUCT(--ISNUMBER(SEARCH({"g25","31"},B161)))&gt;0,1,0)</f>
        <v>0</v>
      </c>
      <c r="B161" t="s">
        <v>34</v>
      </c>
      <c r="C161" t="s">
        <v>7</v>
      </c>
      <c r="D161">
        <v>4.3808E-2</v>
      </c>
      <c r="E161">
        <v>266</v>
      </c>
      <c r="F161">
        <v>598</v>
      </c>
      <c r="G161">
        <v>23</v>
      </c>
      <c r="H161">
        <v>6</v>
      </c>
    </row>
    <row r="163" spans="1:8" x14ac:dyDescent="0.25">
      <c r="A163">
        <f>IF(SUMPRODUCT(--ISNUMBER(SEARCH({"g25","31"},B163)))&gt;0,1,0)</f>
        <v>0</v>
      </c>
      <c r="B163" t="s">
        <v>35</v>
      </c>
      <c r="C163" t="s">
        <v>9</v>
      </c>
      <c r="D163">
        <v>6.0366000000000003E-2</v>
      </c>
      <c r="E163">
        <v>261</v>
      </c>
      <c r="F163">
        <v>887</v>
      </c>
      <c r="G163">
        <v>26</v>
      </c>
      <c r="H163">
        <v>1</v>
      </c>
    </row>
    <row r="164" spans="1:8" x14ac:dyDescent="0.25">
      <c r="A164">
        <f>IF(SUMPRODUCT(--ISNUMBER(SEARCH({"g25","31"},B164)))&gt;0,1,0)</f>
        <v>0</v>
      </c>
      <c r="B164" t="s">
        <v>35</v>
      </c>
      <c r="C164" t="s">
        <v>8</v>
      </c>
      <c r="D164">
        <v>6.2531000000000003E-2</v>
      </c>
      <c r="E164">
        <v>261</v>
      </c>
      <c r="F164">
        <v>887</v>
      </c>
      <c r="G164">
        <v>26</v>
      </c>
      <c r="H164">
        <v>2</v>
      </c>
    </row>
    <row r="165" spans="1:8" x14ac:dyDescent="0.25">
      <c r="A165">
        <f>IF(SUMPRODUCT(--ISNUMBER(SEARCH({"g25","31"},B165)))&gt;0,1,0)</f>
        <v>0</v>
      </c>
      <c r="B165" t="s">
        <v>35</v>
      </c>
      <c r="C165" t="s">
        <v>11</v>
      </c>
      <c r="D165" s="1">
        <v>39180700</v>
      </c>
      <c r="E165">
        <v>261</v>
      </c>
      <c r="F165">
        <v>887</v>
      </c>
      <c r="G165">
        <v>26</v>
      </c>
      <c r="H165">
        <v>3</v>
      </c>
    </row>
    <row r="166" spans="1:8" x14ac:dyDescent="0.25">
      <c r="A166">
        <f>IF(SUMPRODUCT(--ISNUMBER(SEARCH({"g25","31"},B166)))&gt;0,1,0)</f>
        <v>0</v>
      </c>
      <c r="B166" t="s">
        <v>35</v>
      </c>
      <c r="C166" t="s">
        <v>10</v>
      </c>
      <c r="D166" s="1">
        <v>40506500</v>
      </c>
      <c r="E166">
        <v>261</v>
      </c>
      <c r="F166">
        <v>887</v>
      </c>
      <c r="G166">
        <v>26</v>
      </c>
      <c r="H166">
        <v>4</v>
      </c>
    </row>
    <row r="167" spans="1:8" x14ac:dyDescent="0.25">
      <c r="A167">
        <f>IF(SUMPRODUCT(--ISNUMBER(SEARCH({"g25","31"},B167)))&gt;0,1,0)</f>
        <v>0</v>
      </c>
      <c r="B167" t="s">
        <v>35</v>
      </c>
      <c r="C167" t="s">
        <v>12</v>
      </c>
      <c r="D167">
        <v>5511.87</v>
      </c>
      <c r="E167">
        <v>250</v>
      </c>
      <c r="F167">
        <v>897</v>
      </c>
      <c r="G167">
        <v>27</v>
      </c>
      <c r="H167">
        <v>5</v>
      </c>
    </row>
    <row r="168" spans="1:8" x14ac:dyDescent="0.25">
      <c r="A168">
        <f>IF(SUMPRODUCT(--ISNUMBER(SEARCH({"g25","31"},B168)))&gt;0,1,0)</f>
        <v>0</v>
      </c>
      <c r="B168" t="s">
        <v>35</v>
      </c>
      <c r="C168" t="s">
        <v>7</v>
      </c>
      <c r="D168">
        <v>4.8522000000000003E-2</v>
      </c>
      <c r="E168">
        <v>239</v>
      </c>
      <c r="F168">
        <v>891</v>
      </c>
      <c r="G168">
        <v>27</v>
      </c>
      <c r="H168">
        <v>6</v>
      </c>
    </row>
    <row r="170" spans="1:8" x14ac:dyDescent="0.25">
      <c r="A170">
        <f>IF(SUMPRODUCT(--ISNUMBER(SEARCH({"g25","31"},B170)))&gt;0,1,0)</f>
        <v>0</v>
      </c>
      <c r="B170" t="s">
        <v>36</v>
      </c>
      <c r="C170" t="s">
        <v>9</v>
      </c>
      <c r="D170">
        <v>4.2765999999999998E-2</v>
      </c>
      <c r="E170">
        <v>162</v>
      </c>
      <c r="F170">
        <v>149</v>
      </c>
      <c r="G170">
        <v>21</v>
      </c>
      <c r="H170">
        <v>1</v>
      </c>
    </row>
    <row r="171" spans="1:8" x14ac:dyDescent="0.25">
      <c r="A171">
        <f>IF(SUMPRODUCT(--ISNUMBER(SEARCH({"g25","31"},B171)))&gt;0,1,0)</f>
        <v>0</v>
      </c>
      <c r="B171" t="s">
        <v>36</v>
      </c>
      <c r="C171" t="s">
        <v>12</v>
      </c>
      <c r="D171">
        <v>5521.72</v>
      </c>
      <c r="E171">
        <v>162</v>
      </c>
      <c r="F171">
        <v>149</v>
      </c>
      <c r="G171">
        <v>21</v>
      </c>
      <c r="H171">
        <v>2</v>
      </c>
    </row>
    <row r="172" spans="1:8" x14ac:dyDescent="0.25">
      <c r="A172">
        <f>IF(SUMPRODUCT(--ISNUMBER(SEARCH({"g25","31"},B172)))&gt;0,1,0)</f>
        <v>0</v>
      </c>
      <c r="B172" t="s">
        <v>36</v>
      </c>
      <c r="C172" t="s">
        <v>11</v>
      </c>
      <c r="D172">
        <v>567748</v>
      </c>
      <c r="E172">
        <v>162</v>
      </c>
      <c r="F172">
        <v>149</v>
      </c>
      <c r="G172">
        <v>21</v>
      </c>
      <c r="H172">
        <v>3</v>
      </c>
    </row>
    <row r="173" spans="1:8" x14ac:dyDescent="0.25">
      <c r="A173">
        <f>IF(SUMPRODUCT(--ISNUMBER(SEARCH({"g25","31"},B173)))&gt;0,1,0)</f>
        <v>0</v>
      </c>
      <c r="B173" t="s">
        <v>36</v>
      </c>
      <c r="C173" t="s">
        <v>10</v>
      </c>
      <c r="D173">
        <v>627037</v>
      </c>
      <c r="E173">
        <v>162</v>
      </c>
      <c r="F173">
        <v>149</v>
      </c>
      <c r="G173">
        <v>21</v>
      </c>
      <c r="H173">
        <v>4</v>
      </c>
    </row>
    <row r="174" spans="1:8" x14ac:dyDescent="0.25">
      <c r="A174">
        <f>IF(SUMPRODUCT(--ISNUMBER(SEARCH({"g25","31"},B174)))&gt;0,1,0)</f>
        <v>0</v>
      </c>
      <c r="B174" t="s">
        <v>36</v>
      </c>
      <c r="C174" t="s">
        <v>8</v>
      </c>
      <c r="D174">
        <v>4.3674999999999999E-2</v>
      </c>
      <c r="E174">
        <v>161</v>
      </c>
      <c r="F174">
        <v>148</v>
      </c>
      <c r="G174">
        <v>20</v>
      </c>
      <c r="H174">
        <v>5</v>
      </c>
    </row>
    <row r="175" spans="1:8" x14ac:dyDescent="0.25">
      <c r="A175">
        <f>IF(SUMPRODUCT(--ISNUMBER(SEARCH({"g25","31"},B175)))&gt;0,1,0)</f>
        <v>0</v>
      </c>
      <c r="B175" t="s">
        <v>36</v>
      </c>
      <c r="C175" t="s">
        <v>7</v>
      </c>
      <c r="D175">
        <v>5.4871000000000003E-2</v>
      </c>
      <c r="E175">
        <v>155</v>
      </c>
      <c r="F175">
        <v>144</v>
      </c>
      <c r="G175">
        <v>21</v>
      </c>
      <c r="H175">
        <v>6</v>
      </c>
    </row>
    <row r="177" spans="1:8" x14ac:dyDescent="0.25">
      <c r="A177">
        <f>IF(SUMPRODUCT(--ISNUMBER(SEARCH({"g25","31"},B177)))&gt;0,1,0)</f>
        <v>0</v>
      </c>
      <c r="B177" t="s">
        <v>37</v>
      </c>
      <c r="C177" t="s">
        <v>8</v>
      </c>
      <c r="D177">
        <v>5.2145999999999998E-2</v>
      </c>
      <c r="E177">
        <v>130</v>
      </c>
      <c r="F177">
        <v>107</v>
      </c>
      <c r="G177">
        <v>22</v>
      </c>
      <c r="H177">
        <v>1</v>
      </c>
    </row>
    <row r="178" spans="1:8" x14ac:dyDescent="0.25">
      <c r="A178">
        <f>IF(SUMPRODUCT(--ISNUMBER(SEARCH({"g25","31"},B178)))&gt;0,1,0)</f>
        <v>0</v>
      </c>
      <c r="B178" t="s">
        <v>37</v>
      </c>
      <c r="C178" t="s">
        <v>11</v>
      </c>
      <c r="D178">
        <v>885218</v>
      </c>
      <c r="E178">
        <v>130</v>
      </c>
      <c r="F178">
        <v>107</v>
      </c>
      <c r="G178">
        <v>22</v>
      </c>
      <c r="H178">
        <v>2</v>
      </c>
    </row>
    <row r="179" spans="1:8" x14ac:dyDescent="0.25">
      <c r="A179">
        <f>IF(SUMPRODUCT(--ISNUMBER(SEARCH({"g25","31"},B179)))&gt;0,1,0)</f>
        <v>0</v>
      </c>
      <c r="B179" t="s">
        <v>37</v>
      </c>
      <c r="C179" t="s">
        <v>10</v>
      </c>
      <c r="D179" s="1">
        <v>1227730</v>
      </c>
      <c r="E179">
        <v>130</v>
      </c>
      <c r="F179">
        <v>107</v>
      </c>
      <c r="G179">
        <v>22</v>
      </c>
      <c r="H179">
        <v>3</v>
      </c>
    </row>
    <row r="180" spans="1:8" x14ac:dyDescent="0.25">
      <c r="A180">
        <f>IF(SUMPRODUCT(--ISNUMBER(SEARCH({"g25","31"},B180)))&gt;0,1,0)</f>
        <v>0</v>
      </c>
      <c r="B180" t="s">
        <v>37</v>
      </c>
      <c r="C180" t="s">
        <v>9</v>
      </c>
      <c r="D180">
        <v>4.7919000000000003E-2</v>
      </c>
      <c r="E180">
        <v>128</v>
      </c>
      <c r="F180">
        <v>101</v>
      </c>
      <c r="G180">
        <v>22</v>
      </c>
      <c r="H180">
        <v>4</v>
      </c>
    </row>
    <row r="181" spans="1:8" x14ac:dyDescent="0.25">
      <c r="A181">
        <f>IF(SUMPRODUCT(--ISNUMBER(SEARCH({"g25","31"},B181)))&gt;0,1,0)</f>
        <v>0</v>
      </c>
      <c r="B181" t="s">
        <v>37</v>
      </c>
      <c r="C181" t="s">
        <v>7</v>
      </c>
      <c r="D181">
        <v>5.7957000000000002E-2</v>
      </c>
      <c r="E181">
        <v>124</v>
      </c>
      <c r="F181">
        <v>101</v>
      </c>
      <c r="G181">
        <v>22</v>
      </c>
      <c r="H181">
        <v>5</v>
      </c>
    </row>
    <row r="182" spans="1:8" x14ac:dyDescent="0.25">
      <c r="A182">
        <f>IF(SUMPRODUCT(--ISNUMBER(SEARCH({"g25","31"},B182)))&gt;0,1,0)</f>
        <v>0</v>
      </c>
      <c r="B182" t="s">
        <v>37</v>
      </c>
      <c r="C182" t="s">
        <v>12</v>
      </c>
      <c r="D182">
        <v>5507.47</v>
      </c>
      <c r="E182">
        <v>124</v>
      </c>
      <c r="F182">
        <v>107</v>
      </c>
      <c r="G182">
        <v>22</v>
      </c>
      <c r="H182">
        <v>6</v>
      </c>
    </row>
    <row r="184" spans="1:8" x14ac:dyDescent="0.25">
      <c r="A184">
        <f>IF(SUMPRODUCT(--ISNUMBER(SEARCH({"g25","31"},B184)))&gt;0,1,0)</f>
        <v>0</v>
      </c>
      <c r="B184" t="s">
        <v>39</v>
      </c>
      <c r="C184" t="s">
        <v>8</v>
      </c>
      <c r="D184">
        <v>5.1264999999999998E-2</v>
      </c>
      <c r="E184">
        <v>2315</v>
      </c>
      <c r="F184">
        <v>887</v>
      </c>
      <c r="G184">
        <v>23</v>
      </c>
      <c r="H184">
        <v>1</v>
      </c>
    </row>
    <row r="185" spans="1:8" x14ac:dyDescent="0.25">
      <c r="A185">
        <f>IF(SUMPRODUCT(--ISNUMBER(SEARCH({"g25","31"},B185)))&gt;0,1,0)</f>
        <v>0</v>
      </c>
      <c r="B185" t="s">
        <v>39</v>
      </c>
      <c r="C185" t="s">
        <v>11</v>
      </c>
      <c r="D185" s="1">
        <v>2301140</v>
      </c>
      <c r="E185">
        <v>2315</v>
      </c>
      <c r="F185">
        <v>887</v>
      </c>
      <c r="G185">
        <v>23</v>
      </c>
      <c r="H185">
        <v>2</v>
      </c>
    </row>
    <row r="186" spans="1:8" x14ac:dyDescent="0.25">
      <c r="A186">
        <f>IF(SUMPRODUCT(--ISNUMBER(SEARCH({"g25","31"},B186)))&gt;0,1,0)</f>
        <v>0</v>
      </c>
      <c r="B186" t="s">
        <v>39</v>
      </c>
      <c r="C186" t="s">
        <v>10</v>
      </c>
      <c r="D186" s="1">
        <v>3974110</v>
      </c>
      <c r="E186">
        <v>2315</v>
      </c>
      <c r="F186">
        <v>887</v>
      </c>
      <c r="G186">
        <v>23</v>
      </c>
      <c r="H186">
        <v>3</v>
      </c>
    </row>
    <row r="187" spans="1:8" x14ac:dyDescent="0.25">
      <c r="A187">
        <f>IF(SUMPRODUCT(--ISNUMBER(SEARCH({"g25","31"},B187)))&gt;0,1,0)</f>
        <v>0</v>
      </c>
      <c r="B187" t="s">
        <v>39</v>
      </c>
      <c r="C187" t="s">
        <v>9</v>
      </c>
      <c r="D187">
        <v>5.6202000000000002E-2</v>
      </c>
      <c r="E187">
        <v>2309</v>
      </c>
      <c r="F187">
        <v>880</v>
      </c>
      <c r="G187">
        <v>23</v>
      </c>
      <c r="H187">
        <v>4</v>
      </c>
    </row>
    <row r="188" spans="1:8" x14ac:dyDescent="0.25">
      <c r="A188">
        <f>IF(SUMPRODUCT(--ISNUMBER(SEARCH({"g25","31"},B188)))&gt;0,1,0)</f>
        <v>0</v>
      </c>
      <c r="B188" t="s">
        <v>39</v>
      </c>
      <c r="C188" t="s">
        <v>12</v>
      </c>
      <c r="D188">
        <v>5508.96</v>
      </c>
      <c r="E188">
        <v>2308</v>
      </c>
      <c r="F188">
        <v>895</v>
      </c>
      <c r="G188">
        <v>23</v>
      </c>
      <c r="H188">
        <v>5</v>
      </c>
    </row>
    <row r="189" spans="1:8" x14ac:dyDescent="0.25">
      <c r="A189">
        <f>IF(SUMPRODUCT(--ISNUMBER(SEARCH({"g25","31"},B189)))&gt;0,1,0)</f>
        <v>0</v>
      </c>
      <c r="B189" t="s">
        <v>39</v>
      </c>
      <c r="C189" t="s">
        <v>7</v>
      </c>
      <c r="D189">
        <v>6.7784999999999998E-2</v>
      </c>
      <c r="E189">
        <v>2301</v>
      </c>
      <c r="F189">
        <v>879</v>
      </c>
      <c r="G189">
        <v>23</v>
      </c>
      <c r="H189">
        <v>6</v>
      </c>
    </row>
    <row r="191" spans="1:8" x14ac:dyDescent="0.25">
      <c r="A191">
        <f>IF(SUMPRODUCT(--ISNUMBER(SEARCH({"g25","31"},B191)))&gt;0,1,0)</f>
        <v>1</v>
      </c>
      <c r="B191" t="s">
        <v>40</v>
      </c>
      <c r="C191" t="s">
        <v>9</v>
      </c>
      <c r="D191">
        <v>3.7827E-2</v>
      </c>
      <c r="E191">
        <v>2781</v>
      </c>
      <c r="F191">
        <v>997</v>
      </c>
      <c r="G191">
        <v>29</v>
      </c>
      <c r="H191">
        <v>3</v>
      </c>
    </row>
    <row r="192" spans="1:8" x14ac:dyDescent="0.25">
      <c r="A192">
        <f>IF(SUMPRODUCT(--ISNUMBER(SEARCH({"g25","31"},B192)))&gt;0,1,0)</f>
        <v>1</v>
      </c>
      <c r="B192" t="s">
        <v>40</v>
      </c>
      <c r="C192" t="s">
        <v>8</v>
      </c>
      <c r="D192">
        <v>4.1729000000000002E-2</v>
      </c>
      <c r="E192">
        <v>2781</v>
      </c>
      <c r="F192">
        <v>997</v>
      </c>
      <c r="G192">
        <v>29</v>
      </c>
      <c r="H192">
        <v>4</v>
      </c>
    </row>
    <row r="193" spans="1:8" x14ac:dyDescent="0.25">
      <c r="A193">
        <f>IF(SUMPRODUCT(--ISNUMBER(SEARCH({"g25","31"},B193)))&gt;0,1,0)</f>
        <v>1</v>
      </c>
      <c r="B193" t="s">
        <v>40</v>
      </c>
      <c r="C193" t="s">
        <v>12</v>
      </c>
      <c r="D193">
        <v>5500.13</v>
      </c>
      <c r="E193">
        <v>2781</v>
      </c>
      <c r="F193">
        <v>997</v>
      </c>
      <c r="G193">
        <v>29</v>
      </c>
      <c r="H193">
        <v>5</v>
      </c>
    </row>
    <row r="194" spans="1:8" x14ac:dyDescent="0.25">
      <c r="A194">
        <f>IF(SUMPRODUCT(--ISNUMBER(SEARCH({"g25","31"},B194)))&gt;0,1,0)</f>
        <v>1</v>
      </c>
      <c r="B194" t="s">
        <v>40</v>
      </c>
      <c r="C194" t="s">
        <v>7</v>
      </c>
      <c r="D194">
        <v>4.9020000000000001E-2</v>
      </c>
      <c r="E194">
        <v>2640</v>
      </c>
      <c r="F194">
        <v>985</v>
      </c>
      <c r="G194">
        <v>29</v>
      </c>
      <c r="H194">
        <v>6</v>
      </c>
    </row>
    <row r="196" spans="1:8" x14ac:dyDescent="0.25">
      <c r="A196">
        <f>IF(SUMPRODUCT(--ISNUMBER(SEARCH({"g25","31"},B196)))&gt;0,1,0)</f>
        <v>1</v>
      </c>
      <c r="B196" t="s">
        <v>41</v>
      </c>
      <c r="C196" t="s">
        <v>9</v>
      </c>
      <c r="D196">
        <v>3.9305E-2</v>
      </c>
      <c r="E196">
        <v>300</v>
      </c>
      <c r="F196">
        <v>981</v>
      </c>
      <c r="G196">
        <v>28</v>
      </c>
      <c r="H196">
        <v>3</v>
      </c>
    </row>
    <row r="197" spans="1:8" x14ac:dyDescent="0.25">
      <c r="A197">
        <f>IF(SUMPRODUCT(--ISNUMBER(SEARCH({"g25","31"},B197)))&gt;0,1,0)</f>
        <v>1</v>
      </c>
      <c r="B197" t="s">
        <v>41</v>
      </c>
      <c r="C197" t="s">
        <v>8</v>
      </c>
      <c r="D197">
        <v>3.9764000000000001E-2</v>
      </c>
      <c r="E197">
        <v>300</v>
      </c>
      <c r="F197">
        <v>981</v>
      </c>
      <c r="G197">
        <v>28</v>
      </c>
      <c r="H197">
        <v>4</v>
      </c>
    </row>
    <row r="198" spans="1:8" x14ac:dyDescent="0.25">
      <c r="A198">
        <f>IF(SUMPRODUCT(--ISNUMBER(SEARCH({"g25","31"},B198)))&gt;0,1,0)</f>
        <v>1</v>
      </c>
      <c r="B198" t="s">
        <v>41</v>
      </c>
      <c r="C198" t="s">
        <v>12</v>
      </c>
      <c r="D198">
        <v>5500.09</v>
      </c>
      <c r="E198">
        <v>299</v>
      </c>
      <c r="F198">
        <v>995</v>
      </c>
      <c r="G198">
        <v>29</v>
      </c>
      <c r="H198">
        <v>5</v>
      </c>
    </row>
    <row r="199" spans="1:8" x14ac:dyDescent="0.25">
      <c r="A199">
        <f>IF(SUMPRODUCT(--ISNUMBER(SEARCH({"g25","31"},B199)))&gt;0,1,0)</f>
        <v>1</v>
      </c>
      <c r="B199" t="s">
        <v>41</v>
      </c>
      <c r="C199" t="s">
        <v>7</v>
      </c>
      <c r="D199">
        <v>3.0893E-2</v>
      </c>
      <c r="E199">
        <v>291</v>
      </c>
      <c r="F199">
        <v>986</v>
      </c>
      <c r="G199">
        <v>29</v>
      </c>
      <c r="H199">
        <v>6</v>
      </c>
    </row>
    <row r="201" spans="1:8" x14ac:dyDescent="0.25">
      <c r="A201">
        <f>IF(SUMPRODUCT(--ISNUMBER(SEARCH({"g25","31"},B201)))&gt;0,1,0)</f>
        <v>1</v>
      </c>
      <c r="B201" t="s">
        <v>42</v>
      </c>
      <c r="C201" t="s">
        <v>8</v>
      </c>
      <c r="D201">
        <v>3.5046000000000001E-2</v>
      </c>
      <c r="E201">
        <v>601</v>
      </c>
      <c r="F201">
        <v>1000</v>
      </c>
      <c r="G201">
        <v>29</v>
      </c>
      <c r="H201">
        <v>3</v>
      </c>
    </row>
    <row r="202" spans="1:8" x14ac:dyDescent="0.25">
      <c r="A202">
        <f>IF(SUMPRODUCT(--ISNUMBER(SEARCH({"g25","31"},B202)))&gt;0,1,0)</f>
        <v>1</v>
      </c>
      <c r="B202" t="s">
        <v>42</v>
      </c>
      <c r="C202" t="s">
        <v>9</v>
      </c>
      <c r="D202">
        <v>3.9455999999999998E-2</v>
      </c>
      <c r="E202">
        <v>601</v>
      </c>
      <c r="F202">
        <v>1000</v>
      </c>
      <c r="G202">
        <v>29</v>
      </c>
      <c r="H202">
        <v>4</v>
      </c>
    </row>
    <row r="203" spans="1:8" x14ac:dyDescent="0.25">
      <c r="A203">
        <f>IF(SUMPRODUCT(--ISNUMBER(SEARCH({"g25","31"},B203)))&gt;0,1,0)</f>
        <v>1</v>
      </c>
      <c r="B203" t="s">
        <v>42</v>
      </c>
      <c r="C203" t="s">
        <v>12</v>
      </c>
      <c r="D203">
        <v>5500.09</v>
      </c>
      <c r="E203">
        <v>601</v>
      </c>
      <c r="F203">
        <v>1000</v>
      </c>
      <c r="G203">
        <v>29</v>
      </c>
      <c r="H203">
        <v>5</v>
      </c>
    </row>
    <row r="204" spans="1:8" x14ac:dyDescent="0.25">
      <c r="A204">
        <f>IF(SUMPRODUCT(--ISNUMBER(SEARCH({"g25","31"},B204)))&gt;0,1,0)</f>
        <v>1</v>
      </c>
      <c r="B204" t="s">
        <v>42</v>
      </c>
      <c r="C204" t="s">
        <v>7</v>
      </c>
      <c r="D204">
        <v>2.8604999999999998E-2</v>
      </c>
      <c r="E204">
        <v>590</v>
      </c>
      <c r="F204">
        <v>986</v>
      </c>
      <c r="G204">
        <v>29</v>
      </c>
      <c r="H204">
        <v>6</v>
      </c>
    </row>
    <row r="206" spans="1:8" x14ac:dyDescent="0.25">
      <c r="A206">
        <f>IF(SUMPRODUCT(--ISNUMBER(SEARCH({"g25","31"},B206)))&gt;0,1,0)</f>
        <v>1</v>
      </c>
      <c r="B206" t="s">
        <v>43</v>
      </c>
      <c r="C206" t="s">
        <v>9</v>
      </c>
      <c r="D206">
        <v>3.9789999999999999E-2</v>
      </c>
      <c r="E206">
        <v>506</v>
      </c>
      <c r="F206">
        <v>985</v>
      </c>
      <c r="G206">
        <v>28</v>
      </c>
      <c r="H206">
        <v>3</v>
      </c>
    </row>
    <row r="207" spans="1:8" x14ac:dyDescent="0.25">
      <c r="A207">
        <f>IF(SUMPRODUCT(--ISNUMBER(SEARCH({"g25","31"},B207)))&gt;0,1,0)</f>
        <v>1</v>
      </c>
      <c r="B207" t="s">
        <v>43</v>
      </c>
      <c r="C207" t="s">
        <v>8</v>
      </c>
      <c r="D207">
        <v>4.1180000000000001E-2</v>
      </c>
      <c r="E207">
        <v>506</v>
      </c>
      <c r="F207">
        <v>985</v>
      </c>
      <c r="G207">
        <v>28</v>
      </c>
      <c r="H207">
        <v>4</v>
      </c>
    </row>
    <row r="208" spans="1:8" x14ac:dyDescent="0.25">
      <c r="A208">
        <f>IF(SUMPRODUCT(--ISNUMBER(SEARCH({"g25","31"},B208)))&gt;0,1,0)</f>
        <v>1</v>
      </c>
      <c r="B208" t="s">
        <v>43</v>
      </c>
      <c r="C208" t="s">
        <v>12</v>
      </c>
      <c r="D208">
        <v>5500.11</v>
      </c>
      <c r="E208">
        <v>496</v>
      </c>
      <c r="F208">
        <v>992</v>
      </c>
      <c r="G208">
        <v>29</v>
      </c>
      <c r="H208">
        <v>5</v>
      </c>
    </row>
    <row r="209" spans="1:8" x14ac:dyDescent="0.25">
      <c r="A209">
        <f>IF(SUMPRODUCT(--ISNUMBER(SEARCH({"g25","31"},B209)))&gt;0,1,0)</f>
        <v>1</v>
      </c>
      <c r="B209" t="s">
        <v>43</v>
      </c>
      <c r="C209" t="s">
        <v>7</v>
      </c>
      <c r="D209">
        <v>4.4125999999999999E-2</v>
      </c>
      <c r="E209">
        <v>469</v>
      </c>
      <c r="F209">
        <v>986</v>
      </c>
      <c r="G209">
        <v>29</v>
      </c>
      <c r="H209">
        <v>6</v>
      </c>
    </row>
    <row r="211" spans="1:8" x14ac:dyDescent="0.25">
      <c r="A211">
        <f>IF(SUMPRODUCT(--ISNUMBER(SEARCH({"g25","31"},B211)))&gt;0,1,0)</f>
        <v>1</v>
      </c>
      <c r="B211" t="s">
        <v>44</v>
      </c>
      <c r="C211" t="s">
        <v>9</v>
      </c>
      <c r="D211">
        <v>3.9120000000000002E-2</v>
      </c>
      <c r="E211">
        <v>1036</v>
      </c>
      <c r="F211">
        <v>999</v>
      </c>
      <c r="G211">
        <v>29</v>
      </c>
      <c r="H211">
        <v>3</v>
      </c>
    </row>
    <row r="212" spans="1:8" x14ac:dyDescent="0.25">
      <c r="A212">
        <f>IF(SUMPRODUCT(--ISNUMBER(SEARCH({"g25","31"},B212)))&gt;0,1,0)</f>
        <v>1</v>
      </c>
      <c r="B212" t="s">
        <v>44</v>
      </c>
      <c r="C212" t="s">
        <v>12</v>
      </c>
      <c r="D212">
        <v>5500.11</v>
      </c>
      <c r="E212">
        <v>1036</v>
      </c>
      <c r="F212">
        <v>999</v>
      </c>
      <c r="G212">
        <v>29</v>
      </c>
      <c r="H212">
        <v>4</v>
      </c>
    </row>
    <row r="213" spans="1:8" x14ac:dyDescent="0.25">
      <c r="A213">
        <f>IF(SUMPRODUCT(--ISNUMBER(SEARCH({"g25","31"},B213)))&gt;0,1,0)</f>
        <v>1</v>
      </c>
      <c r="B213" t="s">
        <v>44</v>
      </c>
      <c r="C213" t="s">
        <v>8</v>
      </c>
      <c r="D213">
        <v>4.1209000000000003E-2</v>
      </c>
      <c r="E213">
        <v>1021</v>
      </c>
      <c r="F213">
        <v>999</v>
      </c>
      <c r="G213">
        <v>28</v>
      </c>
      <c r="H213">
        <v>5</v>
      </c>
    </row>
    <row r="214" spans="1:8" x14ac:dyDescent="0.25">
      <c r="A214">
        <f>IF(SUMPRODUCT(--ISNUMBER(SEARCH({"g25","31"},B214)))&gt;0,1,0)</f>
        <v>1</v>
      </c>
      <c r="B214" t="s">
        <v>44</v>
      </c>
      <c r="C214" t="s">
        <v>7</v>
      </c>
      <c r="D214">
        <v>4.7038000000000003E-2</v>
      </c>
      <c r="E214">
        <v>1014</v>
      </c>
      <c r="F214">
        <v>986</v>
      </c>
      <c r="G214">
        <v>29</v>
      </c>
      <c r="H214">
        <v>6</v>
      </c>
    </row>
    <row r="216" spans="1:8" x14ac:dyDescent="0.25">
      <c r="A216">
        <f>IF(SUMPRODUCT(--ISNUMBER(SEARCH({"g25","31"},B216)))&gt;0,1,0)</f>
        <v>1</v>
      </c>
      <c r="B216" t="s">
        <v>45</v>
      </c>
      <c r="C216" t="s">
        <v>8</v>
      </c>
      <c r="D216">
        <v>3.7651999999999998E-2</v>
      </c>
      <c r="E216">
        <v>280</v>
      </c>
      <c r="F216">
        <v>984</v>
      </c>
      <c r="G216">
        <v>28</v>
      </c>
      <c r="H216">
        <v>3</v>
      </c>
    </row>
    <row r="217" spans="1:8" x14ac:dyDescent="0.25">
      <c r="A217">
        <f>IF(SUMPRODUCT(--ISNUMBER(SEARCH({"g25","31"},B217)))&gt;0,1,0)</f>
        <v>1</v>
      </c>
      <c r="B217" t="s">
        <v>45</v>
      </c>
      <c r="C217" t="s">
        <v>9</v>
      </c>
      <c r="D217">
        <v>3.8677000000000003E-2</v>
      </c>
      <c r="E217">
        <v>280</v>
      </c>
      <c r="F217">
        <v>1000</v>
      </c>
      <c r="G217">
        <v>29</v>
      </c>
      <c r="H217">
        <v>4</v>
      </c>
    </row>
    <row r="218" spans="1:8" x14ac:dyDescent="0.25">
      <c r="A218">
        <f>IF(SUMPRODUCT(--ISNUMBER(SEARCH({"g25","31"},B218)))&gt;0,1,0)</f>
        <v>1</v>
      </c>
      <c r="B218" t="s">
        <v>45</v>
      </c>
      <c r="C218" t="s">
        <v>12</v>
      </c>
      <c r="D218">
        <v>5500.1</v>
      </c>
      <c r="E218">
        <v>273</v>
      </c>
      <c r="F218">
        <v>1000</v>
      </c>
      <c r="G218">
        <v>29</v>
      </c>
      <c r="H218">
        <v>5</v>
      </c>
    </row>
    <row r="219" spans="1:8" x14ac:dyDescent="0.25">
      <c r="A219">
        <f>IF(SUMPRODUCT(--ISNUMBER(SEARCH({"g25","31"},B219)))&gt;0,1,0)</f>
        <v>1</v>
      </c>
      <c r="B219" t="s">
        <v>45</v>
      </c>
      <c r="C219" t="s">
        <v>7</v>
      </c>
      <c r="D219">
        <v>2.8424999999999999E-2</v>
      </c>
      <c r="E219">
        <v>250</v>
      </c>
      <c r="F219">
        <v>986</v>
      </c>
      <c r="G219">
        <v>29</v>
      </c>
      <c r="H219">
        <v>6</v>
      </c>
    </row>
    <row r="221" spans="1:8" x14ac:dyDescent="0.25">
      <c r="A221">
        <f>IF(SUMPRODUCT(--ISNUMBER(SEARCH({"g25","31"},B221)))&gt;0,1,0)</f>
        <v>1</v>
      </c>
      <c r="B221" t="s">
        <v>38</v>
      </c>
      <c r="C221" t="s">
        <v>9</v>
      </c>
      <c r="D221">
        <v>5.4115000000000003E-2</v>
      </c>
      <c r="E221">
        <v>1004</v>
      </c>
      <c r="F221">
        <v>1004</v>
      </c>
      <c r="G221">
        <v>25</v>
      </c>
      <c r="H221">
        <v>1</v>
      </c>
    </row>
    <row r="222" spans="1:8" x14ac:dyDescent="0.25">
      <c r="A222">
        <f>IF(SUMPRODUCT(--ISNUMBER(SEARCH({"g25","31"},B222)))&gt;0,1,0)</f>
        <v>1</v>
      </c>
      <c r="B222" t="s">
        <v>38</v>
      </c>
      <c r="C222" t="s">
        <v>8</v>
      </c>
      <c r="D222">
        <v>5.4850000000000003E-2</v>
      </c>
      <c r="E222">
        <v>1004</v>
      </c>
      <c r="F222">
        <v>1004</v>
      </c>
      <c r="G222">
        <v>25</v>
      </c>
      <c r="H222">
        <v>2</v>
      </c>
    </row>
    <row r="223" spans="1:8" x14ac:dyDescent="0.25">
      <c r="A223">
        <f>IF(SUMPRODUCT(--ISNUMBER(SEARCH({"g25","31"},B223)))&gt;0,1,0)</f>
        <v>1</v>
      </c>
      <c r="B223" t="s">
        <v>38</v>
      </c>
      <c r="C223" t="s">
        <v>7</v>
      </c>
      <c r="D223">
        <v>6.0274000000000001E-2</v>
      </c>
      <c r="E223">
        <v>1004</v>
      </c>
      <c r="F223">
        <v>1004</v>
      </c>
      <c r="G223">
        <v>25</v>
      </c>
      <c r="H223">
        <v>3</v>
      </c>
    </row>
    <row r="224" spans="1:8" x14ac:dyDescent="0.25">
      <c r="A224">
        <f>IF(SUMPRODUCT(--ISNUMBER(SEARCH({"g25","31"},B224)))&gt;0,1,0)</f>
        <v>1</v>
      </c>
      <c r="B224" t="s">
        <v>38</v>
      </c>
      <c r="C224" t="s">
        <v>12</v>
      </c>
      <c r="D224">
        <v>9.9021999999999999E-2</v>
      </c>
      <c r="E224">
        <v>1004</v>
      </c>
      <c r="F224">
        <v>1004</v>
      </c>
      <c r="G224">
        <v>25</v>
      </c>
      <c r="H224">
        <v>4</v>
      </c>
    </row>
  </sheetData>
  <autoFilter ref="A1:H224"/>
  <sortState ref="A2:G226">
    <sortCondition ref="A2:A226"/>
    <sortCondition ref="B2:B226"/>
    <sortCondition descending="1" ref="E2:E226"/>
    <sortCondition ref="D2:D2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4" sqref="A4"/>
    </sheetView>
  </sheetViews>
  <sheetFormatPr defaultRowHeight="15" x14ac:dyDescent="0.25"/>
  <cols>
    <col min="1" max="1" width="6.85546875" bestFit="1" customWidth="1"/>
    <col min="2" max="2" width="22.140625" bestFit="1" customWidth="1"/>
    <col min="3" max="3" width="20.7109375" bestFit="1" customWidth="1"/>
    <col min="4" max="4" width="20.140625" bestFit="1" customWidth="1"/>
    <col min="5" max="5" width="22.140625" bestFit="1" customWidth="1"/>
    <col min="6" max="6" width="29.140625" bestFit="1" customWidth="1"/>
    <col min="7" max="7" width="32.140625" bestFit="1" customWidth="1"/>
  </cols>
  <sheetData>
    <row r="1" spans="1:7" x14ac:dyDescent="0.25">
      <c r="A1" t="s">
        <v>0</v>
      </c>
      <c r="B1" t="s">
        <v>46</v>
      </c>
      <c r="C1" t="s">
        <v>47</v>
      </c>
      <c r="D1" t="s">
        <v>48</v>
      </c>
      <c r="E1" t="s">
        <v>57</v>
      </c>
      <c r="F1" t="s">
        <v>58</v>
      </c>
      <c r="G1" t="s">
        <v>59</v>
      </c>
    </row>
    <row r="2" spans="1:7" x14ac:dyDescent="0.25">
      <c r="A2" t="s">
        <v>6</v>
      </c>
      <c r="B2">
        <v>4.7111E-2</v>
      </c>
      <c r="C2">
        <v>4.5360999999999999E-2</v>
      </c>
      <c r="D2">
        <v>4.0744000000000002E-2</v>
      </c>
      <c r="E2">
        <v>157217</v>
      </c>
      <c r="F2">
        <v>157375</v>
      </c>
      <c r="G2">
        <v>5511.68</v>
      </c>
    </row>
    <row r="3" spans="1:7" x14ac:dyDescent="0.25">
      <c r="A3" t="s">
        <v>13</v>
      </c>
      <c r="B3">
        <v>5.3164999999999997E-2</v>
      </c>
      <c r="C3">
        <v>3.7331000000000003E-2</v>
      </c>
      <c r="D3">
        <v>4.2167000000000003E-2</v>
      </c>
      <c r="E3">
        <v>625160</v>
      </c>
      <c r="F3">
        <v>569141</v>
      </c>
      <c r="G3">
        <v>5507.78</v>
      </c>
    </row>
    <row r="4" spans="1:7" x14ac:dyDescent="0.25">
      <c r="A4" t="s">
        <v>14</v>
      </c>
      <c r="B4">
        <v>5.3060999999999997E-2</v>
      </c>
      <c r="C4">
        <v>4.6679999999999999E-2</v>
      </c>
      <c r="D4">
        <v>4.7002000000000002E-2</v>
      </c>
      <c r="E4" s="1">
        <v>2167980</v>
      </c>
      <c r="F4" s="1">
        <v>1719960</v>
      </c>
      <c r="G4">
        <v>5504.52</v>
      </c>
    </row>
    <row r="5" spans="1:7" x14ac:dyDescent="0.25">
      <c r="A5" t="s">
        <v>15</v>
      </c>
      <c r="B5">
        <v>5.9937999999999998E-2</v>
      </c>
      <c r="C5">
        <v>5.5447999999999997E-2</v>
      </c>
      <c r="D5">
        <v>4.7840000000000001E-2</v>
      </c>
      <c r="E5" s="1">
        <v>39690200</v>
      </c>
      <c r="F5" s="1">
        <v>38484300</v>
      </c>
      <c r="G5">
        <v>5500.35</v>
      </c>
    </row>
    <row r="6" spans="1:7" x14ac:dyDescent="0.25">
      <c r="A6" t="s">
        <v>40</v>
      </c>
      <c r="B6">
        <v>4.9020000000000001E-2</v>
      </c>
      <c r="C6">
        <v>4.1729000000000002E-2</v>
      </c>
      <c r="D6">
        <v>3.7827E-2</v>
      </c>
      <c r="E6">
        <v>0</v>
      </c>
      <c r="F6">
        <v>0</v>
      </c>
      <c r="G6">
        <v>5500.13</v>
      </c>
    </row>
    <row r="7" spans="1:7" x14ac:dyDescent="0.25">
      <c r="A7" t="s">
        <v>16</v>
      </c>
      <c r="B7">
        <v>4.3444000000000003E-2</v>
      </c>
      <c r="C7">
        <v>5.0950000000000002E-2</v>
      </c>
      <c r="D7">
        <v>5.0878E-2</v>
      </c>
      <c r="E7">
        <v>170433</v>
      </c>
      <c r="F7">
        <v>171254</v>
      </c>
      <c r="G7">
        <v>5500.19</v>
      </c>
    </row>
    <row r="8" spans="1:7" x14ac:dyDescent="0.25">
      <c r="A8" t="s">
        <v>17</v>
      </c>
      <c r="B8">
        <v>4.5865000000000003E-2</v>
      </c>
      <c r="C8">
        <v>5.4272000000000001E-2</v>
      </c>
      <c r="D8">
        <v>5.9927000000000001E-2</v>
      </c>
      <c r="E8">
        <v>677593</v>
      </c>
      <c r="F8">
        <v>597073</v>
      </c>
      <c r="G8">
        <v>5516.2</v>
      </c>
    </row>
    <row r="9" spans="1:7" x14ac:dyDescent="0.25">
      <c r="A9" t="s">
        <v>18</v>
      </c>
      <c r="B9">
        <v>5.0571999999999999E-2</v>
      </c>
      <c r="C9">
        <v>5.9492999999999997E-2</v>
      </c>
      <c r="D9">
        <v>5.5785000000000001E-2</v>
      </c>
      <c r="E9" s="1">
        <v>2308890</v>
      </c>
      <c r="F9" s="1">
        <v>1794440</v>
      </c>
      <c r="G9">
        <v>5500.19</v>
      </c>
    </row>
    <row r="10" spans="1:7" x14ac:dyDescent="0.25">
      <c r="A10" t="s">
        <v>19</v>
      </c>
      <c r="B10">
        <v>5.3183000000000001E-2</v>
      </c>
      <c r="C10">
        <v>6.4759999999999998E-2</v>
      </c>
      <c r="D10">
        <v>6.2158999999999999E-2</v>
      </c>
      <c r="E10" s="1">
        <v>42692100</v>
      </c>
      <c r="F10" s="1">
        <v>40003800</v>
      </c>
      <c r="G10">
        <v>5505.84</v>
      </c>
    </row>
    <row r="11" spans="1:7" x14ac:dyDescent="0.25">
      <c r="A11" t="s">
        <v>41</v>
      </c>
      <c r="B11">
        <v>3.0893E-2</v>
      </c>
      <c r="C11">
        <v>3.9764000000000001E-2</v>
      </c>
      <c r="D11">
        <v>3.9305E-2</v>
      </c>
      <c r="E11">
        <v>0</v>
      </c>
      <c r="F11">
        <v>0</v>
      </c>
      <c r="G11">
        <v>5500.09</v>
      </c>
    </row>
    <row r="12" spans="1:7" x14ac:dyDescent="0.25">
      <c r="A12" t="s">
        <v>20</v>
      </c>
      <c r="B12">
        <v>4.0225999999999998E-2</v>
      </c>
      <c r="C12">
        <v>4.3812999999999998E-2</v>
      </c>
      <c r="D12">
        <v>4.0465000000000001E-2</v>
      </c>
      <c r="E12">
        <v>153215</v>
      </c>
      <c r="F12">
        <v>156468</v>
      </c>
      <c r="G12">
        <v>5556.15</v>
      </c>
    </row>
    <row r="13" spans="1:7" x14ac:dyDescent="0.25">
      <c r="A13" t="s">
        <v>21</v>
      </c>
      <c r="B13">
        <v>4.1966999999999997E-2</v>
      </c>
      <c r="C13">
        <v>5.3386000000000003E-2</v>
      </c>
      <c r="D13">
        <v>4.9324E-2</v>
      </c>
      <c r="E13">
        <v>623091</v>
      </c>
      <c r="F13">
        <v>567773</v>
      </c>
      <c r="G13">
        <v>5518.09</v>
      </c>
    </row>
    <row r="14" spans="1:7" x14ac:dyDescent="0.25">
      <c r="A14" t="s">
        <v>22</v>
      </c>
      <c r="B14">
        <v>4.4087000000000001E-2</v>
      </c>
      <c r="C14">
        <v>5.4885000000000003E-2</v>
      </c>
      <c r="D14">
        <v>5.1025000000000001E-2</v>
      </c>
      <c r="E14" s="1">
        <v>2166420</v>
      </c>
      <c r="F14" s="1">
        <v>1722280</v>
      </c>
      <c r="G14">
        <v>5500.17</v>
      </c>
    </row>
    <row r="15" spans="1:7" x14ac:dyDescent="0.25">
      <c r="A15" t="s">
        <v>23</v>
      </c>
      <c r="B15">
        <v>4.8065999999999998E-2</v>
      </c>
      <c r="C15">
        <v>6.1187999999999999E-2</v>
      </c>
      <c r="D15">
        <v>7.0475999999999997E-2</v>
      </c>
      <c r="E15" s="1">
        <v>40505000</v>
      </c>
      <c r="F15" s="1">
        <v>39181000</v>
      </c>
      <c r="G15">
        <v>5514.44</v>
      </c>
    </row>
    <row r="16" spans="1:7" x14ac:dyDescent="0.25">
      <c r="A16" t="s">
        <v>42</v>
      </c>
      <c r="B16">
        <v>2.8604999999999998E-2</v>
      </c>
      <c r="C16">
        <v>3.5046000000000001E-2</v>
      </c>
      <c r="D16">
        <v>3.9455999999999998E-2</v>
      </c>
      <c r="E16">
        <v>0</v>
      </c>
      <c r="F16" s="1">
        <v>0</v>
      </c>
      <c r="G16">
        <v>5500.09</v>
      </c>
    </row>
    <row r="17" spans="1:7" x14ac:dyDescent="0.25">
      <c r="A17" t="s">
        <v>24</v>
      </c>
      <c r="B17">
        <v>5.3698999999999997E-2</v>
      </c>
      <c r="C17">
        <v>3.7761000000000003E-2</v>
      </c>
      <c r="D17">
        <v>3.6754000000000002E-2</v>
      </c>
      <c r="E17">
        <v>163916</v>
      </c>
      <c r="F17">
        <v>159269</v>
      </c>
      <c r="G17">
        <v>5509.25</v>
      </c>
    </row>
    <row r="18" spans="1:7" x14ac:dyDescent="0.25">
      <c r="A18" t="s">
        <v>25</v>
      </c>
      <c r="B18">
        <v>5.8205E-2</v>
      </c>
      <c r="C18">
        <v>5.6285000000000002E-2</v>
      </c>
      <c r="D18">
        <v>4.9737999999999997E-2</v>
      </c>
      <c r="E18">
        <v>661223</v>
      </c>
      <c r="F18">
        <v>586260</v>
      </c>
      <c r="G18">
        <v>5514.9</v>
      </c>
    </row>
    <row r="19" spans="1:7" x14ac:dyDescent="0.25">
      <c r="A19" t="s">
        <v>26</v>
      </c>
      <c r="B19">
        <v>5.7834999999999998E-2</v>
      </c>
      <c r="C19">
        <v>5.8255000000000001E-2</v>
      </c>
      <c r="D19">
        <v>5.0193000000000002E-2</v>
      </c>
      <c r="E19" s="1">
        <v>2257860</v>
      </c>
      <c r="F19" s="1">
        <v>1773130</v>
      </c>
      <c r="G19">
        <v>5500.21</v>
      </c>
    </row>
    <row r="20" spans="1:7" x14ac:dyDescent="0.25">
      <c r="A20" t="s">
        <v>27</v>
      </c>
      <c r="B20">
        <v>8.5535E-2</v>
      </c>
      <c r="C20">
        <v>6.4695000000000003E-2</v>
      </c>
      <c r="D20">
        <v>6.6163E-2</v>
      </c>
      <c r="E20" s="1">
        <v>41700600</v>
      </c>
      <c r="F20" s="1">
        <v>39819400</v>
      </c>
      <c r="G20">
        <v>5500.23</v>
      </c>
    </row>
    <row r="21" spans="1:7" x14ac:dyDescent="0.25">
      <c r="A21" t="s">
        <v>43</v>
      </c>
      <c r="B21">
        <v>4.4125999999999999E-2</v>
      </c>
      <c r="C21">
        <v>4.1180000000000001E-2</v>
      </c>
      <c r="D21">
        <v>3.9789999999999999E-2</v>
      </c>
      <c r="E21">
        <v>0</v>
      </c>
      <c r="F21" s="1">
        <v>0</v>
      </c>
      <c r="G21">
        <v>5500.11</v>
      </c>
    </row>
    <row r="22" spans="1:7" x14ac:dyDescent="0.25">
      <c r="A22" t="s">
        <v>28</v>
      </c>
      <c r="B22">
        <v>6.5148999999999999E-2</v>
      </c>
      <c r="C22">
        <v>4.7551000000000003E-2</v>
      </c>
      <c r="D22">
        <v>4.8920999999999999E-2</v>
      </c>
      <c r="E22">
        <v>164421</v>
      </c>
      <c r="F22">
        <v>161295</v>
      </c>
      <c r="G22">
        <v>5500.2</v>
      </c>
    </row>
    <row r="23" spans="1:7" x14ac:dyDescent="0.25">
      <c r="A23" t="s">
        <v>29</v>
      </c>
      <c r="B23">
        <v>6.3556000000000001E-2</v>
      </c>
      <c r="C23">
        <v>0.15856100000000001</v>
      </c>
      <c r="D23">
        <v>5.4838999999999999E-2</v>
      </c>
      <c r="E23">
        <v>658913</v>
      </c>
      <c r="F23">
        <v>589959</v>
      </c>
      <c r="G23">
        <v>5500.2</v>
      </c>
    </row>
    <row r="24" spans="1:7" x14ac:dyDescent="0.25">
      <c r="A24" t="s">
        <v>30</v>
      </c>
      <c r="B24">
        <v>7.5602000000000003E-2</v>
      </c>
      <c r="C24">
        <v>5.8925999999999999E-2</v>
      </c>
      <c r="D24">
        <v>6.3545000000000004E-2</v>
      </c>
      <c r="E24" s="1">
        <v>2261510</v>
      </c>
      <c r="F24" s="1">
        <v>1774110</v>
      </c>
      <c r="G24">
        <v>5526.19</v>
      </c>
    </row>
    <row r="25" spans="1:7" x14ac:dyDescent="0.25">
      <c r="A25" t="s">
        <v>31</v>
      </c>
      <c r="B25">
        <v>8.3645999999999998E-2</v>
      </c>
      <c r="C25">
        <v>7.7856999999999996E-2</v>
      </c>
      <c r="D25">
        <v>6.3128000000000004E-2</v>
      </c>
      <c r="E25" s="1">
        <v>41775700</v>
      </c>
      <c r="F25" s="1">
        <v>39831400</v>
      </c>
      <c r="G25">
        <v>5500.22</v>
      </c>
    </row>
    <row r="26" spans="1:7" x14ac:dyDescent="0.25">
      <c r="A26" t="s">
        <v>44</v>
      </c>
      <c r="B26">
        <v>4.7038000000000003E-2</v>
      </c>
      <c r="C26">
        <v>4.1209000000000003E-2</v>
      </c>
      <c r="D26">
        <v>3.9120000000000002E-2</v>
      </c>
      <c r="E26">
        <v>0</v>
      </c>
      <c r="F26" s="1">
        <v>0</v>
      </c>
      <c r="G26">
        <v>5500.11</v>
      </c>
    </row>
    <row r="27" spans="1:7" x14ac:dyDescent="0.25">
      <c r="A27" t="s">
        <v>32</v>
      </c>
      <c r="B27">
        <v>3.6837000000000002E-2</v>
      </c>
      <c r="C27">
        <v>3.8177000000000003E-2</v>
      </c>
      <c r="D27">
        <v>3.5579E-2</v>
      </c>
      <c r="E27">
        <v>153113</v>
      </c>
      <c r="F27">
        <v>158748</v>
      </c>
      <c r="G27">
        <v>5500.17</v>
      </c>
    </row>
    <row r="28" spans="1:7" x14ac:dyDescent="0.25">
      <c r="A28" t="s">
        <v>33</v>
      </c>
      <c r="B28">
        <v>4.4731E-2</v>
      </c>
      <c r="C28">
        <v>4.5325999999999998E-2</v>
      </c>
      <c r="D28">
        <v>4.4914000000000003E-2</v>
      </c>
      <c r="E28">
        <v>628359</v>
      </c>
      <c r="F28">
        <v>567261</v>
      </c>
      <c r="G28">
        <v>5518.43</v>
      </c>
    </row>
    <row r="29" spans="1:7" x14ac:dyDescent="0.25">
      <c r="A29" t="s">
        <v>34</v>
      </c>
      <c r="B29">
        <v>4.3808E-2</v>
      </c>
      <c r="C29">
        <v>4.6984999999999999E-2</v>
      </c>
      <c r="D29">
        <v>5.2283000000000003E-2</v>
      </c>
      <c r="E29" s="1">
        <v>2170980</v>
      </c>
      <c r="F29" s="1">
        <v>1723400</v>
      </c>
      <c r="G29">
        <v>5504.5</v>
      </c>
    </row>
    <row r="30" spans="1:7" x14ac:dyDescent="0.25">
      <c r="A30" t="s">
        <v>35</v>
      </c>
      <c r="B30">
        <v>4.8522000000000003E-2</v>
      </c>
      <c r="C30">
        <v>6.2531000000000003E-2</v>
      </c>
      <c r="D30">
        <v>6.0366000000000003E-2</v>
      </c>
      <c r="E30" s="1">
        <v>40506500</v>
      </c>
      <c r="F30" s="1">
        <v>39180700</v>
      </c>
      <c r="G30">
        <v>5511.87</v>
      </c>
    </row>
    <row r="31" spans="1:7" x14ac:dyDescent="0.25">
      <c r="A31" t="s">
        <v>45</v>
      </c>
      <c r="B31">
        <v>2.8424999999999999E-2</v>
      </c>
      <c r="C31">
        <v>3.7651999999999998E-2</v>
      </c>
      <c r="D31">
        <v>3.8677000000000003E-2</v>
      </c>
      <c r="E31">
        <v>0</v>
      </c>
      <c r="F31" s="1">
        <v>0</v>
      </c>
      <c r="G31">
        <v>5500.1</v>
      </c>
    </row>
    <row r="32" spans="1:7" x14ac:dyDescent="0.25">
      <c r="A32" t="s">
        <v>36</v>
      </c>
      <c r="B32">
        <v>5.4871000000000003E-2</v>
      </c>
      <c r="C32">
        <v>4.3674999999999999E-2</v>
      </c>
      <c r="D32">
        <v>4.2765999999999998E-2</v>
      </c>
      <c r="E32">
        <v>627037</v>
      </c>
      <c r="F32">
        <v>567748</v>
      </c>
      <c r="G32">
        <v>5521.72</v>
      </c>
    </row>
    <row r="33" spans="1:7" x14ac:dyDescent="0.25">
      <c r="A33" t="s">
        <v>37</v>
      </c>
      <c r="B33">
        <v>5.7957000000000002E-2</v>
      </c>
      <c r="C33">
        <v>5.2145999999999998E-2</v>
      </c>
      <c r="D33">
        <v>4.7919000000000003E-2</v>
      </c>
      <c r="E33" s="1">
        <v>1227730</v>
      </c>
      <c r="F33">
        <v>885218</v>
      </c>
      <c r="G33">
        <v>5507.47</v>
      </c>
    </row>
    <row r="34" spans="1:7" x14ac:dyDescent="0.25">
      <c r="A34" t="s">
        <v>38</v>
      </c>
      <c r="B34">
        <v>6.0274000000000001E-2</v>
      </c>
      <c r="C34">
        <v>5.4850000000000003E-2</v>
      </c>
      <c r="D34">
        <v>5.4115000000000003E-2</v>
      </c>
      <c r="E34" s="1">
        <v>0</v>
      </c>
      <c r="F34" s="1">
        <v>0</v>
      </c>
      <c r="G34">
        <v>9.9021999999999999E-2</v>
      </c>
    </row>
    <row r="35" spans="1:7" x14ac:dyDescent="0.25">
      <c r="A35" t="s">
        <v>39</v>
      </c>
      <c r="B35">
        <v>6.7784999999999998E-2</v>
      </c>
      <c r="C35">
        <v>5.1264999999999998E-2</v>
      </c>
      <c r="D35">
        <v>5.6202000000000002E-2</v>
      </c>
      <c r="E35" s="1">
        <v>3974110</v>
      </c>
      <c r="F35" s="1">
        <v>2301140</v>
      </c>
      <c r="G35">
        <v>5508.96</v>
      </c>
    </row>
  </sheetData>
  <autoFilter ref="A1:A62"/>
  <conditionalFormatting sqref="A1:A35 A63:A1048576 H2:H6 H8:H29">
    <cfRule type="duplicateValues" dxfId="1" priority="2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C14" workbookViewId="0">
      <selection sqref="A1:G35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21.5703125" bestFit="1" customWidth="1"/>
    <col min="4" max="4" width="20.85546875" bestFit="1" customWidth="1"/>
    <col min="5" max="5" width="22.85546875" bestFit="1" customWidth="1"/>
    <col min="6" max="6" width="30" bestFit="1" customWidth="1"/>
    <col min="7" max="7" width="32.85546875" bestFit="1" customWidth="1"/>
  </cols>
  <sheetData>
    <row r="1" spans="1:7" x14ac:dyDescent="0.25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5">
      <c r="A2" t="s">
        <v>6</v>
      </c>
      <c r="B2">
        <v>453</v>
      </c>
      <c r="C2">
        <v>532</v>
      </c>
      <c r="D2">
        <v>532</v>
      </c>
      <c r="E2">
        <v>532</v>
      </c>
      <c r="F2">
        <v>532</v>
      </c>
      <c r="G2">
        <v>519</v>
      </c>
    </row>
    <row r="3" spans="1:7" x14ac:dyDescent="0.25">
      <c r="A3" t="s">
        <v>13</v>
      </c>
      <c r="B3">
        <v>537</v>
      </c>
      <c r="C3">
        <v>590</v>
      </c>
      <c r="D3">
        <v>597</v>
      </c>
      <c r="E3">
        <v>597</v>
      </c>
      <c r="F3">
        <v>597</v>
      </c>
      <c r="G3">
        <v>586</v>
      </c>
    </row>
    <row r="4" spans="1:7" x14ac:dyDescent="0.25">
      <c r="A4" t="s">
        <v>14</v>
      </c>
      <c r="B4">
        <v>616</v>
      </c>
      <c r="C4">
        <v>676</v>
      </c>
      <c r="D4">
        <v>676</v>
      </c>
      <c r="E4">
        <v>676</v>
      </c>
      <c r="F4">
        <v>676</v>
      </c>
      <c r="G4">
        <v>672</v>
      </c>
    </row>
    <row r="5" spans="1:7" x14ac:dyDescent="0.25">
      <c r="A5" t="s">
        <v>15</v>
      </c>
      <c r="B5">
        <v>2195</v>
      </c>
      <c r="C5">
        <v>2563</v>
      </c>
      <c r="D5">
        <v>2563</v>
      </c>
      <c r="E5">
        <v>2563</v>
      </c>
      <c r="F5">
        <v>2563</v>
      </c>
      <c r="G5">
        <v>2563</v>
      </c>
    </row>
    <row r="6" spans="1:7" x14ac:dyDescent="0.25">
      <c r="A6" t="s">
        <v>16</v>
      </c>
      <c r="B6">
        <v>123</v>
      </c>
      <c r="C6">
        <v>136</v>
      </c>
      <c r="D6">
        <v>136</v>
      </c>
      <c r="E6">
        <v>137</v>
      </c>
      <c r="F6">
        <v>137</v>
      </c>
      <c r="G6">
        <v>132</v>
      </c>
    </row>
    <row r="7" spans="1:7" x14ac:dyDescent="0.25">
      <c r="A7" t="s">
        <v>17</v>
      </c>
      <c r="B7">
        <v>140</v>
      </c>
      <c r="C7">
        <v>145</v>
      </c>
      <c r="D7">
        <v>145</v>
      </c>
      <c r="E7">
        <v>145</v>
      </c>
      <c r="F7">
        <v>145</v>
      </c>
      <c r="G7">
        <v>139</v>
      </c>
    </row>
    <row r="8" spans="1:7" x14ac:dyDescent="0.25">
      <c r="A8" t="s">
        <v>18</v>
      </c>
      <c r="B8">
        <v>149</v>
      </c>
      <c r="C8">
        <v>165</v>
      </c>
      <c r="D8">
        <v>165</v>
      </c>
      <c r="E8">
        <v>165</v>
      </c>
      <c r="F8">
        <v>165</v>
      </c>
      <c r="G8">
        <v>158</v>
      </c>
    </row>
    <row r="9" spans="1:7" x14ac:dyDescent="0.25">
      <c r="A9" t="s">
        <v>19</v>
      </c>
      <c r="B9">
        <v>277</v>
      </c>
      <c r="C9">
        <v>289</v>
      </c>
      <c r="D9">
        <v>289</v>
      </c>
      <c r="E9">
        <v>289</v>
      </c>
      <c r="F9">
        <v>289</v>
      </c>
      <c r="G9">
        <v>281</v>
      </c>
    </row>
    <row r="10" spans="1:7" x14ac:dyDescent="0.25">
      <c r="A10" t="s">
        <v>20</v>
      </c>
      <c r="B10">
        <v>202</v>
      </c>
      <c r="C10">
        <v>250</v>
      </c>
      <c r="D10">
        <v>250</v>
      </c>
      <c r="E10">
        <v>250</v>
      </c>
      <c r="F10">
        <v>250</v>
      </c>
      <c r="G10">
        <v>247</v>
      </c>
    </row>
    <row r="11" spans="1:7" x14ac:dyDescent="0.25">
      <c r="A11" t="s">
        <v>21</v>
      </c>
      <c r="B11">
        <v>319</v>
      </c>
      <c r="C11">
        <v>384</v>
      </c>
      <c r="D11">
        <v>384</v>
      </c>
      <c r="E11">
        <v>384</v>
      </c>
      <c r="F11">
        <v>384</v>
      </c>
      <c r="G11">
        <v>369</v>
      </c>
    </row>
    <row r="12" spans="1:7" x14ac:dyDescent="0.25">
      <c r="A12" t="s">
        <v>22</v>
      </c>
      <c r="B12">
        <v>396</v>
      </c>
      <c r="C12">
        <v>422</v>
      </c>
      <c r="D12">
        <v>422</v>
      </c>
      <c r="E12">
        <v>422</v>
      </c>
      <c r="F12">
        <v>422</v>
      </c>
      <c r="G12">
        <v>412</v>
      </c>
    </row>
    <row r="13" spans="1:7" x14ac:dyDescent="0.25">
      <c r="A13" t="s">
        <v>23</v>
      </c>
      <c r="B13">
        <v>553</v>
      </c>
      <c r="C13">
        <v>587</v>
      </c>
      <c r="D13">
        <v>584</v>
      </c>
      <c r="E13">
        <v>587</v>
      </c>
      <c r="F13">
        <v>587</v>
      </c>
      <c r="G13">
        <v>582</v>
      </c>
    </row>
    <row r="14" spans="1:7" x14ac:dyDescent="0.25">
      <c r="A14" t="s">
        <v>24</v>
      </c>
      <c r="B14">
        <v>196</v>
      </c>
      <c r="C14">
        <v>223</v>
      </c>
      <c r="D14">
        <v>226</v>
      </c>
      <c r="E14">
        <v>226</v>
      </c>
      <c r="F14">
        <v>226</v>
      </c>
      <c r="G14">
        <v>224</v>
      </c>
    </row>
    <row r="15" spans="1:7" x14ac:dyDescent="0.25">
      <c r="A15" t="s">
        <v>25</v>
      </c>
      <c r="B15">
        <v>263</v>
      </c>
      <c r="C15">
        <v>285</v>
      </c>
      <c r="D15">
        <v>287</v>
      </c>
      <c r="E15">
        <v>287</v>
      </c>
      <c r="F15">
        <v>287</v>
      </c>
      <c r="G15">
        <v>276</v>
      </c>
    </row>
    <row r="16" spans="1:7" x14ac:dyDescent="0.25">
      <c r="A16" t="s">
        <v>26</v>
      </c>
      <c r="B16">
        <v>319</v>
      </c>
      <c r="C16">
        <v>333</v>
      </c>
      <c r="D16">
        <v>333</v>
      </c>
      <c r="E16">
        <v>333</v>
      </c>
      <c r="F16">
        <v>333</v>
      </c>
      <c r="G16">
        <v>320</v>
      </c>
    </row>
    <row r="17" spans="1:7" x14ac:dyDescent="0.25">
      <c r="A17" t="s">
        <v>27</v>
      </c>
      <c r="B17">
        <v>433</v>
      </c>
      <c r="C17">
        <v>472</v>
      </c>
      <c r="D17">
        <v>472</v>
      </c>
      <c r="E17">
        <v>472</v>
      </c>
      <c r="F17">
        <v>472</v>
      </c>
      <c r="G17">
        <v>433</v>
      </c>
    </row>
    <row r="18" spans="1:7" x14ac:dyDescent="0.25">
      <c r="A18" t="s">
        <v>28</v>
      </c>
      <c r="B18">
        <v>458</v>
      </c>
      <c r="C18">
        <v>477</v>
      </c>
      <c r="D18">
        <v>476</v>
      </c>
      <c r="E18">
        <v>477</v>
      </c>
      <c r="F18">
        <v>477</v>
      </c>
      <c r="G18">
        <v>476</v>
      </c>
    </row>
    <row r="19" spans="1:7" x14ac:dyDescent="0.25">
      <c r="A19" t="s">
        <v>29</v>
      </c>
      <c r="B19">
        <v>507</v>
      </c>
      <c r="C19">
        <v>527</v>
      </c>
      <c r="D19">
        <v>538</v>
      </c>
      <c r="E19">
        <v>539</v>
      </c>
      <c r="F19">
        <v>539</v>
      </c>
      <c r="G19">
        <v>536</v>
      </c>
    </row>
    <row r="20" spans="1:7" x14ac:dyDescent="0.25">
      <c r="A20" t="s">
        <v>30</v>
      </c>
      <c r="B20">
        <v>621</v>
      </c>
      <c r="C20">
        <v>627</v>
      </c>
      <c r="D20">
        <v>638</v>
      </c>
      <c r="E20">
        <v>638</v>
      </c>
      <c r="F20">
        <v>638</v>
      </c>
      <c r="G20">
        <v>638</v>
      </c>
    </row>
    <row r="21" spans="1:7" x14ac:dyDescent="0.25">
      <c r="A21" t="s">
        <v>31</v>
      </c>
      <c r="B21">
        <v>919</v>
      </c>
      <c r="C21">
        <v>949</v>
      </c>
      <c r="D21">
        <v>963</v>
      </c>
      <c r="E21">
        <v>963</v>
      </c>
      <c r="F21">
        <v>963</v>
      </c>
      <c r="G21">
        <v>952</v>
      </c>
    </row>
    <row r="22" spans="1:7" x14ac:dyDescent="0.25">
      <c r="A22" t="s">
        <v>32</v>
      </c>
      <c r="B22">
        <v>192</v>
      </c>
      <c r="C22">
        <v>227</v>
      </c>
      <c r="D22">
        <v>227</v>
      </c>
      <c r="E22">
        <v>227</v>
      </c>
      <c r="F22">
        <v>227</v>
      </c>
      <c r="G22">
        <v>227</v>
      </c>
    </row>
    <row r="23" spans="1:7" x14ac:dyDescent="0.25">
      <c r="A23" t="s">
        <v>33</v>
      </c>
      <c r="B23">
        <v>217</v>
      </c>
      <c r="C23">
        <v>239</v>
      </c>
      <c r="D23">
        <v>245</v>
      </c>
      <c r="E23">
        <v>245</v>
      </c>
      <c r="F23">
        <v>245</v>
      </c>
      <c r="G23">
        <v>239</v>
      </c>
    </row>
    <row r="24" spans="1:7" x14ac:dyDescent="0.25">
      <c r="A24" t="s">
        <v>34</v>
      </c>
      <c r="B24">
        <v>266</v>
      </c>
      <c r="C24">
        <v>279</v>
      </c>
      <c r="D24">
        <v>278</v>
      </c>
      <c r="E24">
        <v>279</v>
      </c>
      <c r="F24">
        <v>279</v>
      </c>
      <c r="G24">
        <v>273</v>
      </c>
    </row>
    <row r="25" spans="1:7" x14ac:dyDescent="0.25">
      <c r="A25" t="s">
        <v>35</v>
      </c>
      <c r="B25">
        <v>239</v>
      </c>
      <c r="C25">
        <v>261</v>
      </c>
      <c r="D25">
        <v>261</v>
      </c>
      <c r="E25">
        <v>261</v>
      </c>
      <c r="F25">
        <v>261</v>
      </c>
      <c r="G25">
        <v>250</v>
      </c>
    </row>
    <row r="26" spans="1:7" x14ac:dyDescent="0.25">
      <c r="A26" t="s">
        <v>36</v>
      </c>
      <c r="B26">
        <v>155</v>
      </c>
      <c r="C26">
        <v>161</v>
      </c>
      <c r="D26">
        <v>162</v>
      </c>
      <c r="E26">
        <v>162</v>
      </c>
      <c r="F26">
        <v>162</v>
      </c>
      <c r="G26">
        <v>162</v>
      </c>
    </row>
    <row r="27" spans="1:7" x14ac:dyDescent="0.25">
      <c r="A27" t="s">
        <v>37</v>
      </c>
      <c r="B27">
        <v>124</v>
      </c>
      <c r="C27">
        <v>130</v>
      </c>
      <c r="D27">
        <v>128</v>
      </c>
      <c r="E27">
        <v>130</v>
      </c>
      <c r="F27">
        <v>130</v>
      </c>
      <c r="G27">
        <v>124</v>
      </c>
    </row>
    <row r="28" spans="1:7" x14ac:dyDescent="0.25">
      <c r="A28" t="s">
        <v>39</v>
      </c>
      <c r="B28">
        <v>2301</v>
      </c>
      <c r="C28">
        <v>2315</v>
      </c>
      <c r="D28">
        <v>2309</v>
      </c>
      <c r="E28">
        <v>2315</v>
      </c>
      <c r="F28">
        <v>2315</v>
      </c>
      <c r="G28">
        <v>2308</v>
      </c>
    </row>
    <row r="29" spans="1:7" x14ac:dyDescent="0.25">
      <c r="A29" t="s">
        <v>40</v>
      </c>
      <c r="B29">
        <v>2640</v>
      </c>
      <c r="C29">
        <v>2781</v>
      </c>
      <c r="D29">
        <v>2781</v>
      </c>
      <c r="G29">
        <v>2781</v>
      </c>
    </row>
    <row r="30" spans="1:7" x14ac:dyDescent="0.25">
      <c r="A30" t="s">
        <v>41</v>
      </c>
      <c r="B30">
        <v>291</v>
      </c>
      <c r="C30">
        <v>300</v>
      </c>
      <c r="D30">
        <v>300</v>
      </c>
      <c r="G30">
        <v>299</v>
      </c>
    </row>
    <row r="31" spans="1:7" x14ac:dyDescent="0.25">
      <c r="A31" t="s">
        <v>42</v>
      </c>
      <c r="B31">
        <v>590</v>
      </c>
      <c r="C31">
        <v>601</v>
      </c>
      <c r="D31">
        <v>601</v>
      </c>
      <c r="G31">
        <v>601</v>
      </c>
    </row>
    <row r="32" spans="1:7" x14ac:dyDescent="0.25">
      <c r="A32" t="s">
        <v>43</v>
      </c>
      <c r="B32">
        <v>469</v>
      </c>
      <c r="C32">
        <v>506</v>
      </c>
      <c r="D32">
        <v>506</v>
      </c>
      <c r="G32">
        <v>496</v>
      </c>
    </row>
    <row r="33" spans="1:7" x14ac:dyDescent="0.25">
      <c r="A33" t="s">
        <v>44</v>
      </c>
      <c r="B33">
        <v>1014</v>
      </c>
      <c r="C33">
        <v>1021</v>
      </c>
      <c r="D33">
        <v>1036</v>
      </c>
      <c r="G33">
        <v>1036</v>
      </c>
    </row>
    <row r="34" spans="1:7" x14ac:dyDescent="0.25">
      <c r="A34" t="s">
        <v>45</v>
      </c>
      <c r="B34">
        <v>250</v>
      </c>
      <c r="C34">
        <v>280</v>
      </c>
      <c r="D34">
        <v>280</v>
      </c>
      <c r="G34">
        <v>273</v>
      </c>
    </row>
    <row r="35" spans="1:7" x14ac:dyDescent="0.25">
      <c r="A35" t="s">
        <v>38</v>
      </c>
      <c r="B35">
        <v>1004</v>
      </c>
      <c r="C35">
        <v>1004</v>
      </c>
      <c r="D35">
        <v>1004</v>
      </c>
      <c r="G35">
        <v>1004</v>
      </c>
    </row>
  </sheetData>
  <conditionalFormatting sqref="A1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9" sqref="C9"/>
    </sheetView>
  </sheetViews>
  <sheetFormatPr defaultRowHeight="15" x14ac:dyDescent="0.25"/>
  <cols>
    <col min="1" max="1" width="24.140625" bestFit="1" customWidth="1"/>
    <col min="2" max="2" width="21.7109375" bestFit="1" customWidth="1"/>
  </cols>
  <sheetData>
    <row r="1" spans="1:2" x14ac:dyDescent="0.25">
      <c r="A1" t="s">
        <v>63</v>
      </c>
      <c r="B1" t="s">
        <v>62</v>
      </c>
    </row>
    <row r="2" spans="1:2" x14ac:dyDescent="0.25">
      <c r="A2" t="s">
        <v>9</v>
      </c>
      <c r="B2">
        <v>18</v>
      </c>
    </row>
    <row r="3" spans="1:2" x14ac:dyDescent="0.25">
      <c r="A3" t="s">
        <v>8</v>
      </c>
      <c r="B3">
        <v>8</v>
      </c>
    </row>
    <row r="4" spans="1:2" x14ac:dyDescent="0.25">
      <c r="A4" t="s">
        <v>49</v>
      </c>
      <c r="B4">
        <v>1</v>
      </c>
    </row>
    <row r="5" spans="1:2" x14ac:dyDescent="0.25">
      <c r="A5" t="s">
        <v>50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runtimeTest_v2</vt:lpstr>
      <vt:lpstr>runtimes</vt:lpstr>
      <vt:lpstr>values</vt:lpstr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Marsden</dc:creator>
  <cp:lastModifiedBy>John Marsden</cp:lastModifiedBy>
  <dcterms:created xsi:type="dcterms:W3CDTF">2019-02-21T21:53:20Z</dcterms:created>
  <dcterms:modified xsi:type="dcterms:W3CDTF">2019-02-22T02:33:51Z</dcterms:modified>
</cp:coreProperties>
</file>