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MatMax\Desktop\"/>
    </mc:Choice>
  </mc:AlternateContent>
  <xr:revisionPtr revIDLastSave="0" documentId="8_{28E22F6E-ACA9-4CC3-BA76-F0A3EE172BF4}" xr6:coauthVersionLast="47" xr6:coauthVersionMax="47" xr10:uidLastSave="{00000000-0000-0000-0000-000000000000}"/>
  <bookViews>
    <workbookView xWindow="-120" yWindow="-120" windowWidth="38640" windowHeight="21120" activeTab="2" xr2:uid="{00000000-000D-0000-FFFF-FFFF00000000}"/>
  </bookViews>
  <sheets>
    <sheet name="ReadMe" sheetId="3" r:id="rId1"/>
    <sheet name="Benchmark" sheetId="4" r:id="rId2"/>
    <sheet name="A10_Full (2)" sheetId="9" r:id="rId3"/>
    <sheet name="A10_Full" sheetId="8" r:id="rId4"/>
    <sheet name="Tabelle5" sheetId="6" r:id="rId5"/>
    <sheet name="Nutzungsverhalten" sheetId="7" r:id="rId6"/>
    <sheet name="Tokens_s_Performance" sheetId="2" r:id="rId7"/>
    <sheet name="Auswertung" sheetId="5" r:id="rId8"/>
  </sheets>
  <definedNames>
    <definedName name="Datenschnitt_concurrency">#N/A</definedName>
    <definedName name="ExterneDaten_1" localSheetId="2" hidden="1">'A10_Full (2)'!$A$1:$C$13</definedName>
  </definedNames>
  <calcPr calcId="191029"/>
  <pivotCaches>
    <pivotCache cacheId="6"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DA4F9A-F861-4128-A056-44EBC8C5ACBB}" keepAlive="1" name="Abfrage - A10_Full" description="Verbindung mit der Abfrage 'A10_Full' in der Arbeitsmappe." type="5" refreshedVersion="7" background="1" saveData="1">
    <dbPr connection="Provider=Microsoft.Mashup.OleDb.1;Data Source=$Workbook$;Location=A10_Full;Extended Properties=&quot;&quot;" command="SELECT * FROM [A10_Full]"/>
  </connection>
</connections>
</file>

<file path=xl/sharedStrings.xml><?xml version="1.0" encoding="utf-8"?>
<sst xmlns="http://schemas.openxmlformats.org/spreadsheetml/2006/main" count="325" uniqueCount="117">
  <si>
    <t>concurrency</t>
  </si>
  <si>
    <t>tokens/s</t>
  </si>
  <si>
    <t>latency_avg</t>
  </si>
  <si>
    <t>total_time</t>
  </si>
  <si>
    <t>A10</t>
  </si>
  <si>
    <t>A40</t>
  </si>
  <si>
    <t>A100 PCIe</t>
  </si>
  <si>
    <t>RTX 4090</t>
  </si>
  <si>
    <t>H100 PCIe</t>
  </si>
  <si>
    <t>H200 SXM</t>
  </si>
  <si>
    <t>L4</t>
  </si>
  <si>
    <t>L40</t>
  </si>
  <si>
    <t>L40s</t>
  </si>
  <si>
    <t>RTX A4500</t>
  </si>
  <si>
    <t>RTX A5000</t>
  </si>
  <si>
    <t>RTX A6000</t>
  </si>
  <si>
    <t>RTX 4000 Ada</t>
  </si>
  <si>
    <t>RTX 6000 Ada</t>
  </si>
  <si>
    <t>Leistungskategorie</t>
  </si>
  <si>
    <t>Tokens/s</t>
  </si>
  <si>
    <t>Anwendungsfall</t>
  </si>
  <si>
    <t>Sehr gut</t>
  </si>
  <si>
    <t>&gt; 50</t>
  </si>
  <si>
    <t>Echtzeit-Chatbots, Dialogsysteme, Assistenzsysteme.</t>
  </si>
  <si>
    <t>Gut</t>
  </si>
  <si>
    <t>20–50</t>
  </si>
  <si>
    <t>Generative Anwendungen mit kurzen Antwortzeiten.</t>
  </si>
  <si>
    <t>Noch akzeptabel</t>
  </si>
  <si>
    <t>5–20</t>
  </si>
  <si>
    <t>Langsame Textgenerierung, weniger kritische Anwendungen.</t>
  </si>
  <si>
    <t>Unakzeptabel</t>
  </si>
  <si>
    <t>&lt; 5</t>
  </si>
  <si>
    <t>Nicht interaktive Anwendungen, Batch-Processing.</t>
  </si>
  <si>
    <t>Generation</t>
  </si>
  <si>
    <t>TFLOPS bei F16</t>
  </si>
  <si>
    <t>Benchmarks wurden mit folgendem Repo durchgeführt:</t>
  </si>
  <si>
    <t>https://github.com/backprop-ai/vllm-benchmark/tree/main</t>
  </si>
  <si>
    <t>Sprachmodell:</t>
  </si>
  <si>
    <t>neuralmagic/Meta-Llama-3.1-8B-Instruct-FP</t>
  </si>
  <si>
    <t xml:space="preserve">Docker Befehl auf Runpod: </t>
  </si>
  <si>
    <t>--model neuralmagic/Meta-Llama-3.1-8B-Instruct-FP8 --max-model-len 8192 --port 8000</t>
  </si>
  <si>
    <t>vllm/vllm-openai:latest</t>
  </si>
  <si>
    <t>A10 wurde auf IONOS getestet:</t>
  </si>
  <si>
    <t>Shader-Kerne</t>
  </si>
  <si>
    <t>Kernfrequenz (MHz)</t>
  </si>
  <si>
    <t>VRAM (GB)</t>
  </si>
  <si>
    <t>Speicherbandbreite (GB/s)</t>
  </si>
  <si>
    <t>TDP (W)</t>
  </si>
  <si>
    <t>PCIe-Version</t>
  </si>
  <si>
    <t>2.500 €</t>
  </si>
  <si>
    <t>Ampere</t>
  </si>
  <si>
    <t>4.0</t>
  </si>
  <si>
    <t>4.000 €</t>
  </si>
  <si>
    <t>12.000 €</t>
  </si>
  <si>
    <t>2.000 €</t>
  </si>
  <si>
    <t>Ada Lovelace</t>
  </si>
  <si>
    <t>30.000 €</t>
  </si>
  <si>
    <t>Hopper</t>
  </si>
  <si>
    <t>5.0</t>
  </si>
  <si>
    <t>35.000 €</t>
  </si>
  <si>
    <t>NVLink</t>
  </si>
  <si>
    <t>1.500 €</t>
  </si>
  <si>
    <t>4.500 €</t>
  </si>
  <si>
    <t>5.500 €</t>
  </si>
  <si>
    <t>5.000 €</t>
  </si>
  <si>
    <t>2.800 €</t>
  </si>
  <si>
    <t>6.000 €</t>
  </si>
  <si>
    <t>Zeilenbeschriftungen</t>
  </si>
  <si>
    <t>Max. von tokens/s</t>
  </si>
  <si>
    <t>Summe von TFLOPS bei F16</t>
  </si>
  <si>
    <t>bei Quantisierung auf 4_k_m</t>
  </si>
  <si>
    <t>Tokens/s bei einem Anwender</t>
  </si>
  <si>
    <t xml:space="preserve">RTX 4070 Ollama einzelabfrage </t>
  </si>
  <si>
    <t>Concurrency</t>
  </si>
  <si>
    <t>Total Requests</t>
  </si>
  <si>
    <t>A10 Penetrationstest 1 bis 500 parallele Abfragen</t>
  </si>
  <si>
    <t>1. Interaktionsmuster der Nutzer</t>
  </si>
  <si>
    <r>
      <t>Lesepausen:</t>
    </r>
    <r>
      <rPr>
        <sz val="11"/>
        <color theme="1"/>
        <rFont val="Calibri"/>
        <family val="2"/>
        <scheme val="minor"/>
      </rPr>
      <t xml:space="preserve"> Ein Nutzer stellt eine Frage und braucht Zeit, um die Antwort zu lesen. In dieser Zeit (z. B. </t>
    </r>
    <r>
      <rPr>
        <b/>
        <sz val="11"/>
        <color theme="1"/>
        <rFont val="Calibri"/>
        <family val="2"/>
        <scheme val="minor"/>
      </rPr>
      <t>10–30 Sekunden</t>
    </r>
    <r>
      <rPr>
        <sz val="11"/>
        <color theme="1"/>
        <rFont val="Calibri"/>
        <family val="2"/>
        <scheme val="minor"/>
      </rPr>
      <t xml:space="preserve">) bleibt der Server </t>
    </r>
    <r>
      <rPr>
        <b/>
        <sz val="11"/>
        <color theme="1"/>
        <rFont val="Calibri"/>
        <family val="2"/>
        <scheme val="minor"/>
      </rPr>
      <t>frei für andere Anfragen</t>
    </r>
    <r>
      <rPr>
        <sz val="11"/>
        <color theme="1"/>
        <rFont val="Calibri"/>
        <family val="2"/>
        <scheme val="minor"/>
      </rPr>
      <t>.</t>
    </r>
  </si>
  <si>
    <r>
      <t xml:space="preserve">Dies reduziert die tatsächliche </t>
    </r>
    <r>
      <rPr>
        <b/>
        <sz val="11"/>
        <color theme="1"/>
        <rFont val="Calibri"/>
        <family val="2"/>
        <scheme val="minor"/>
      </rPr>
      <t>Concurrency</t>
    </r>
    <r>
      <rPr>
        <sz val="11"/>
        <color theme="1"/>
        <rFont val="Calibri"/>
        <family val="2"/>
        <scheme val="minor"/>
      </rPr>
      <t xml:space="preserve"> im Vergleich zur Gesamtanzahl der Nutzer.</t>
    </r>
  </si>
  <si>
    <r>
      <t>Anfragefrequenz:</t>
    </r>
    <r>
      <rPr>
        <sz val="11"/>
        <color theme="1"/>
        <rFont val="Calibri"/>
        <family val="2"/>
        <scheme val="minor"/>
      </rPr>
      <t xml:space="preserve"> Nicht alle Nutzer stellen Anfragen sofort oder kontinuierlich. Typische Muster:</t>
    </r>
  </si>
  <si>
    <r>
      <t xml:space="preserve">Chatbot-Interaktionen: </t>
    </r>
    <r>
      <rPr>
        <b/>
        <sz val="11"/>
        <color theme="1"/>
        <rFont val="Calibri"/>
        <family val="2"/>
        <scheme val="minor"/>
      </rPr>
      <t>1 Anfrage pro Minute</t>
    </r>
    <r>
      <rPr>
        <sz val="11"/>
        <color theme="1"/>
        <rFont val="Calibri"/>
        <family val="2"/>
        <scheme val="minor"/>
      </rPr>
      <t>.</t>
    </r>
  </si>
  <si>
    <r>
      <t xml:space="preserve">Assistenzsysteme: Intervall zwischen </t>
    </r>
    <r>
      <rPr>
        <b/>
        <sz val="11"/>
        <color theme="1"/>
        <rFont val="Calibri"/>
        <family val="2"/>
        <scheme val="minor"/>
      </rPr>
      <t>2–5 Minuten</t>
    </r>
    <r>
      <rPr>
        <sz val="11"/>
        <color theme="1"/>
        <rFont val="Calibri"/>
        <family val="2"/>
        <scheme val="minor"/>
      </rPr>
      <t>.</t>
    </r>
  </si>
  <si>
    <r>
      <t xml:space="preserve">Komplexe Systeme (z. B. Berichte): </t>
    </r>
    <r>
      <rPr>
        <b/>
        <sz val="11"/>
        <color theme="1"/>
        <rFont val="Calibri"/>
        <family val="2"/>
        <scheme val="minor"/>
      </rPr>
      <t>größere Pausen</t>
    </r>
    <r>
      <rPr>
        <sz val="11"/>
        <color theme="1"/>
        <rFont val="Calibri"/>
        <family val="2"/>
        <scheme val="minor"/>
      </rPr>
      <t xml:space="preserve"> zwischen Anfragen.</t>
    </r>
  </si>
  <si>
    <t>2. Nutzerverteilung (gleichzeitige Nutzung)</t>
  </si>
  <si>
    <r>
      <t>Peak-Zeiten:</t>
    </r>
    <r>
      <rPr>
        <sz val="11"/>
        <color theme="1"/>
        <rFont val="Calibri"/>
        <family val="2"/>
        <scheme val="minor"/>
      </rPr>
      <t xml:space="preserve"> Nutzer sind nicht rund um die Uhr aktiv. Beispielsweise:</t>
    </r>
  </si>
  <si>
    <r>
      <t xml:space="preserve">10–20% der registrierten Nutzer sind zu </t>
    </r>
    <r>
      <rPr>
        <b/>
        <sz val="11"/>
        <color theme="1"/>
        <rFont val="Calibri"/>
        <family val="2"/>
        <scheme val="minor"/>
      </rPr>
      <t>Spitzenzeiten</t>
    </r>
    <r>
      <rPr>
        <sz val="11"/>
        <color theme="1"/>
        <rFont val="Calibri"/>
        <family val="2"/>
        <scheme val="minor"/>
      </rPr>
      <t xml:space="preserve"> (z. B. Mittagspausen, Feierabend) aktiv.</t>
    </r>
  </si>
  <si>
    <r>
      <t xml:space="preserve">Zu anderen Zeiten sinkt die gleichzeitige Nutzung auf </t>
    </r>
    <r>
      <rPr>
        <b/>
        <sz val="11"/>
        <color theme="1"/>
        <rFont val="Calibri"/>
        <family val="2"/>
        <scheme val="minor"/>
      </rPr>
      <t>5–10%</t>
    </r>
    <r>
      <rPr>
        <sz val="11"/>
        <color theme="1"/>
        <rFont val="Calibri"/>
        <family val="2"/>
        <scheme val="minor"/>
      </rPr>
      <t>.</t>
    </r>
  </si>
  <si>
    <r>
      <t>Lastverteilung:</t>
    </r>
    <r>
      <rPr>
        <sz val="11"/>
        <color theme="1"/>
        <rFont val="Calibri"/>
        <family val="2"/>
        <scheme val="minor"/>
      </rPr>
      <t xml:space="preserve"> Systeme können die Last besser verteilen, wenn nicht alle Nutzer gleichzeitig interagieren.</t>
    </r>
  </si>
  <si>
    <t>3. Systemantwortzeit</t>
  </si>
  <si>
    <r>
      <t xml:space="preserve">Eine schnellere </t>
    </r>
    <r>
      <rPr>
        <b/>
        <sz val="11"/>
        <color theme="1"/>
        <rFont val="Calibri"/>
        <family val="2"/>
        <scheme val="minor"/>
      </rPr>
      <t>Antwortzeit</t>
    </r>
    <r>
      <rPr>
        <sz val="11"/>
        <color theme="1"/>
        <rFont val="Calibri"/>
        <family val="2"/>
        <scheme val="minor"/>
      </rPr>
      <t xml:space="preserve"> führt dazu, dass Nutzer </t>
    </r>
    <r>
      <rPr>
        <b/>
        <sz val="11"/>
        <color theme="1"/>
        <rFont val="Calibri"/>
        <family val="2"/>
        <scheme val="minor"/>
      </rPr>
      <t>kürzere Lesepausen</t>
    </r>
    <r>
      <rPr>
        <sz val="11"/>
        <color theme="1"/>
        <rFont val="Calibri"/>
        <family val="2"/>
        <scheme val="minor"/>
      </rPr>
      <t xml:space="preserve"> einlegen und schneller neue Anfragen stellen.</t>
    </r>
  </si>
  <si>
    <r>
      <t xml:space="preserve">Langsame Antworten führen zu </t>
    </r>
    <r>
      <rPr>
        <b/>
        <sz val="11"/>
        <color theme="1"/>
        <rFont val="Calibri"/>
        <family val="2"/>
        <scheme val="minor"/>
      </rPr>
      <t>weniger gleichzeitigen Anfragen</t>
    </r>
    <r>
      <rPr>
        <sz val="11"/>
        <color theme="1"/>
        <rFont val="Calibri"/>
        <family val="2"/>
        <scheme val="minor"/>
      </rPr>
      <t>, aber zu schlechterer Nutzererfahrung.</t>
    </r>
  </si>
  <si>
    <t>4. Nutzergruppen und Anwendungsfälle</t>
  </si>
  <si>
    <r>
      <t>Aktive vs. passive Nutzer:</t>
    </r>
    <r>
      <rPr>
        <sz val="11"/>
        <color theme="1"/>
        <rFont val="Calibri"/>
        <family val="2"/>
        <scheme val="minor"/>
      </rPr>
      <t xml:space="preserve"> Nicht alle registrierten Nutzer sind tatsächlich aktiv. Oft sind nur </t>
    </r>
    <r>
      <rPr>
        <b/>
        <sz val="11"/>
        <color theme="1"/>
        <rFont val="Calibri"/>
        <family val="2"/>
        <scheme val="minor"/>
      </rPr>
      <t>30–50% der Nutzer</t>
    </r>
    <r>
      <rPr>
        <sz val="11"/>
        <color theme="1"/>
        <rFont val="Calibri"/>
        <family val="2"/>
        <scheme val="minor"/>
      </rPr>
      <t xml:space="preserve"> regelmäßig dabei.</t>
    </r>
  </si>
  <si>
    <t>Unterschiedliche Nutzungsmuster:</t>
  </si>
  <si>
    <t>Power-Nutzer: Hohe Anfragefrequenz (z. B. Entwickler oder Vielnutzer).</t>
  </si>
  <si>
    <t>Gelegenheitsnutzer: Niedrige Anfragefrequenz (z. B. Endanwender, die ab und zu Fragen stellen).</t>
  </si>
  <si>
    <t>5. Anfragelatenz und Parallelität</t>
  </si>
  <si>
    <r>
      <t>Asynchrone Verarbeitung:</t>
    </r>
    <r>
      <rPr>
        <sz val="11"/>
        <color theme="1"/>
        <rFont val="Calibri"/>
        <family val="2"/>
        <scheme val="minor"/>
      </rPr>
      <t xml:space="preserve"> Systeme können Anfragen asynchron verarbeiten. Wenn ein Nutzer auf eine Antwort wartet, kann das System bereits andere Anfragen bearbeiten.</t>
    </r>
  </si>
  <si>
    <r>
      <t>Batching:</t>
    </r>
    <r>
      <rPr>
        <sz val="11"/>
        <color theme="1"/>
        <rFont val="Calibri"/>
        <family val="2"/>
        <scheme val="minor"/>
      </rPr>
      <t xml:space="preserve"> Mehrere kleinere Anfragen können zusammengefasst und schneller verarbeitet werden.</t>
    </r>
  </si>
  <si>
    <t>6. Vorhersage der Last</t>
  </si>
  <si>
    <r>
      <t xml:space="preserve">Mithilfe von </t>
    </r>
    <r>
      <rPr>
        <b/>
        <sz val="11"/>
        <color theme="1"/>
        <rFont val="Calibri"/>
        <family val="2"/>
        <scheme val="minor"/>
      </rPr>
      <t>historischen Daten</t>
    </r>
    <r>
      <rPr>
        <sz val="11"/>
        <color theme="1"/>
        <rFont val="Calibri"/>
        <family val="2"/>
        <scheme val="minor"/>
      </rPr>
      <t xml:space="preserve"> oder </t>
    </r>
    <r>
      <rPr>
        <b/>
        <sz val="11"/>
        <color theme="1"/>
        <rFont val="Calibri"/>
        <family val="2"/>
        <scheme val="minor"/>
      </rPr>
      <t>Nutzungsprognosen</t>
    </r>
    <r>
      <rPr>
        <sz val="11"/>
        <color theme="1"/>
        <rFont val="Calibri"/>
        <family val="2"/>
        <scheme val="minor"/>
      </rPr>
      <t xml:space="preserve"> lässt sich die durchschnittliche und maximale Last besser abschätzen:</t>
    </r>
  </si>
  <si>
    <r>
      <t>Peak-Nutzung:</t>
    </r>
    <r>
      <rPr>
        <sz val="11"/>
        <color theme="1"/>
        <rFont val="Calibri"/>
        <family val="2"/>
        <scheme val="minor"/>
      </rPr>
      <t xml:space="preserve"> Wieviele Anfragen kommen zur gleichen Zeit?</t>
    </r>
  </si>
  <si>
    <r>
      <t>Durchschnittliche Last:</t>
    </r>
    <r>
      <rPr>
        <sz val="11"/>
        <color theme="1"/>
        <rFont val="Calibri"/>
        <family val="2"/>
        <scheme val="minor"/>
      </rPr>
      <t xml:space="preserve"> Wie viele Anfragen pro Minute/Tag?</t>
    </r>
  </si>
  <si>
    <r>
      <t>Verteilung:</t>
    </r>
    <r>
      <rPr>
        <sz val="11"/>
        <color theme="1"/>
        <rFont val="Calibri"/>
        <family val="2"/>
        <scheme val="minor"/>
      </rPr>
      <t xml:space="preserve"> Gibt es Nutzer, die intensiver als andere interagieren?</t>
    </r>
  </si>
  <si>
    <t>Fazit</t>
  </si>
  <si>
    <t>Um die tatsächliche Systemlast realistisch abzuschätzen, sollten folgende Punkte berücksichtigt werden:</t>
  </si>
  <si>
    <r>
      <t>1. Lesepausen</t>
    </r>
    <r>
      <rPr>
        <sz val="11"/>
        <color theme="1"/>
        <rFont val="Calibri"/>
        <family val="2"/>
        <scheme val="minor"/>
      </rPr>
      <t xml:space="preserve"> zwischen Anfragen (verringert die tatsächliche Last).</t>
    </r>
  </si>
  <si>
    <r>
      <t>2. Gleichzeitige Nutzung</t>
    </r>
    <r>
      <rPr>
        <sz val="11"/>
        <color theme="1"/>
        <rFont val="Calibri"/>
        <family val="2"/>
        <scheme val="minor"/>
      </rPr>
      <t xml:space="preserve"> (Peak vs. Durchschnitt).</t>
    </r>
  </si>
  <si>
    <r>
      <t>3. Nutzertypen</t>
    </r>
    <r>
      <rPr>
        <sz val="11"/>
        <color theme="1"/>
        <rFont val="Calibri"/>
        <family val="2"/>
        <scheme val="minor"/>
      </rPr>
      <t xml:space="preserve"> und </t>
    </r>
    <r>
      <rPr>
        <b/>
        <sz val="11"/>
        <color theme="1"/>
        <rFont val="Calibri"/>
        <family val="2"/>
        <scheme val="minor"/>
      </rPr>
      <t>Interaktionsmuster</t>
    </r>
    <r>
      <rPr>
        <sz val="11"/>
        <color theme="1"/>
        <rFont val="Calibri"/>
        <family val="2"/>
        <scheme val="minor"/>
      </rPr>
      <t xml:space="preserve"> (Häufigkeit der Anfragen).</t>
    </r>
  </si>
  <si>
    <r>
      <t>4. Systemantwortzeit</t>
    </r>
    <r>
      <rPr>
        <sz val="11"/>
        <color theme="1"/>
        <rFont val="Calibri"/>
        <family val="2"/>
        <scheme val="minor"/>
      </rPr>
      <t xml:space="preserve"> und </t>
    </r>
    <r>
      <rPr>
        <b/>
        <sz val="11"/>
        <color theme="1"/>
        <rFont val="Calibri"/>
        <family val="2"/>
        <scheme val="minor"/>
      </rPr>
      <t>asynchrone Verarbeitung</t>
    </r>
    <r>
      <rPr>
        <sz val="11"/>
        <color theme="1"/>
        <rFont val="Calibri"/>
        <family val="2"/>
        <scheme val="minor"/>
      </rPr>
      <t>.</t>
    </r>
  </si>
  <si>
    <t>Beispielrechnung:</t>
  </si>
  <si>
    <r>
      <t xml:space="preserve">Wenn ein Nutzer </t>
    </r>
    <r>
      <rPr>
        <b/>
        <sz val="11"/>
        <color theme="1"/>
        <rFont val="Calibri"/>
        <family val="2"/>
        <scheme val="minor"/>
      </rPr>
      <t>1 Anfrage pro Minute</t>
    </r>
    <r>
      <rPr>
        <sz val="11"/>
        <color theme="1"/>
        <rFont val="Calibri"/>
        <family val="2"/>
        <scheme val="minor"/>
      </rPr>
      <t xml:space="preserve"> stellt und die Lesepause ca. </t>
    </r>
    <r>
      <rPr>
        <b/>
        <sz val="11"/>
        <color theme="1"/>
        <rFont val="Calibri"/>
        <family val="2"/>
        <scheme val="minor"/>
      </rPr>
      <t>30 Sekunden</t>
    </r>
    <r>
      <rPr>
        <sz val="11"/>
        <color theme="1"/>
        <rFont val="Calibri"/>
        <family val="2"/>
        <scheme val="minor"/>
      </rPr>
      <t xml:space="preserve"> beträgt, kann das System in der gleichen Zeit:</t>
    </r>
  </si>
  <si>
    <r>
      <t>2 Nutzer gleichzeitig</t>
    </r>
    <r>
      <rPr>
        <sz val="11"/>
        <color theme="1"/>
        <rFont val="Calibri"/>
        <family val="2"/>
        <scheme val="minor"/>
      </rPr>
      <t xml:space="preserve"> bedienen pro Minute.</t>
    </r>
  </si>
  <si>
    <t>Dadurch lässt sich die Serverkapazität effizienter auf mehrere Nutzer verteilen. Soll ich dies in einem Modell veranschaulichen?</t>
  </si>
  <si>
    <t>durchgeführt an der A10 von IONOS. 17.12.2024</t>
  </si>
  <si>
    <t>Preis (laut ChatGPT)</t>
  </si>
  <si>
    <t>GPU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</si>
</sst>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xf numFmtId="2" fontId="0" fillId="0" borderId="0" xfId="0" applyNumberFormat="1" applyAlignment="1">
      <alignment vertical="center" wrapText="1"/>
    </xf>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1" fillId="0" borderId="0" xfId="0" applyFont="1" applyAlignment="1">
      <alignment horizontal="left" vertical="center" indent="2"/>
    </xf>
    <xf numFmtId="0" fontId="1" fillId="2" borderId="1" xfId="0" applyFont="1" applyFill="1" applyBorder="1" applyAlignment="1">
      <alignment horizontal="center" vertical="top"/>
    </xf>
    <xf numFmtId="0" fontId="0" fillId="2" borderId="0" xfId="0" applyFill="1"/>
    <xf numFmtId="0" fontId="1" fillId="0" borderId="1" xfId="0" applyFont="1" applyBorder="1" applyAlignment="1">
      <alignment horizontal="right" vertical="top"/>
    </xf>
    <xf numFmtId="0" fontId="0" fillId="0" borderId="0" xfId="0" applyAlignment="1">
      <alignment horizontal="right"/>
    </xf>
  </cellXfs>
  <cellStyles count="1">
    <cellStyle name="Standard" xfId="0" builtinId="0"/>
  </cellStyles>
  <dxfs count="1">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244475</xdr:colOff>
      <xdr:row>4</xdr:row>
      <xdr:rowOff>117475</xdr:rowOff>
    </xdr:from>
    <xdr:to>
      <xdr:col>22</xdr:col>
      <xdr:colOff>73025</xdr:colOff>
      <xdr:row>17</xdr:row>
      <xdr:rowOff>165100</xdr:rowOff>
    </xdr:to>
    <mc:AlternateContent xmlns:mc="http://schemas.openxmlformats.org/markup-compatibility/2006">
      <mc:Choice xmlns:a14="http://schemas.microsoft.com/office/drawing/2010/main" Requires="a14">
        <xdr:graphicFrame macro="">
          <xdr:nvGraphicFramePr>
            <xdr:cNvPr id="2" name="concurrency">
              <a:extLst>
                <a:ext uri="{FF2B5EF4-FFF2-40B4-BE49-F238E27FC236}">
                  <a16:creationId xmlns:a16="http://schemas.microsoft.com/office/drawing/2014/main" id="{F1E24671-4A7C-43F8-9E6F-205FB5B37CC9}"/>
                </a:ext>
              </a:extLst>
            </xdr:cNvPr>
            <xdr:cNvGraphicFramePr/>
          </xdr:nvGraphicFramePr>
          <xdr:xfrm>
            <a:off x="0" y="0"/>
            <a:ext cx="0" cy="0"/>
          </xdr:xfrm>
          <a:graphic>
            <a:graphicData uri="http://schemas.microsoft.com/office/drawing/2010/slicer">
              <sle:slicer xmlns:sle="http://schemas.microsoft.com/office/drawing/2010/slicer" name="concurrency"/>
            </a:graphicData>
          </a:graphic>
        </xdr:graphicFrame>
      </mc:Choice>
      <mc:Fallback>
        <xdr:sp macro="" textlink="">
          <xdr:nvSpPr>
            <xdr:cNvPr id="0" name=""/>
            <xdr:cNvSpPr>
              <a:spLocks noTextEdit="1"/>
            </xdr:cNvSpPr>
          </xdr:nvSpPr>
          <xdr:spPr>
            <a:xfrm>
              <a:off x="12023725" y="879475"/>
              <a:ext cx="1828800" cy="25241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Max" refreshedDate="45643.500220486108" createdVersion="7" refreshedVersion="7" minRefreshableVersion="3" recordCount="56" xr:uid="{5B9AD62F-AD60-46CA-A874-9E0AF3CDA818}">
  <cacheSource type="worksheet">
    <worksheetSource name="benchmark"/>
  </cacheSource>
  <cacheFields count="15">
    <cacheField name="Hardware" numFmtId="0">
      <sharedItems count="14">
        <s v="A10"/>
        <s v="A40"/>
        <s v="A100 PCIe"/>
        <s v="RTX 4090"/>
        <s v="H100 PCIe"/>
        <s v="H200 SXM"/>
        <s v="L4"/>
        <s v="L40"/>
        <s v="L40s"/>
        <s v="RTX A4500"/>
        <s v="RTX A5000"/>
        <s v="RTX A6000"/>
        <s v="RTX 4000 Ada"/>
        <s v="RTX 6000 Ada"/>
      </sharedItems>
    </cacheField>
    <cacheField name="Preis (geschötzt durch GPT)" numFmtId="0">
      <sharedItems/>
    </cacheField>
    <cacheField name="Generation" numFmtId="0">
      <sharedItems/>
    </cacheField>
    <cacheField name="TFLOPS bei F16" numFmtId="0">
      <sharedItems containsSemiMixedTypes="0" containsString="0" containsNumber="1" containsInteger="1" minValue="183" maxValue="1200" count="12">
        <n v="312"/>
        <n v="624"/>
        <n v="330"/>
        <n v="1000"/>
        <n v="1200"/>
        <n v="183"/>
        <n v="365"/>
        <n v="500"/>
        <n v="225"/>
        <n v="309"/>
        <n v="383"/>
        <n v="914"/>
      </sharedItems>
    </cacheField>
    <cacheField name="Shader-Kerne" numFmtId="0">
      <sharedItems containsSemiMixedTypes="0" containsString="0" containsNumber="1" containsInteger="1" minValue="6144" maxValue="18176"/>
    </cacheField>
    <cacheField name="Kernfrequenz (MHz)" numFmtId="0">
      <sharedItems containsSemiMixedTypes="0" containsString="0" containsNumber="1" containsInteger="1" minValue="1410" maxValue="2520"/>
    </cacheField>
    <cacheField name="VRAM (GB)" numFmtId="0">
      <sharedItems containsSemiMixedTypes="0" containsString="0" containsNumber="1" containsInteger="1" minValue="20" maxValue="96"/>
    </cacheField>
    <cacheField name="Speicherbandbreite (GB/s)" numFmtId="0">
      <sharedItems containsSemiMixedTypes="0" containsString="0" containsNumber="1" containsInteger="1" minValue="300" maxValue="4500"/>
    </cacheField>
    <cacheField name="TDP (W)" numFmtId="0">
      <sharedItems containsSemiMixedTypes="0" containsString="0" containsNumber="1" containsInteger="1" minValue="72" maxValue="700"/>
    </cacheField>
    <cacheField name="PCIe-Version" numFmtId="0">
      <sharedItems/>
    </cacheField>
    <cacheField name="concurrency" numFmtId="0">
      <sharedItems containsSemiMixedTypes="0" containsString="0" containsNumber="1" containsInteger="1" minValue="1" maxValue="100" count="4">
        <n v="1"/>
        <n v="10"/>
        <n v="50"/>
        <n v="100"/>
      </sharedItems>
    </cacheField>
    <cacheField name="tokens/s" numFmtId="0">
      <sharedItems containsSemiMixedTypes="0" containsString="0" containsNumber="1" minValue="3.88" maxValue="133.65" count="56">
        <n v="52.1"/>
        <n v="45.23"/>
        <n v="27.14"/>
        <n v="14.25"/>
        <n v="48.19"/>
        <n v="43.13"/>
        <n v="29.84"/>
        <n v="16.940000000000001"/>
        <n v="92.32"/>
        <n v="83.84"/>
        <n v="49.5"/>
        <n v="27.05"/>
        <n v="76.97"/>
        <n v="71.27"/>
        <n v="49.87"/>
        <n v="33.619999999999997"/>
        <n v="96.86"/>
        <n v="88.54"/>
        <n v="57.61"/>
        <n v="35.42"/>
        <n v="133.65"/>
        <n v="118.38"/>
        <n v="63.97"/>
        <n v="37.369999999999997"/>
        <n v="25.39"/>
        <n v="12.73"/>
        <n v="6.15"/>
        <n v="3.88"/>
        <n v="54.89"/>
        <n v="51.35"/>
        <n v="36.68"/>
        <n v="26.37"/>
        <n v="55.95"/>
        <n v="53.31"/>
        <n v="39.22"/>
        <n v="28.13"/>
        <n v="57.7"/>
        <n v="50.25"/>
        <n v="29.53"/>
        <n v="15.26"/>
        <n v="58.81"/>
        <n v="55.46"/>
        <n v="33.520000000000003"/>
        <n v="17.39"/>
        <n v="57.39"/>
        <n v="54.02"/>
        <n v="34.92"/>
        <n v="20.23"/>
        <n v="32.119999999999997"/>
        <n v="30.18"/>
        <n v="22.18"/>
        <n v="15.97"/>
        <n v="64.37"/>
        <n v="59.99"/>
        <n v="42.69"/>
        <n v="29.44"/>
      </sharedItems>
    </cacheField>
    <cacheField name="latency_avg" numFmtId="0">
      <sharedItems containsSemiMixedTypes="0" containsString="0" containsNumber="1" minValue="0.78" maxValue="25.75"/>
    </cacheField>
    <cacheField name="total_time" numFmtId="0">
      <sharedItems containsSemiMixedTypes="0" containsString="0" containsNumber="1" minValue="7.76" maxValue="257.66000000000003"/>
    </cacheField>
    <cacheField name="tokens/s (je Anwender)" numFmtId="164">
      <sharedItems containsSemiMixedTypes="0" containsString="0" containsNumber="1" minValue="3.8800000000000001E-2" maxValue="133.65" count="56">
        <n v="52.1"/>
        <n v="4.5229999999999997"/>
        <n v="0.54280000000000006"/>
        <n v="0.14249999999999999"/>
        <n v="48.19"/>
        <n v="4.3130000000000006"/>
        <n v="0.5968"/>
        <n v="0.16940000000000002"/>
        <n v="92.32"/>
        <n v="8.3840000000000003"/>
        <n v="0.99"/>
        <n v="0.27050000000000002"/>
        <n v="76.97"/>
        <n v="7.1269999999999998"/>
        <n v="0.99739999999999995"/>
        <n v="0.3362"/>
        <n v="96.86"/>
        <n v="8.854000000000001"/>
        <n v="1.1521999999999999"/>
        <n v="0.35420000000000001"/>
        <n v="133.65"/>
        <n v="11.837999999999999"/>
        <n v="1.2793999999999999"/>
        <n v="0.37369999999999998"/>
        <n v="25.39"/>
        <n v="1.2730000000000001"/>
        <n v="0.12300000000000001"/>
        <n v="3.8800000000000001E-2"/>
        <n v="54.89"/>
        <n v="5.1349999999999998"/>
        <n v="0.73360000000000003"/>
        <n v="0.26369999999999999"/>
        <n v="55.95"/>
        <n v="5.3310000000000004"/>
        <n v="0.78439999999999999"/>
        <n v="0.28129999999999999"/>
        <n v="57.7"/>
        <n v="5.0250000000000004"/>
        <n v="0.59060000000000001"/>
        <n v="0.15259999999999999"/>
        <n v="58.81"/>
        <n v="5.5460000000000003"/>
        <n v="0.67040000000000011"/>
        <n v="0.1739"/>
        <n v="57.39"/>
        <n v="5.4020000000000001"/>
        <n v="0.69840000000000002"/>
        <n v="0.20230000000000001"/>
        <n v="32.119999999999997"/>
        <n v="3.0179999999999998"/>
        <n v="0.44359999999999999"/>
        <n v="0.15970000000000001"/>
        <n v="64.37"/>
        <n v="5.9990000000000006"/>
        <n v="0.8538"/>
        <n v="0.2944"/>
      </sharedItems>
    </cacheField>
  </cacheFields>
  <extLst>
    <ext xmlns:x14="http://schemas.microsoft.com/office/spreadsheetml/2009/9/main" uri="{725AE2AE-9491-48be-B2B4-4EB974FC3084}">
      <x14:pivotCacheDefinition pivotCacheId="949773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s v="2.500 €"/>
    <s v="Ampere"/>
    <x v="0"/>
    <n v="9216"/>
    <n v="1440"/>
    <n v="24"/>
    <n v="600"/>
    <n v="150"/>
    <s v="4.0"/>
    <x v="0"/>
    <x v="0"/>
    <n v="1.92"/>
    <n v="19.2"/>
    <x v="0"/>
  </r>
  <r>
    <x v="0"/>
    <s v="2.500 €"/>
    <s v="Ampere"/>
    <x v="0"/>
    <n v="9216"/>
    <n v="1440"/>
    <n v="24"/>
    <n v="600"/>
    <n v="150"/>
    <s v="4.0"/>
    <x v="1"/>
    <x v="1"/>
    <n v="2.21"/>
    <n v="22.13"/>
    <x v="1"/>
  </r>
  <r>
    <x v="0"/>
    <s v="2.500 €"/>
    <s v="Ampere"/>
    <x v="0"/>
    <n v="9216"/>
    <n v="1440"/>
    <n v="24"/>
    <n v="600"/>
    <n v="150"/>
    <s v="4.0"/>
    <x v="2"/>
    <x v="2"/>
    <n v="3.69"/>
    <n v="36.97"/>
    <x v="2"/>
  </r>
  <r>
    <x v="0"/>
    <s v="2.500 €"/>
    <s v="Ampere"/>
    <x v="0"/>
    <n v="9216"/>
    <n v="1440"/>
    <n v="24"/>
    <n v="600"/>
    <n v="150"/>
    <s v="4.0"/>
    <x v="3"/>
    <x v="3"/>
    <n v="7.03"/>
    <n v="70.44"/>
    <x v="3"/>
  </r>
  <r>
    <x v="1"/>
    <s v="4.000 €"/>
    <s v="Ampere"/>
    <x v="0"/>
    <n v="10752"/>
    <n v="1740"/>
    <n v="48"/>
    <n v="696"/>
    <n v="300"/>
    <s v="4.0"/>
    <x v="0"/>
    <x v="4"/>
    <n v="2.12"/>
    <n v="21.19"/>
    <x v="4"/>
  </r>
  <r>
    <x v="1"/>
    <s v="4.000 €"/>
    <s v="Ampere"/>
    <x v="0"/>
    <n v="10752"/>
    <n v="1740"/>
    <n v="48"/>
    <n v="696"/>
    <n v="300"/>
    <s v="4.0"/>
    <x v="1"/>
    <x v="5"/>
    <n v="2.35"/>
    <n v="23.69"/>
    <x v="5"/>
  </r>
  <r>
    <x v="1"/>
    <s v="4.000 €"/>
    <s v="Ampere"/>
    <x v="0"/>
    <n v="10752"/>
    <n v="1740"/>
    <n v="48"/>
    <n v="696"/>
    <n v="300"/>
    <s v="4.0"/>
    <x v="2"/>
    <x v="6"/>
    <n v="3.38"/>
    <n v="34.56"/>
    <x v="6"/>
  </r>
  <r>
    <x v="1"/>
    <s v="4.000 €"/>
    <s v="Ampere"/>
    <x v="0"/>
    <n v="10752"/>
    <n v="1740"/>
    <n v="48"/>
    <n v="696"/>
    <n v="300"/>
    <s v="4.0"/>
    <x v="3"/>
    <x v="7"/>
    <n v="6.06"/>
    <n v="62.21"/>
    <x v="7"/>
  </r>
  <r>
    <x v="2"/>
    <s v="12.000 €"/>
    <s v="Ampere"/>
    <x v="1"/>
    <n v="6912"/>
    <n v="1410"/>
    <n v="40"/>
    <n v="1555"/>
    <n v="250"/>
    <s v="4.0"/>
    <x v="0"/>
    <x v="8"/>
    <n v="1.1000000000000001"/>
    <n v="10.99"/>
    <x v="8"/>
  </r>
  <r>
    <x v="2"/>
    <s v="12.000 €"/>
    <s v="Ampere"/>
    <x v="1"/>
    <n v="6912"/>
    <n v="1410"/>
    <n v="40"/>
    <n v="1555"/>
    <n v="250"/>
    <s v="4.0"/>
    <x v="1"/>
    <x v="9"/>
    <n v="1.2"/>
    <n v="12.08"/>
    <x v="9"/>
  </r>
  <r>
    <x v="2"/>
    <s v="12.000 €"/>
    <s v="Ampere"/>
    <x v="1"/>
    <n v="6912"/>
    <n v="1410"/>
    <n v="40"/>
    <n v="1555"/>
    <n v="250"/>
    <s v="4.0"/>
    <x v="2"/>
    <x v="10"/>
    <n v="2.04"/>
    <n v="20.87"/>
    <x v="10"/>
  </r>
  <r>
    <x v="2"/>
    <s v="12.000 €"/>
    <s v="Ampere"/>
    <x v="1"/>
    <n v="6912"/>
    <n v="1410"/>
    <n v="40"/>
    <n v="1555"/>
    <n v="250"/>
    <s v="4.0"/>
    <x v="3"/>
    <x v="11"/>
    <n v="3.76"/>
    <n v="38.380000000000003"/>
    <x v="11"/>
  </r>
  <r>
    <x v="3"/>
    <s v="2.000 €"/>
    <s v="Ada Lovelace"/>
    <x v="2"/>
    <n v="16384"/>
    <n v="2520"/>
    <n v="24"/>
    <n v="1008"/>
    <n v="450"/>
    <s v="4.0"/>
    <x v="0"/>
    <x v="12"/>
    <n v="1.3"/>
    <n v="13.01"/>
    <x v="12"/>
  </r>
  <r>
    <x v="3"/>
    <s v="2.000 €"/>
    <s v="Ada Lovelace"/>
    <x v="2"/>
    <n v="16384"/>
    <n v="2520"/>
    <n v="24"/>
    <n v="1008"/>
    <n v="450"/>
    <s v="4.0"/>
    <x v="1"/>
    <x v="13"/>
    <n v="1.4"/>
    <n v="14.06"/>
    <x v="13"/>
  </r>
  <r>
    <x v="3"/>
    <s v="2.000 €"/>
    <s v="Ada Lovelace"/>
    <x v="2"/>
    <n v="16384"/>
    <n v="2520"/>
    <n v="24"/>
    <n v="1008"/>
    <n v="450"/>
    <s v="4.0"/>
    <x v="2"/>
    <x v="14"/>
    <n v="2.0099999999999998"/>
    <n v="20.48"/>
    <x v="14"/>
  </r>
  <r>
    <x v="3"/>
    <s v="2.000 €"/>
    <s v="Ada Lovelace"/>
    <x v="2"/>
    <n v="16384"/>
    <n v="2520"/>
    <n v="24"/>
    <n v="1008"/>
    <n v="450"/>
    <s v="4.0"/>
    <x v="3"/>
    <x v="15"/>
    <n v="2.99"/>
    <n v="30.02"/>
    <x v="15"/>
  </r>
  <r>
    <x v="4"/>
    <s v="30.000 €"/>
    <s v="Hopper"/>
    <x v="3"/>
    <n v="16896"/>
    <n v="1830"/>
    <n v="80"/>
    <n v="3000"/>
    <n v="350"/>
    <s v="5.0"/>
    <x v="0"/>
    <x v="16"/>
    <n v="1.05"/>
    <n v="10.49"/>
    <x v="16"/>
  </r>
  <r>
    <x v="4"/>
    <s v="30.000 €"/>
    <s v="Hopper"/>
    <x v="3"/>
    <n v="16896"/>
    <n v="1830"/>
    <n v="80"/>
    <n v="3000"/>
    <n v="350"/>
    <s v="5.0"/>
    <x v="1"/>
    <x v="17"/>
    <n v="1.1299999999999999"/>
    <n v="11.4"/>
    <x v="17"/>
  </r>
  <r>
    <x v="4"/>
    <s v="30.000 €"/>
    <s v="Hopper"/>
    <x v="3"/>
    <n v="16896"/>
    <n v="1830"/>
    <n v="80"/>
    <n v="3000"/>
    <n v="350"/>
    <s v="5.0"/>
    <x v="2"/>
    <x v="18"/>
    <n v="1.75"/>
    <n v="17.77"/>
    <x v="18"/>
  </r>
  <r>
    <x v="4"/>
    <s v="30.000 €"/>
    <s v="Hopper"/>
    <x v="3"/>
    <n v="16896"/>
    <n v="1830"/>
    <n v="80"/>
    <n v="3000"/>
    <n v="350"/>
    <s v="5.0"/>
    <x v="3"/>
    <x v="19"/>
    <n v="2.85"/>
    <n v="28.61"/>
    <x v="19"/>
  </r>
  <r>
    <x v="5"/>
    <s v="35.000 €"/>
    <s v="Hopper"/>
    <x v="4"/>
    <n v="16896"/>
    <n v="1830"/>
    <n v="96"/>
    <n v="4500"/>
    <n v="700"/>
    <s v="NVLink"/>
    <x v="0"/>
    <x v="20"/>
    <n v="0.78"/>
    <n v="7.76"/>
    <x v="20"/>
  </r>
  <r>
    <x v="5"/>
    <s v="35.000 €"/>
    <s v="Hopper"/>
    <x v="4"/>
    <n v="16896"/>
    <n v="1830"/>
    <n v="96"/>
    <n v="4500"/>
    <n v="700"/>
    <s v="NVLink"/>
    <x v="1"/>
    <x v="21"/>
    <n v="0.85"/>
    <n v="8.69"/>
    <x v="21"/>
  </r>
  <r>
    <x v="5"/>
    <s v="35.000 €"/>
    <s v="Hopper"/>
    <x v="4"/>
    <n v="16896"/>
    <n v="1830"/>
    <n v="96"/>
    <n v="4500"/>
    <n v="700"/>
    <s v="NVLink"/>
    <x v="2"/>
    <x v="22"/>
    <n v="1.58"/>
    <n v="15.86"/>
    <x v="22"/>
  </r>
  <r>
    <x v="5"/>
    <s v="35.000 €"/>
    <s v="Hopper"/>
    <x v="4"/>
    <n v="16896"/>
    <n v="1830"/>
    <n v="96"/>
    <n v="4500"/>
    <n v="700"/>
    <s v="NVLink"/>
    <x v="3"/>
    <x v="23"/>
    <n v="2.69"/>
    <n v="27.03"/>
    <x v="23"/>
  </r>
  <r>
    <x v="6"/>
    <s v="1.500 €"/>
    <s v="Ada Lovelace"/>
    <x v="5"/>
    <n v="7680"/>
    <n v="1430"/>
    <n v="24"/>
    <n v="300"/>
    <n v="72"/>
    <s v="4.0"/>
    <x v="0"/>
    <x v="24"/>
    <n v="3.94"/>
    <n v="39.409999999999997"/>
    <x v="24"/>
  </r>
  <r>
    <x v="6"/>
    <s v="1.500 €"/>
    <s v="Ada Lovelace"/>
    <x v="5"/>
    <n v="7680"/>
    <n v="1430"/>
    <n v="24"/>
    <n v="300"/>
    <n v="72"/>
    <s v="4.0"/>
    <x v="1"/>
    <x v="25"/>
    <n v="8.43"/>
    <n v="84.3"/>
    <x v="25"/>
  </r>
  <r>
    <x v="6"/>
    <s v="1.500 €"/>
    <s v="Ada Lovelace"/>
    <x v="5"/>
    <n v="7680"/>
    <n v="1430"/>
    <n v="24"/>
    <n v="300"/>
    <n v="72"/>
    <s v="4.0"/>
    <x v="2"/>
    <x v="26"/>
    <n v="16.27"/>
    <n v="162.82"/>
    <x v="26"/>
  </r>
  <r>
    <x v="6"/>
    <s v="1.500 €"/>
    <s v="Ada Lovelace"/>
    <x v="5"/>
    <n v="7680"/>
    <n v="1430"/>
    <n v="24"/>
    <n v="300"/>
    <n v="72"/>
    <s v="4.0"/>
    <x v="3"/>
    <x v="27"/>
    <n v="25.75"/>
    <n v="257.66000000000003"/>
    <x v="27"/>
  </r>
  <r>
    <x v="7"/>
    <s v="4.500 €"/>
    <s v="Ada Lovelace"/>
    <x v="6"/>
    <n v="16384"/>
    <n v="2505"/>
    <n v="48"/>
    <n v="864"/>
    <n v="300"/>
    <s v="4.0"/>
    <x v="0"/>
    <x v="28"/>
    <n v="1.83"/>
    <n v="18.350000000000001"/>
    <x v="28"/>
  </r>
  <r>
    <x v="7"/>
    <s v="4.500 €"/>
    <s v="Ada Lovelace"/>
    <x v="6"/>
    <n v="16384"/>
    <n v="2505"/>
    <n v="48"/>
    <n v="864"/>
    <n v="300"/>
    <s v="4.0"/>
    <x v="1"/>
    <x v="29"/>
    <n v="1.95"/>
    <n v="19.95"/>
    <x v="29"/>
  </r>
  <r>
    <x v="7"/>
    <s v="4.500 €"/>
    <s v="Ada Lovelace"/>
    <x v="6"/>
    <n v="16384"/>
    <n v="2505"/>
    <n v="48"/>
    <n v="864"/>
    <n v="300"/>
    <s v="4.0"/>
    <x v="2"/>
    <x v="30"/>
    <n v="2.75"/>
    <n v="28.12"/>
    <x v="30"/>
  </r>
  <r>
    <x v="7"/>
    <s v="4.500 €"/>
    <s v="Ada Lovelace"/>
    <x v="6"/>
    <n v="16384"/>
    <n v="2505"/>
    <n v="48"/>
    <n v="864"/>
    <n v="300"/>
    <s v="4.0"/>
    <x v="3"/>
    <x v="31"/>
    <n v="3.82"/>
    <n v="38.82"/>
    <x v="31"/>
  </r>
  <r>
    <x v="8"/>
    <s v="5.500 €"/>
    <s v="Ada Lovelace"/>
    <x v="7"/>
    <n v="16384"/>
    <n v="2505"/>
    <n v="48"/>
    <n v="1152"/>
    <n v="350"/>
    <s v="4.0"/>
    <x v="0"/>
    <x v="32"/>
    <n v="1.8"/>
    <n v="18.04"/>
    <x v="32"/>
  </r>
  <r>
    <x v="8"/>
    <s v="5.500 €"/>
    <s v="Ada Lovelace"/>
    <x v="7"/>
    <n v="16384"/>
    <n v="2505"/>
    <n v="48"/>
    <n v="1152"/>
    <n v="350"/>
    <s v="4.0"/>
    <x v="1"/>
    <x v="33"/>
    <n v="1.88"/>
    <n v="19.12"/>
    <x v="33"/>
  </r>
  <r>
    <x v="8"/>
    <s v="5.500 €"/>
    <s v="Ada Lovelace"/>
    <x v="7"/>
    <n v="16384"/>
    <n v="2505"/>
    <n v="48"/>
    <n v="1152"/>
    <n v="350"/>
    <s v="4.0"/>
    <x v="2"/>
    <x v="34"/>
    <n v="2.56"/>
    <n v="26.41"/>
    <x v="34"/>
  </r>
  <r>
    <x v="8"/>
    <s v="5.500 €"/>
    <s v="Ada Lovelace"/>
    <x v="7"/>
    <n v="16384"/>
    <n v="2505"/>
    <n v="48"/>
    <n v="1152"/>
    <n v="350"/>
    <s v="4.0"/>
    <x v="3"/>
    <x v="35"/>
    <n v="3.58"/>
    <n v="36.11"/>
    <x v="35"/>
  </r>
  <r>
    <x v="9"/>
    <s v="2.000 €"/>
    <s v="Ampere"/>
    <x v="8"/>
    <n v="7168"/>
    <n v="1545"/>
    <n v="20"/>
    <n v="640"/>
    <n v="200"/>
    <s v="4.0"/>
    <x v="0"/>
    <x v="36"/>
    <n v="1.73"/>
    <n v="17.34"/>
    <x v="36"/>
  </r>
  <r>
    <x v="9"/>
    <s v="2.000 €"/>
    <s v="Ampere"/>
    <x v="8"/>
    <n v="7168"/>
    <n v="1545"/>
    <n v="20"/>
    <n v="640"/>
    <n v="200"/>
    <s v="4.0"/>
    <x v="1"/>
    <x v="37"/>
    <n v="1.99"/>
    <n v="19.940000000000001"/>
    <x v="37"/>
  </r>
  <r>
    <x v="9"/>
    <s v="2.000 €"/>
    <s v="Ampere"/>
    <x v="8"/>
    <n v="7168"/>
    <n v="1545"/>
    <n v="20"/>
    <n v="640"/>
    <n v="200"/>
    <s v="4.0"/>
    <x v="2"/>
    <x v="38"/>
    <n v="3.39"/>
    <n v="34.020000000000003"/>
    <x v="38"/>
  </r>
  <r>
    <x v="9"/>
    <s v="2.000 €"/>
    <s v="Ampere"/>
    <x v="8"/>
    <n v="7168"/>
    <n v="1545"/>
    <n v="20"/>
    <n v="640"/>
    <n v="200"/>
    <s v="4.0"/>
    <x v="3"/>
    <x v="39"/>
    <n v="6.56"/>
    <n v="65.849999999999994"/>
    <x v="39"/>
  </r>
  <r>
    <x v="10"/>
    <s v="2.500 €"/>
    <s v="Ampere"/>
    <x v="9"/>
    <n v="8192"/>
    <n v="1695"/>
    <n v="24"/>
    <n v="768"/>
    <n v="230"/>
    <s v="4.0"/>
    <x v="0"/>
    <x v="40"/>
    <n v="1.71"/>
    <n v="17.079999999999998"/>
    <x v="40"/>
  </r>
  <r>
    <x v="10"/>
    <s v="2.500 €"/>
    <s v="Ampere"/>
    <x v="9"/>
    <n v="8192"/>
    <n v="1695"/>
    <n v="24"/>
    <n v="768"/>
    <n v="230"/>
    <s v="4.0"/>
    <x v="1"/>
    <x v="41"/>
    <n v="1.81"/>
    <n v="18.41"/>
    <x v="41"/>
  </r>
  <r>
    <x v="10"/>
    <s v="2.500 €"/>
    <s v="Ampere"/>
    <x v="9"/>
    <n v="8192"/>
    <n v="1695"/>
    <n v="24"/>
    <n v="768"/>
    <n v="230"/>
    <s v="4.0"/>
    <x v="2"/>
    <x v="42"/>
    <n v="3"/>
    <n v="30.61"/>
    <x v="42"/>
  </r>
  <r>
    <x v="10"/>
    <s v="2.500 €"/>
    <s v="Ampere"/>
    <x v="9"/>
    <n v="8192"/>
    <n v="1695"/>
    <n v="24"/>
    <n v="768"/>
    <n v="230"/>
    <s v="4.0"/>
    <x v="3"/>
    <x v="43"/>
    <n v="5.83"/>
    <n v="59.6"/>
    <x v="43"/>
  </r>
  <r>
    <x v="11"/>
    <s v="5.000 €"/>
    <s v="Ampere"/>
    <x v="10"/>
    <n v="10752"/>
    <n v="1860"/>
    <n v="48"/>
    <n v="768"/>
    <n v="300"/>
    <s v="4.0"/>
    <x v="0"/>
    <x v="44"/>
    <n v="1.76"/>
    <n v="17.59"/>
    <x v="44"/>
  </r>
  <r>
    <x v="11"/>
    <s v="5.000 €"/>
    <s v="Ampere"/>
    <x v="10"/>
    <n v="10752"/>
    <n v="1860"/>
    <n v="48"/>
    <n v="768"/>
    <n v="300"/>
    <s v="4.0"/>
    <x v="1"/>
    <x v="45"/>
    <n v="1.86"/>
    <n v="19.399999999999999"/>
    <x v="45"/>
  </r>
  <r>
    <x v="11"/>
    <s v="5.000 €"/>
    <s v="Ampere"/>
    <x v="10"/>
    <n v="10752"/>
    <n v="1860"/>
    <n v="48"/>
    <n v="768"/>
    <n v="300"/>
    <s v="4.0"/>
    <x v="2"/>
    <x v="46"/>
    <n v="2.87"/>
    <n v="28.92"/>
    <x v="46"/>
  </r>
  <r>
    <x v="11"/>
    <s v="5.000 €"/>
    <s v="Ampere"/>
    <x v="10"/>
    <n v="10752"/>
    <n v="1860"/>
    <n v="48"/>
    <n v="768"/>
    <n v="300"/>
    <s v="4.0"/>
    <x v="3"/>
    <x v="47"/>
    <n v="5.08"/>
    <n v="56.69"/>
    <x v="47"/>
  </r>
  <r>
    <x v="12"/>
    <s v="2.800 €"/>
    <s v="Ada Lovelace"/>
    <x v="9"/>
    <n v="6144"/>
    <n v="2400"/>
    <n v="20"/>
    <n v="480"/>
    <n v="130"/>
    <s v="4.0"/>
    <x v="0"/>
    <x v="48"/>
    <n v="3.12"/>
    <n v="31.16"/>
    <x v="48"/>
  </r>
  <r>
    <x v="12"/>
    <s v="2.800 €"/>
    <s v="Ada Lovelace"/>
    <x v="9"/>
    <n v="6144"/>
    <n v="2400"/>
    <n v="20"/>
    <n v="480"/>
    <n v="130"/>
    <s v="4.0"/>
    <x v="1"/>
    <x v="49"/>
    <n v="3.32"/>
    <n v="33.659999999999997"/>
    <x v="49"/>
  </r>
  <r>
    <x v="12"/>
    <s v="2.800 €"/>
    <s v="Ada Lovelace"/>
    <x v="9"/>
    <n v="6144"/>
    <n v="2400"/>
    <n v="20"/>
    <n v="480"/>
    <n v="130"/>
    <s v="4.0"/>
    <x v="2"/>
    <x v="50"/>
    <n v="4.5199999999999996"/>
    <n v="45.28"/>
    <x v="50"/>
  </r>
  <r>
    <x v="12"/>
    <s v="2.800 €"/>
    <s v="Ada Lovelace"/>
    <x v="9"/>
    <n v="6144"/>
    <n v="2400"/>
    <n v="20"/>
    <n v="480"/>
    <n v="130"/>
    <s v="4.0"/>
    <x v="3"/>
    <x v="51"/>
    <n v="6.28"/>
    <n v="63.75"/>
    <x v="51"/>
  </r>
  <r>
    <x v="13"/>
    <s v="6.000 €"/>
    <s v="Ada Lovelace"/>
    <x v="11"/>
    <n v="18176"/>
    <n v="2520"/>
    <n v="48"/>
    <n v="960"/>
    <n v="300"/>
    <s v="4.0"/>
    <x v="0"/>
    <x v="52"/>
    <n v="1.56"/>
    <n v="15.64"/>
    <x v="52"/>
  </r>
  <r>
    <x v="13"/>
    <s v="6.000 €"/>
    <s v="Ada Lovelace"/>
    <x v="11"/>
    <n v="18176"/>
    <n v="2520"/>
    <n v="48"/>
    <n v="960"/>
    <n v="300"/>
    <s v="4.0"/>
    <x v="1"/>
    <x v="53"/>
    <n v="1.67"/>
    <n v="16.940000000000001"/>
    <x v="53"/>
  </r>
  <r>
    <x v="13"/>
    <s v="6.000 €"/>
    <s v="Ada Lovelace"/>
    <x v="11"/>
    <n v="18176"/>
    <n v="2520"/>
    <n v="48"/>
    <n v="960"/>
    <n v="300"/>
    <s v="4.0"/>
    <x v="2"/>
    <x v="54"/>
    <n v="2.36"/>
    <n v="24.62"/>
    <x v="54"/>
  </r>
  <r>
    <x v="13"/>
    <s v="6.000 €"/>
    <s v="Ada Lovelace"/>
    <x v="11"/>
    <n v="18176"/>
    <n v="2520"/>
    <n v="48"/>
    <n v="960"/>
    <n v="300"/>
    <s v="4.0"/>
    <x v="3"/>
    <x v="55"/>
    <n v="3.43"/>
    <n v="35.15"/>
    <x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70A5D-8DE1-424B-A0DE-5A88EB5BCD6F}" name="PivotTable1" cacheId="6" applyNumberFormats="0" applyBorderFormats="0" applyFontFormats="0" applyPatternFormats="0" applyAlignmentFormats="0" applyWidthHeightFormats="1" dataCaption="Werte" updatedVersion="7" minRefreshableVersion="3" useAutoFormatting="1" rowGrandTotals="0" colGrandTotals="0" itemPrintTitles="1" createdVersion="7" indent="0" outline="1" outlineData="1" multipleFieldFilters="0">
  <location ref="A3:C17" firstHeaderRow="0" firstDataRow="1" firstDataCol="1"/>
  <pivotFields count="15">
    <pivotField axis="axisRow" showAll="0">
      <items count="15">
        <item x="0"/>
        <item x="2"/>
        <item x="1"/>
        <item x="4"/>
        <item x="5"/>
        <item x="6"/>
        <item x="7"/>
        <item x="8"/>
        <item x="12"/>
        <item x="3"/>
        <item x="13"/>
        <item x="9"/>
        <item x="10"/>
        <item x="11"/>
        <item t="default"/>
      </items>
    </pivotField>
    <pivotField showAll="0"/>
    <pivotField showAll="0"/>
    <pivotField dataField="1" showAll="0">
      <items count="13">
        <item x="5"/>
        <item x="8"/>
        <item x="9"/>
        <item x="0"/>
        <item x="2"/>
        <item x="6"/>
        <item x="10"/>
        <item x="7"/>
        <item x="1"/>
        <item x="11"/>
        <item x="3"/>
        <item x="4"/>
        <item t="default"/>
      </items>
    </pivotField>
    <pivotField showAll="0"/>
    <pivotField showAll="0"/>
    <pivotField showAll="0"/>
    <pivotField showAll="0"/>
    <pivotField showAll="0"/>
    <pivotField showAll="0"/>
    <pivotField showAll="0">
      <items count="5">
        <item x="0"/>
        <item h="1" x="1"/>
        <item h="1" x="2"/>
        <item h="1" x="3"/>
        <item t="default"/>
      </items>
    </pivotField>
    <pivotField dataField="1" showAll="0">
      <items count="57">
        <item x="27"/>
        <item x="26"/>
        <item x="25"/>
        <item x="3"/>
        <item x="39"/>
        <item x="51"/>
        <item x="7"/>
        <item x="43"/>
        <item x="47"/>
        <item x="50"/>
        <item x="24"/>
        <item x="31"/>
        <item x="11"/>
        <item x="2"/>
        <item x="35"/>
        <item x="55"/>
        <item x="38"/>
        <item x="6"/>
        <item x="49"/>
        <item x="48"/>
        <item x="42"/>
        <item x="15"/>
        <item x="46"/>
        <item x="19"/>
        <item x="30"/>
        <item x="23"/>
        <item x="34"/>
        <item x="54"/>
        <item x="5"/>
        <item x="1"/>
        <item x="4"/>
        <item x="10"/>
        <item x="14"/>
        <item x="37"/>
        <item x="29"/>
        <item x="0"/>
        <item x="33"/>
        <item x="45"/>
        <item x="28"/>
        <item x="41"/>
        <item x="32"/>
        <item x="44"/>
        <item x="18"/>
        <item x="36"/>
        <item x="40"/>
        <item x="53"/>
        <item x="22"/>
        <item x="52"/>
        <item x="13"/>
        <item x="12"/>
        <item x="9"/>
        <item x="17"/>
        <item x="8"/>
        <item x="16"/>
        <item x="21"/>
        <item x="20"/>
        <item t="default"/>
      </items>
    </pivotField>
    <pivotField showAll="0"/>
    <pivotField showAll="0"/>
    <pivotField numFmtId="164" showAll="0"/>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name="Summe von TFLOPS bei F16" fld="3" baseField="0" baseItem="0"/>
    <dataField name="Max. von tokens/s" fld="11"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274B7AE0-3A02-4A15-BA05-168A93CDB5E0}" autoFormatId="16" applyNumberFormats="0" applyBorderFormats="0" applyFontFormats="0" applyPatternFormats="0" applyAlignmentFormats="0" applyWidthHeightFormats="0">
  <queryTableRefresh nextId="4">
    <queryTableFields count="3">
      <queryTableField id="1" name="Concurrency" tableColumnId="1"/>
      <queryTableField id="2" name="Total Requests" tableColumnId="2"/>
      <queryTableField id="3" name="Tokens/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oncurrency" xr10:uid="{7A951171-9840-481D-8F3B-5AA2A243E952}" sourceName="concurrency">
  <pivotTables>
    <pivotTable tabId="5" name="PivotTable1"/>
  </pivotTables>
  <data>
    <tabular pivotCacheId="949773736">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currency" xr10:uid="{2273A182-8197-44DB-BF93-2F7149580AED}" cache="Datenschnitt_concurrency" caption="concurrency"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9592FC-3F6B-4215-A82F-398E78A76283}" name="benchmark" displayName="benchmark" ref="A1:N57" totalsRowShown="0" headerRowDxfId="0">
  <autoFilter ref="A1:N57" xr:uid="{5B9592FC-3F6B-4215-A82F-398E78A762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s>
        <filter val="100"/>
      </filters>
    </filterColumn>
    <filterColumn colId="11" hiddenButton="1"/>
    <filterColumn colId="12" hiddenButton="1"/>
    <filterColumn colId="13" hiddenButton="1"/>
  </autoFilter>
  <sortState xmlns:xlrd2="http://schemas.microsoft.com/office/spreadsheetml/2017/richdata2" ref="A5:N57">
    <sortCondition descending="1" ref="L1:L57"/>
  </sortState>
  <tableColumns count="14">
    <tableColumn id="1" xr3:uid="{508424CE-5001-4308-93C3-9E17088F0F08}" name="GPU"/>
    <tableColumn id="2" xr3:uid="{5F5E4F45-F3AF-49A6-84C1-9B6688EAACF3}" name="Preis (laut ChatGPT)"/>
    <tableColumn id="3" xr3:uid="{738F46DE-5830-4203-95A9-6AFB4A2235DC}" name="Generation"/>
    <tableColumn id="4" xr3:uid="{FA515E96-A033-41C0-BEBC-8A5467D140DC}" name="TFLOPS bei F16"/>
    <tableColumn id="5" xr3:uid="{62274B0D-E29A-4598-BFBA-F71712F2760F}" name="Shader-Kerne"/>
    <tableColumn id="6" xr3:uid="{96277EF4-08E7-402A-84FA-A3E24787F66C}" name="Kernfrequenz (MHz)"/>
    <tableColumn id="7" xr3:uid="{90BF02C1-9C25-4EC2-AECD-25C712EA3B7C}" name="VRAM (GB)"/>
    <tableColumn id="8" xr3:uid="{C8EEBA91-2FC0-4470-946A-0AA38491E5DE}" name="Speicherbandbreite (GB/s)"/>
    <tableColumn id="9" xr3:uid="{E6984A2B-E3AC-465E-9F25-6672F0C0415A}" name="TDP (W)"/>
    <tableColumn id="10" xr3:uid="{2D37A264-D65A-4ECC-B0B2-D86C20BFF326}" name="PCIe-Version"/>
    <tableColumn id="11" xr3:uid="{6B3624C1-CCF7-4FB7-AFDD-1FC9163716F9}" name="concurrency"/>
    <tableColumn id="12" xr3:uid="{576ACE60-A4EA-4A6E-8D58-94BC6AA47843}" name="tokens/s"/>
    <tableColumn id="13" xr3:uid="{14414C60-82C5-4A1A-B0C3-C32A6B8E652D}" name="latency_avg"/>
    <tableColumn id="14" xr3:uid="{F036BC76-C9DA-42F4-BB82-D0555E141906}" name="total_ti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31EAAC-359E-4C28-93C0-3125F0B44D56}" name="A10_Full" displayName="A10_Full" ref="A1:C13" tableType="queryTable" totalsRowShown="0">
  <autoFilter ref="A1:C13" xr:uid="{D731EAAC-359E-4C28-93C0-3125F0B44D56}"/>
  <tableColumns count="3">
    <tableColumn id="1" xr3:uid="{E044B574-398E-45E0-B164-6FE5EDD44181}" uniqueName="1" name="Concurrency" queryTableFieldId="1"/>
    <tableColumn id="2" xr3:uid="{67C6EE57-105D-480A-9087-55DDFC9A2835}" uniqueName="2" name="Total Requests" queryTableFieldId="2"/>
    <tableColumn id="3" xr3:uid="{D7987C9D-B55D-46F7-9236-CEB7A5A0D506}" uniqueName="3" name="Tokens/s" queryTableFieldId="3"/>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72539-4CC4-4344-8D19-52664D7AEF70}">
  <dimension ref="B2:E7"/>
  <sheetViews>
    <sheetView workbookViewId="0">
      <selection activeCell="B16" sqref="B16"/>
    </sheetView>
  </sheetViews>
  <sheetFormatPr baseColWidth="10" defaultRowHeight="15" x14ac:dyDescent="0.25"/>
  <sheetData>
    <row r="2" spans="2:5" x14ac:dyDescent="0.25">
      <c r="B2" t="s">
        <v>35</v>
      </c>
    </row>
    <row r="3" spans="2:5" x14ac:dyDescent="0.25">
      <c r="B3" t="s">
        <v>36</v>
      </c>
    </row>
    <row r="5" spans="2:5" x14ac:dyDescent="0.25">
      <c r="B5" t="s">
        <v>37</v>
      </c>
      <c r="C5" t="s">
        <v>38</v>
      </c>
    </row>
    <row r="6" spans="2:5" x14ac:dyDescent="0.25">
      <c r="B6" t="s">
        <v>39</v>
      </c>
      <c r="D6" t="s">
        <v>41</v>
      </c>
      <c r="E6" t="s">
        <v>40</v>
      </c>
    </row>
    <row r="7" spans="2:5" x14ac:dyDescent="0.25">
      <c r="B7" t="s">
        <v>42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2DBA1-3130-4CF6-A05F-AA90374974FA}">
  <dimension ref="A1:N57"/>
  <sheetViews>
    <sheetView workbookViewId="0">
      <selection activeCell="N57" sqref="A1:N57"/>
    </sheetView>
  </sheetViews>
  <sheetFormatPr baseColWidth="10" defaultColWidth="9.140625" defaultRowHeight="15" x14ac:dyDescent="0.25"/>
  <cols>
    <col min="1" max="1" width="12.5703125" bestFit="1" customWidth="1"/>
    <col min="2" max="2" width="18.85546875" style="16" bestFit="1" customWidth="1"/>
    <col min="3" max="3" width="13.28515625" customWidth="1"/>
    <col min="4" max="4" width="16.28515625" customWidth="1"/>
    <col min="5" max="5" width="15.28515625" customWidth="1"/>
    <col min="6" max="6" width="21.140625" customWidth="1"/>
    <col min="7" max="7" width="13.140625" customWidth="1"/>
    <col min="8" max="8" width="26.85546875" customWidth="1"/>
    <col min="9" max="9" width="10.42578125" customWidth="1"/>
    <col min="10" max="10" width="14.7109375" hidden="1" customWidth="1"/>
    <col min="11" max="11" width="13.85546875" customWidth="1"/>
    <col min="12" max="12" width="10.85546875" customWidth="1"/>
    <col min="13" max="13" width="13.5703125" customWidth="1"/>
    <col min="14" max="14" width="12.42578125" customWidth="1"/>
  </cols>
  <sheetData>
    <row r="1" spans="1:14" x14ac:dyDescent="0.25">
      <c r="A1" s="1" t="s">
        <v>116</v>
      </c>
      <c r="B1" s="15" t="s">
        <v>115</v>
      </c>
      <c r="C1" s="1" t="s">
        <v>33</v>
      </c>
      <c r="D1" s="1" t="s">
        <v>34</v>
      </c>
      <c r="E1" s="1" t="s">
        <v>43</v>
      </c>
      <c r="F1" s="1" t="s">
        <v>44</v>
      </c>
      <c r="G1" s="1" t="s">
        <v>45</v>
      </c>
      <c r="H1" s="1" t="s">
        <v>46</v>
      </c>
      <c r="I1" s="1" t="s">
        <v>47</v>
      </c>
      <c r="J1" s="1" t="s">
        <v>48</v>
      </c>
      <c r="K1" s="1" t="s">
        <v>0</v>
      </c>
      <c r="L1" s="13" t="s">
        <v>1</v>
      </c>
      <c r="M1" s="1" t="s">
        <v>2</v>
      </c>
      <c r="N1" s="1" t="s">
        <v>3</v>
      </c>
    </row>
    <row r="2" spans="1:14" hidden="1" x14ac:dyDescent="0.25">
      <c r="A2" t="s">
        <v>4</v>
      </c>
      <c r="B2" t="s">
        <v>49</v>
      </c>
      <c r="C2" t="s">
        <v>50</v>
      </c>
      <c r="D2">
        <v>312</v>
      </c>
      <c r="E2">
        <v>9216</v>
      </c>
      <c r="F2">
        <v>1440</v>
      </c>
      <c r="G2">
        <v>24</v>
      </c>
      <c r="H2">
        <v>600</v>
      </c>
      <c r="I2">
        <v>150</v>
      </c>
      <c r="J2" t="s">
        <v>51</v>
      </c>
      <c r="K2">
        <v>1</v>
      </c>
      <c r="L2">
        <v>52.1</v>
      </c>
      <c r="M2">
        <v>1.92</v>
      </c>
      <c r="N2">
        <v>19.2</v>
      </c>
    </row>
    <row r="3" spans="1:14" hidden="1" x14ac:dyDescent="0.25">
      <c r="A3" t="s">
        <v>4</v>
      </c>
      <c r="B3" t="s">
        <v>49</v>
      </c>
      <c r="C3" t="s">
        <v>50</v>
      </c>
      <c r="D3">
        <v>312</v>
      </c>
      <c r="E3">
        <v>9216</v>
      </c>
      <c r="F3">
        <v>1440</v>
      </c>
      <c r="G3">
        <v>24</v>
      </c>
      <c r="H3">
        <v>600</v>
      </c>
      <c r="I3">
        <v>150</v>
      </c>
      <c r="J3" t="s">
        <v>51</v>
      </c>
      <c r="K3">
        <v>10</v>
      </c>
      <c r="L3">
        <v>45.23</v>
      </c>
      <c r="M3">
        <v>2.21</v>
      </c>
      <c r="N3">
        <v>22.13</v>
      </c>
    </row>
    <row r="4" spans="1:14" hidden="1" x14ac:dyDescent="0.25">
      <c r="A4" t="s">
        <v>9</v>
      </c>
      <c r="B4" t="s">
        <v>59</v>
      </c>
      <c r="C4" t="s">
        <v>57</v>
      </c>
      <c r="D4">
        <v>1200</v>
      </c>
      <c r="E4">
        <v>16896</v>
      </c>
      <c r="F4">
        <v>1830</v>
      </c>
      <c r="G4">
        <v>96</v>
      </c>
      <c r="H4">
        <v>4500</v>
      </c>
      <c r="I4">
        <v>700</v>
      </c>
      <c r="J4" t="s">
        <v>60</v>
      </c>
      <c r="K4">
        <v>50</v>
      </c>
      <c r="L4">
        <v>63.97</v>
      </c>
      <c r="M4">
        <v>1.58</v>
      </c>
      <c r="N4">
        <v>15.86</v>
      </c>
    </row>
    <row r="5" spans="1:14" x14ac:dyDescent="0.25">
      <c r="A5" t="s">
        <v>9</v>
      </c>
      <c r="B5" s="16" t="s">
        <v>59</v>
      </c>
      <c r="C5" t="s">
        <v>57</v>
      </c>
      <c r="D5">
        <v>1200</v>
      </c>
      <c r="E5">
        <v>16896</v>
      </c>
      <c r="F5">
        <v>1830</v>
      </c>
      <c r="G5">
        <v>96</v>
      </c>
      <c r="H5">
        <v>4500</v>
      </c>
      <c r="I5">
        <v>700</v>
      </c>
      <c r="J5" t="s">
        <v>60</v>
      </c>
      <c r="K5">
        <v>100</v>
      </c>
      <c r="L5" s="14">
        <v>37.369999999999997</v>
      </c>
      <c r="M5">
        <v>2.69</v>
      </c>
      <c r="N5">
        <v>27.03</v>
      </c>
    </row>
    <row r="6" spans="1:14" hidden="1" x14ac:dyDescent="0.25">
      <c r="A6" t="s">
        <v>5</v>
      </c>
      <c r="B6" t="s">
        <v>52</v>
      </c>
      <c r="C6" t="s">
        <v>50</v>
      </c>
      <c r="D6">
        <v>312</v>
      </c>
      <c r="E6">
        <v>10752</v>
      </c>
      <c r="F6">
        <v>1740</v>
      </c>
      <c r="G6">
        <v>48</v>
      </c>
      <c r="H6">
        <v>696</v>
      </c>
      <c r="I6">
        <v>300</v>
      </c>
      <c r="J6" t="s">
        <v>51</v>
      </c>
      <c r="K6">
        <v>1</v>
      </c>
      <c r="L6">
        <v>48.19</v>
      </c>
      <c r="M6">
        <v>2.12</v>
      </c>
      <c r="N6">
        <v>21.19</v>
      </c>
    </row>
    <row r="7" spans="1:14" hidden="1" x14ac:dyDescent="0.25">
      <c r="A7" t="s">
        <v>5</v>
      </c>
      <c r="B7" t="s">
        <v>52</v>
      </c>
      <c r="C7" t="s">
        <v>50</v>
      </c>
      <c r="D7">
        <v>312</v>
      </c>
      <c r="E7">
        <v>10752</v>
      </c>
      <c r="F7">
        <v>1740</v>
      </c>
      <c r="G7">
        <v>48</v>
      </c>
      <c r="H7">
        <v>696</v>
      </c>
      <c r="I7">
        <v>300</v>
      </c>
      <c r="J7" t="s">
        <v>51</v>
      </c>
      <c r="K7">
        <v>10</v>
      </c>
      <c r="L7">
        <v>43.13</v>
      </c>
      <c r="M7">
        <v>2.35</v>
      </c>
      <c r="N7">
        <v>23.69</v>
      </c>
    </row>
    <row r="8" spans="1:14" hidden="1" x14ac:dyDescent="0.25">
      <c r="A8" t="s">
        <v>8</v>
      </c>
      <c r="B8" t="s">
        <v>56</v>
      </c>
      <c r="C8" t="s">
        <v>57</v>
      </c>
      <c r="D8">
        <v>1000</v>
      </c>
      <c r="E8">
        <v>16896</v>
      </c>
      <c r="F8">
        <v>1830</v>
      </c>
      <c r="G8">
        <v>80</v>
      </c>
      <c r="H8">
        <v>3000</v>
      </c>
      <c r="I8">
        <v>350</v>
      </c>
      <c r="J8" t="s">
        <v>58</v>
      </c>
      <c r="K8">
        <v>50</v>
      </c>
      <c r="L8">
        <v>57.61</v>
      </c>
      <c r="M8">
        <v>1.75</v>
      </c>
      <c r="N8">
        <v>17.77</v>
      </c>
    </row>
    <row r="9" spans="1:14" x14ac:dyDescent="0.25">
      <c r="A9" t="s">
        <v>8</v>
      </c>
      <c r="B9" s="16" t="s">
        <v>56</v>
      </c>
      <c r="C9" t="s">
        <v>57</v>
      </c>
      <c r="D9">
        <v>1000</v>
      </c>
      <c r="E9">
        <v>16896</v>
      </c>
      <c r="F9">
        <v>1830</v>
      </c>
      <c r="G9">
        <v>80</v>
      </c>
      <c r="H9">
        <v>3000</v>
      </c>
      <c r="I9">
        <v>350</v>
      </c>
      <c r="J9" t="s">
        <v>58</v>
      </c>
      <c r="K9">
        <v>100</v>
      </c>
      <c r="L9" s="14">
        <v>35.42</v>
      </c>
      <c r="M9">
        <v>2.85</v>
      </c>
      <c r="N9">
        <v>28.61</v>
      </c>
    </row>
    <row r="10" spans="1:14" hidden="1" x14ac:dyDescent="0.25">
      <c r="A10" t="s">
        <v>6</v>
      </c>
      <c r="B10" t="s">
        <v>53</v>
      </c>
      <c r="C10" t="s">
        <v>50</v>
      </c>
      <c r="D10">
        <v>624</v>
      </c>
      <c r="E10">
        <v>6912</v>
      </c>
      <c r="F10">
        <v>1410</v>
      </c>
      <c r="G10">
        <v>40</v>
      </c>
      <c r="H10">
        <v>1555</v>
      </c>
      <c r="I10">
        <v>250</v>
      </c>
      <c r="J10" t="s">
        <v>51</v>
      </c>
      <c r="K10">
        <v>1</v>
      </c>
      <c r="L10">
        <v>92.32</v>
      </c>
      <c r="M10">
        <v>1.1000000000000001</v>
      </c>
      <c r="N10">
        <v>10.99</v>
      </c>
    </row>
    <row r="11" spans="1:14" hidden="1" x14ac:dyDescent="0.25">
      <c r="A11" t="s">
        <v>6</v>
      </c>
      <c r="B11" t="s">
        <v>53</v>
      </c>
      <c r="C11" t="s">
        <v>50</v>
      </c>
      <c r="D11">
        <v>624</v>
      </c>
      <c r="E11">
        <v>6912</v>
      </c>
      <c r="F11">
        <v>1410</v>
      </c>
      <c r="G11">
        <v>40</v>
      </c>
      <c r="H11">
        <v>1555</v>
      </c>
      <c r="I11">
        <v>250</v>
      </c>
      <c r="J11" t="s">
        <v>51</v>
      </c>
      <c r="K11">
        <v>10</v>
      </c>
      <c r="L11">
        <v>83.84</v>
      </c>
      <c r="M11">
        <v>1.2</v>
      </c>
      <c r="N11">
        <v>12.08</v>
      </c>
    </row>
    <row r="12" spans="1:14" hidden="1" x14ac:dyDescent="0.25">
      <c r="A12" t="s">
        <v>7</v>
      </c>
      <c r="B12" t="s">
        <v>54</v>
      </c>
      <c r="C12" t="s">
        <v>55</v>
      </c>
      <c r="D12">
        <v>330</v>
      </c>
      <c r="E12">
        <v>16384</v>
      </c>
      <c r="F12">
        <v>2520</v>
      </c>
      <c r="G12">
        <v>24</v>
      </c>
      <c r="H12">
        <v>1008</v>
      </c>
      <c r="I12">
        <v>450</v>
      </c>
      <c r="J12" t="s">
        <v>51</v>
      </c>
      <c r="K12">
        <v>50</v>
      </c>
      <c r="L12">
        <v>49.87</v>
      </c>
      <c r="M12">
        <v>2.0099999999999998</v>
      </c>
      <c r="N12">
        <v>20.48</v>
      </c>
    </row>
    <row r="13" spans="1:14" x14ac:dyDescent="0.25">
      <c r="A13" t="s">
        <v>7</v>
      </c>
      <c r="B13" s="16" t="s">
        <v>54</v>
      </c>
      <c r="C13" t="s">
        <v>55</v>
      </c>
      <c r="D13">
        <v>330</v>
      </c>
      <c r="E13">
        <v>16384</v>
      </c>
      <c r="F13">
        <v>2520</v>
      </c>
      <c r="G13">
        <v>24</v>
      </c>
      <c r="H13">
        <v>1008</v>
      </c>
      <c r="I13">
        <v>450</v>
      </c>
      <c r="J13" t="s">
        <v>51</v>
      </c>
      <c r="K13">
        <v>100</v>
      </c>
      <c r="L13" s="14">
        <v>33.619999999999997</v>
      </c>
      <c r="M13">
        <v>2.99</v>
      </c>
      <c r="N13">
        <v>30.02</v>
      </c>
    </row>
    <row r="14" spans="1:14" hidden="1" x14ac:dyDescent="0.25">
      <c r="A14" t="s">
        <v>7</v>
      </c>
      <c r="B14" t="s">
        <v>54</v>
      </c>
      <c r="C14" t="s">
        <v>55</v>
      </c>
      <c r="D14">
        <v>330</v>
      </c>
      <c r="E14">
        <v>16384</v>
      </c>
      <c r="F14">
        <v>2520</v>
      </c>
      <c r="G14">
        <v>24</v>
      </c>
      <c r="H14">
        <v>1008</v>
      </c>
      <c r="I14">
        <v>450</v>
      </c>
      <c r="J14" t="s">
        <v>51</v>
      </c>
      <c r="K14">
        <v>1</v>
      </c>
      <c r="L14">
        <v>76.97</v>
      </c>
      <c r="M14">
        <v>1.3</v>
      </c>
      <c r="N14">
        <v>13.01</v>
      </c>
    </row>
    <row r="15" spans="1:14" hidden="1" x14ac:dyDescent="0.25">
      <c r="A15" t="s">
        <v>7</v>
      </c>
      <c r="B15" t="s">
        <v>54</v>
      </c>
      <c r="C15" t="s">
        <v>55</v>
      </c>
      <c r="D15">
        <v>330</v>
      </c>
      <c r="E15">
        <v>16384</v>
      </c>
      <c r="F15">
        <v>2520</v>
      </c>
      <c r="G15">
        <v>24</v>
      </c>
      <c r="H15">
        <v>1008</v>
      </c>
      <c r="I15">
        <v>450</v>
      </c>
      <c r="J15" t="s">
        <v>51</v>
      </c>
      <c r="K15">
        <v>10</v>
      </c>
      <c r="L15">
        <v>71.27</v>
      </c>
      <c r="M15">
        <v>1.4</v>
      </c>
      <c r="N15">
        <v>14.06</v>
      </c>
    </row>
    <row r="16" spans="1:14" hidden="1" x14ac:dyDescent="0.25">
      <c r="A16" t="s">
        <v>6</v>
      </c>
      <c r="B16" t="s">
        <v>53</v>
      </c>
      <c r="C16" t="s">
        <v>50</v>
      </c>
      <c r="D16">
        <v>624</v>
      </c>
      <c r="E16">
        <v>6912</v>
      </c>
      <c r="F16">
        <v>1410</v>
      </c>
      <c r="G16">
        <v>40</v>
      </c>
      <c r="H16">
        <v>1555</v>
      </c>
      <c r="I16">
        <v>250</v>
      </c>
      <c r="J16" t="s">
        <v>51</v>
      </c>
      <c r="K16">
        <v>50</v>
      </c>
      <c r="L16">
        <v>49.5</v>
      </c>
      <c r="M16">
        <v>2.04</v>
      </c>
      <c r="N16">
        <v>20.87</v>
      </c>
    </row>
    <row r="17" spans="1:14" x14ac:dyDescent="0.25">
      <c r="A17" t="s">
        <v>17</v>
      </c>
      <c r="B17" s="16" t="s">
        <v>66</v>
      </c>
      <c r="C17" t="s">
        <v>55</v>
      </c>
      <c r="D17">
        <v>914</v>
      </c>
      <c r="E17">
        <v>18176</v>
      </c>
      <c r="F17">
        <v>2520</v>
      </c>
      <c r="G17">
        <v>48</v>
      </c>
      <c r="H17">
        <v>960</v>
      </c>
      <c r="I17">
        <v>300</v>
      </c>
      <c r="J17" t="s">
        <v>51</v>
      </c>
      <c r="K17">
        <v>100</v>
      </c>
      <c r="L17" s="14">
        <v>29.44</v>
      </c>
      <c r="M17">
        <v>3.43</v>
      </c>
      <c r="N17">
        <v>35.15</v>
      </c>
    </row>
    <row r="18" spans="1:14" hidden="1" x14ac:dyDescent="0.25">
      <c r="A18" t="s">
        <v>8</v>
      </c>
      <c r="B18" t="s">
        <v>56</v>
      </c>
      <c r="C18" t="s">
        <v>57</v>
      </c>
      <c r="D18">
        <v>1000</v>
      </c>
      <c r="E18">
        <v>16896</v>
      </c>
      <c r="F18">
        <v>1830</v>
      </c>
      <c r="G18">
        <v>80</v>
      </c>
      <c r="H18">
        <v>3000</v>
      </c>
      <c r="I18">
        <v>350</v>
      </c>
      <c r="J18" t="s">
        <v>58</v>
      </c>
      <c r="K18">
        <v>1</v>
      </c>
      <c r="L18">
        <v>96.86</v>
      </c>
      <c r="M18">
        <v>1.05</v>
      </c>
      <c r="N18">
        <v>10.49</v>
      </c>
    </row>
    <row r="19" spans="1:14" hidden="1" x14ac:dyDescent="0.25">
      <c r="A19" t="s">
        <v>8</v>
      </c>
      <c r="B19" t="s">
        <v>56</v>
      </c>
      <c r="C19" t="s">
        <v>57</v>
      </c>
      <c r="D19">
        <v>1000</v>
      </c>
      <c r="E19">
        <v>16896</v>
      </c>
      <c r="F19">
        <v>1830</v>
      </c>
      <c r="G19">
        <v>80</v>
      </c>
      <c r="H19">
        <v>3000</v>
      </c>
      <c r="I19">
        <v>350</v>
      </c>
      <c r="J19" t="s">
        <v>58</v>
      </c>
      <c r="K19">
        <v>10</v>
      </c>
      <c r="L19">
        <v>88.54</v>
      </c>
      <c r="M19">
        <v>1.1299999999999999</v>
      </c>
      <c r="N19">
        <v>11.4</v>
      </c>
    </row>
    <row r="20" spans="1:14" hidden="1" x14ac:dyDescent="0.25">
      <c r="A20" t="s">
        <v>17</v>
      </c>
      <c r="B20" t="s">
        <v>66</v>
      </c>
      <c r="C20" t="s">
        <v>55</v>
      </c>
      <c r="D20">
        <v>914</v>
      </c>
      <c r="E20">
        <v>18176</v>
      </c>
      <c r="F20">
        <v>2520</v>
      </c>
      <c r="G20">
        <v>48</v>
      </c>
      <c r="H20">
        <v>960</v>
      </c>
      <c r="I20">
        <v>300</v>
      </c>
      <c r="J20" t="s">
        <v>51</v>
      </c>
      <c r="K20">
        <v>50</v>
      </c>
      <c r="L20">
        <v>42.69</v>
      </c>
      <c r="M20">
        <v>2.36</v>
      </c>
      <c r="N20">
        <v>24.62</v>
      </c>
    </row>
    <row r="21" spans="1:14" x14ac:dyDescent="0.25">
      <c r="A21" t="s">
        <v>12</v>
      </c>
      <c r="B21" s="16" t="s">
        <v>63</v>
      </c>
      <c r="C21" t="s">
        <v>55</v>
      </c>
      <c r="D21">
        <v>500</v>
      </c>
      <c r="E21">
        <v>16384</v>
      </c>
      <c r="F21">
        <v>2505</v>
      </c>
      <c r="G21">
        <v>48</v>
      </c>
      <c r="H21">
        <v>1152</v>
      </c>
      <c r="I21">
        <v>350</v>
      </c>
      <c r="J21" t="s">
        <v>51</v>
      </c>
      <c r="K21">
        <v>100</v>
      </c>
      <c r="L21" s="14">
        <v>28.13</v>
      </c>
      <c r="M21">
        <v>3.58</v>
      </c>
      <c r="N21">
        <v>36.11</v>
      </c>
    </row>
    <row r="22" spans="1:14" hidden="1" x14ac:dyDescent="0.25">
      <c r="A22" t="s">
        <v>9</v>
      </c>
      <c r="B22" t="s">
        <v>59</v>
      </c>
      <c r="C22" t="s">
        <v>57</v>
      </c>
      <c r="D22">
        <v>1200</v>
      </c>
      <c r="E22">
        <v>16896</v>
      </c>
      <c r="F22">
        <v>1830</v>
      </c>
      <c r="G22">
        <v>96</v>
      </c>
      <c r="H22">
        <v>4500</v>
      </c>
      <c r="I22">
        <v>700</v>
      </c>
      <c r="J22" t="s">
        <v>60</v>
      </c>
      <c r="K22">
        <v>1</v>
      </c>
      <c r="L22">
        <v>133.65</v>
      </c>
      <c r="M22">
        <v>0.78</v>
      </c>
      <c r="N22">
        <v>7.76</v>
      </c>
    </row>
    <row r="23" spans="1:14" hidden="1" x14ac:dyDescent="0.25">
      <c r="A23" t="s">
        <v>9</v>
      </c>
      <c r="B23" t="s">
        <v>59</v>
      </c>
      <c r="C23" t="s">
        <v>57</v>
      </c>
      <c r="D23">
        <v>1200</v>
      </c>
      <c r="E23">
        <v>16896</v>
      </c>
      <c r="F23">
        <v>1830</v>
      </c>
      <c r="G23">
        <v>96</v>
      </c>
      <c r="H23">
        <v>4500</v>
      </c>
      <c r="I23">
        <v>700</v>
      </c>
      <c r="J23" t="s">
        <v>60</v>
      </c>
      <c r="K23">
        <v>10</v>
      </c>
      <c r="L23">
        <v>118.38</v>
      </c>
      <c r="M23">
        <v>0.85</v>
      </c>
      <c r="N23">
        <v>8.69</v>
      </c>
    </row>
    <row r="24" spans="1:14" hidden="1" x14ac:dyDescent="0.25">
      <c r="A24" t="s">
        <v>12</v>
      </c>
      <c r="B24" t="s">
        <v>63</v>
      </c>
      <c r="C24" t="s">
        <v>55</v>
      </c>
      <c r="D24">
        <v>500</v>
      </c>
      <c r="E24">
        <v>16384</v>
      </c>
      <c r="F24">
        <v>2505</v>
      </c>
      <c r="G24">
        <v>48</v>
      </c>
      <c r="H24">
        <v>1152</v>
      </c>
      <c r="I24">
        <v>350</v>
      </c>
      <c r="J24" t="s">
        <v>51</v>
      </c>
      <c r="K24">
        <v>50</v>
      </c>
      <c r="L24">
        <v>39.22</v>
      </c>
      <c r="M24">
        <v>2.56</v>
      </c>
      <c r="N24">
        <v>26.41</v>
      </c>
    </row>
    <row r="25" spans="1:14" x14ac:dyDescent="0.25">
      <c r="A25" t="s">
        <v>6</v>
      </c>
      <c r="B25" s="16" t="s">
        <v>53</v>
      </c>
      <c r="C25" t="s">
        <v>50</v>
      </c>
      <c r="D25">
        <v>624</v>
      </c>
      <c r="E25">
        <v>6912</v>
      </c>
      <c r="F25">
        <v>1410</v>
      </c>
      <c r="G25">
        <v>40</v>
      </c>
      <c r="H25">
        <v>1555</v>
      </c>
      <c r="I25">
        <v>250</v>
      </c>
      <c r="J25" t="s">
        <v>51</v>
      </c>
      <c r="K25">
        <v>100</v>
      </c>
      <c r="L25" s="14">
        <v>27.05</v>
      </c>
      <c r="M25">
        <v>3.76</v>
      </c>
      <c r="N25">
        <v>38.380000000000003</v>
      </c>
    </row>
    <row r="26" spans="1:14" hidden="1" x14ac:dyDescent="0.25">
      <c r="A26" t="s">
        <v>10</v>
      </c>
      <c r="B26" t="s">
        <v>61</v>
      </c>
      <c r="C26" t="s">
        <v>55</v>
      </c>
      <c r="D26">
        <v>183</v>
      </c>
      <c r="E26">
        <v>7680</v>
      </c>
      <c r="F26">
        <v>1430</v>
      </c>
      <c r="G26">
        <v>24</v>
      </c>
      <c r="H26">
        <v>300</v>
      </c>
      <c r="I26">
        <v>72</v>
      </c>
      <c r="J26" t="s">
        <v>51</v>
      </c>
      <c r="K26">
        <v>1</v>
      </c>
      <c r="L26">
        <v>25.39</v>
      </c>
      <c r="M26">
        <v>3.94</v>
      </c>
      <c r="N26">
        <v>39.409999999999997</v>
      </c>
    </row>
    <row r="27" spans="1:14" hidden="1" x14ac:dyDescent="0.25">
      <c r="A27" t="s">
        <v>10</v>
      </c>
      <c r="B27" t="s">
        <v>61</v>
      </c>
      <c r="C27" t="s">
        <v>55</v>
      </c>
      <c r="D27">
        <v>183</v>
      </c>
      <c r="E27">
        <v>7680</v>
      </c>
      <c r="F27">
        <v>1430</v>
      </c>
      <c r="G27">
        <v>24</v>
      </c>
      <c r="H27">
        <v>300</v>
      </c>
      <c r="I27">
        <v>72</v>
      </c>
      <c r="J27" t="s">
        <v>51</v>
      </c>
      <c r="K27">
        <v>10</v>
      </c>
      <c r="L27">
        <v>12.73</v>
      </c>
      <c r="M27">
        <v>8.43</v>
      </c>
      <c r="N27">
        <v>84.3</v>
      </c>
    </row>
    <row r="28" spans="1:14" hidden="1" x14ac:dyDescent="0.25">
      <c r="A28" t="s">
        <v>11</v>
      </c>
      <c r="B28" t="s">
        <v>62</v>
      </c>
      <c r="C28" t="s">
        <v>55</v>
      </c>
      <c r="D28">
        <v>365</v>
      </c>
      <c r="E28">
        <v>16384</v>
      </c>
      <c r="F28">
        <v>2505</v>
      </c>
      <c r="G28">
        <v>48</v>
      </c>
      <c r="H28">
        <v>864</v>
      </c>
      <c r="I28">
        <v>300</v>
      </c>
      <c r="J28" t="s">
        <v>51</v>
      </c>
      <c r="K28">
        <v>50</v>
      </c>
      <c r="L28">
        <v>36.68</v>
      </c>
      <c r="M28">
        <v>2.75</v>
      </c>
      <c r="N28">
        <v>28.12</v>
      </c>
    </row>
    <row r="29" spans="1:14" x14ac:dyDescent="0.25">
      <c r="A29" t="s">
        <v>11</v>
      </c>
      <c r="B29" s="16" t="s">
        <v>62</v>
      </c>
      <c r="C29" t="s">
        <v>55</v>
      </c>
      <c r="D29">
        <v>365</v>
      </c>
      <c r="E29">
        <v>16384</v>
      </c>
      <c r="F29">
        <v>2505</v>
      </c>
      <c r="G29">
        <v>48</v>
      </c>
      <c r="H29">
        <v>864</v>
      </c>
      <c r="I29">
        <v>300</v>
      </c>
      <c r="J29" t="s">
        <v>51</v>
      </c>
      <c r="K29">
        <v>100</v>
      </c>
      <c r="L29" s="14">
        <v>26.37</v>
      </c>
      <c r="M29">
        <v>3.82</v>
      </c>
      <c r="N29">
        <v>38.82</v>
      </c>
    </row>
    <row r="30" spans="1:14" hidden="1" x14ac:dyDescent="0.25">
      <c r="A30" t="s">
        <v>11</v>
      </c>
      <c r="B30" t="s">
        <v>62</v>
      </c>
      <c r="C30" t="s">
        <v>55</v>
      </c>
      <c r="D30">
        <v>365</v>
      </c>
      <c r="E30">
        <v>16384</v>
      </c>
      <c r="F30">
        <v>2505</v>
      </c>
      <c r="G30">
        <v>48</v>
      </c>
      <c r="H30">
        <v>864</v>
      </c>
      <c r="I30">
        <v>300</v>
      </c>
      <c r="J30" t="s">
        <v>51</v>
      </c>
      <c r="K30">
        <v>1</v>
      </c>
      <c r="L30">
        <v>54.89</v>
      </c>
      <c r="M30">
        <v>1.83</v>
      </c>
      <c r="N30">
        <v>18.350000000000001</v>
      </c>
    </row>
    <row r="31" spans="1:14" hidden="1" x14ac:dyDescent="0.25">
      <c r="A31" t="s">
        <v>11</v>
      </c>
      <c r="B31" t="s">
        <v>62</v>
      </c>
      <c r="C31" t="s">
        <v>55</v>
      </c>
      <c r="D31">
        <v>365</v>
      </c>
      <c r="E31">
        <v>16384</v>
      </c>
      <c r="F31">
        <v>2505</v>
      </c>
      <c r="G31">
        <v>48</v>
      </c>
      <c r="H31">
        <v>864</v>
      </c>
      <c r="I31">
        <v>300</v>
      </c>
      <c r="J31" t="s">
        <v>51</v>
      </c>
      <c r="K31">
        <v>10</v>
      </c>
      <c r="L31">
        <v>51.35</v>
      </c>
      <c r="M31">
        <v>1.95</v>
      </c>
      <c r="N31">
        <v>19.95</v>
      </c>
    </row>
    <row r="32" spans="1:14" hidden="1" x14ac:dyDescent="0.25">
      <c r="A32" t="s">
        <v>15</v>
      </c>
      <c r="B32" t="s">
        <v>64</v>
      </c>
      <c r="C32" t="s">
        <v>50</v>
      </c>
      <c r="D32">
        <v>383</v>
      </c>
      <c r="E32">
        <v>10752</v>
      </c>
      <c r="F32">
        <v>1860</v>
      </c>
      <c r="G32">
        <v>48</v>
      </c>
      <c r="H32">
        <v>768</v>
      </c>
      <c r="I32">
        <v>300</v>
      </c>
      <c r="J32" t="s">
        <v>51</v>
      </c>
      <c r="K32">
        <v>50</v>
      </c>
      <c r="L32">
        <v>34.92</v>
      </c>
      <c r="M32">
        <v>2.87</v>
      </c>
      <c r="N32">
        <v>28.92</v>
      </c>
    </row>
    <row r="33" spans="1:14" x14ac:dyDescent="0.25">
      <c r="A33" t="s">
        <v>15</v>
      </c>
      <c r="B33" s="16" t="s">
        <v>64</v>
      </c>
      <c r="C33" t="s">
        <v>50</v>
      </c>
      <c r="D33">
        <v>383</v>
      </c>
      <c r="E33">
        <v>10752</v>
      </c>
      <c r="F33">
        <v>1860</v>
      </c>
      <c r="G33">
        <v>48</v>
      </c>
      <c r="H33">
        <v>768</v>
      </c>
      <c r="I33">
        <v>300</v>
      </c>
      <c r="J33" t="s">
        <v>51</v>
      </c>
      <c r="K33">
        <v>100</v>
      </c>
      <c r="L33" s="14">
        <v>20.23</v>
      </c>
      <c r="M33">
        <v>5.08</v>
      </c>
      <c r="N33">
        <v>56.69</v>
      </c>
    </row>
    <row r="34" spans="1:14" hidden="1" x14ac:dyDescent="0.25">
      <c r="A34" t="s">
        <v>12</v>
      </c>
      <c r="B34" t="s">
        <v>63</v>
      </c>
      <c r="C34" t="s">
        <v>55</v>
      </c>
      <c r="D34">
        <v>500</v>
      </c>
      <c r="E34">
        <v>16384</v>
      </c>
      <c r="F34">
        <v>2505</v>
      </c>
      <c r="G34">
        <v>48</v>
      </c>
      <c r="H34">
        <v>1152</v>
      </c>
      <c r="I34">
        <v>350</v>
      </c>
      <c r="J34" t="s">
        <v>51</v>
      </c>
      <c r="K34">
        <v>1</v>
      </c>
      <c r="L34">
        <v>55.95</v>
      </c>
      <c r="M34">
        <v>1.8</v>
      </c>
      <c r="N34">
        <v>18.04</v>
      </c>
    </row>
    <row r="35" spans="1:14" hidden="1" x14ac:dyDescent="0.25">
      <c r="A35" t="s">
        <v>12</v>
      </c>
      <c r="B35" t="s">
        <v>63</v>
      </c>
      <c r="C35" t="s">
        <v>55</v>
      </c>
      <c r="D35">
        <v>500</v>
      </c>
      <c r="E35">
        <v>16384</v>
      </c>
      <c r="F35">
        <v>2505</v>
      </c>
      <c r="G35">
        <v>48</v>
      </c>
      <c r="H35">
        <v>1152</v>
      </c>
      <c r="I35">
        <v>350</v>
      </c>
      <c r="J35" t="s">
        <v>51</v>
      </c>
      <c r="K35">
        <v>10</v>
      </c>
      <c r="L35">
        <v>53.31</v>
      </c>
      <c r="M35">
        <v>1.88</v>
      </c>
      <c r="N35">
        <v>19.12</v>
      </c>
    </row>
    <row r="36" spans="1:14" hidden="1" x14ac:dyDescent="0.25">
      <c r="A36" t="s">
        <v>14</v>
      </c>
      <c r="B36" t="s">
        <v>49</v>
      </c>
      <c r="C36" t="s">
        <v>50</v>
      </c>
      <c r="D36">
        <v>309</v>
      </c>
      <c r="E36">
        <v>8192</v>
      </c>
      <c r="F36">
        <v>1695</v>
      </c>
      <c r="G36">
        <v>24</v>
      </c>
      <c r="H36">
        <v>768</v>
      </c>
      <c r="I36">
        <v>230</v>
      </c>
      <c r="J36" t="s">
        <v>51</v>
      </c>
      <c r="K36">
        <v>50</v>
      </c>
      <c r="L36">
        <v>33.520000000000003</v>
      </c>
      <c r="M36">
        <v>3</v>
      </c>
      <c r="N36">
        <v>30.61</v>
      </c>
    </row>
    <row r="37" spans="1:14" x14ac:dyDescent="0.25">
      <c r="A37" t="s">
        <v>14</v>
      </c>
      <c r="B37" s="16" t="s">
        <v>49</v>
      </c>
      <c r="C37" t="s">
        <v>50</v>
      </c>
      <c r="D37">
        <v>309</v>
      </c>
      <c r="E37">
        <v>8192</v>
      </c>
      <c r="F37">
        <v>1695</v>
      </c>
      <c r="G37">
        <v>24</v>
      </c>
      <c r="H37">
        <v>768</v>
      </c>
      <c r="I37">
        <v>230</v>
      </c>
      <c r="J37" t="s">
        <v>51</v>
      </c>
      <c r="K37">
        <v>100</v>
      </c>
      <c r="L37" s="14">
        <v>17.39</v>
      </c>
      <c r="M37">
        <v>5.83</v>
      </c>
      <c r="N37">
        <v>59.6</v>
      </c>
    </row>
    <row r="38" spans="1:14" hidden="1" x14ac:dyDescent="0.25">
      <c r="A38" t="s">
        <v>13</v>
      </c>
      <c r="B38" t="s">
        <v>54</v>
      </c>
      <c r="C38" t="s">
        <v>50</v>
      </c>
      <c r="D38">
        <v>225</v>
      </c>
      <c r="E38">
        <v>7168</v>
      </c>
      <c r="F38">
        <v>1545</v>
      </c>
      <c r="G38">
        <v>20</v>
      </c>
      <c r="H38">
        <v>640</v>
      </c>
      <c r="I38">
        <v>200</v>
      </c>
      <c r="J38" t="s">
        <v>51</v>
      </c>
      <c r="K38">
        <v>1</v>
      </c>
      <c r="L38">
        <v>57.7</v>
      </c>
      <c r="M38">
        <v>1.73</v>
      </c>
      <c r="N38">
        <v>17.34</v>
      </c>
    </row>
    <row r="39" spans="1:14" hidden="1" x14ac:dyDescent="0.25">
      <c r="A39" t="s">
        <v>13</v>
      </c>
      <c r="B39" t="s">
        <v>54</v>
      </c>
      <c r="C39" t="s">
        <v>50</v>
      </c>
      <c r="D39">
        <v>225</v>
      </c>
      <c r="E39">
        <v>7168</v>
      </c>
      <c r="F39">
        <v>1545</v>
      </c>
      <c r="G39">
        <v>20</v>
      </c>
      <c r="H39">
        <v>640</v>
      </c>
      <c r="I39">
        <v>200</v>
      </c>
      <c r="J39" t="s">
        <v>51</v>
      </c>
      <c r="K39">
        <v>10</v>
      </c>
      <c r="L39">
        <v>50.25</v>
      </c>
      <c r="M39">
        <v>1.99</v>
      </c>
      <c r="N39">
        <v>19.940000000000001</v>
      </c>
    </row>
    <row r="40" spans="1:14" hidden="1" x14ac:dyDescent="0.25">
      <c r="A40" t="s">
        <v>5</v>
      </c>
      <c r="B40" t="s">
        <v>52</v>
      </c>
      <c r="C40" t="s">
        <v>50</v>
      </c>
      <c r="D40">
        <v>312</v>
      </c>
      <c r="E40">
        <v>10752</v>
      </c>
      <c r="F40">
        <v>1740</v>
      </c>
      <c r="G40">
        <v>48</v>
      </c>
      <c r="H40">
        <v>696</v>
      </c>
      <c r="I40">
        <v>300</v>
      </c>
      <c r="J40" t="s">
        <v>51</v>
      </c>
      <c r="K40">
        <v>50</v>
      </c>
      <c r="L40">
        <v>29.84</v>
      </c>
      <c r="M40">
        <v>3.38</v>
      </c>
      <c r="N40">
        <v>34.56</v>
      </c>
    </row>
    <row r="41" spans="1:14" x14ac:dyDescent="0.25">
      <c r="A41" t="s">
        <v>5</v>
      </c>
      <c r="B41" s="16" t="s">
        <v>52</v>
      </c>
      <c r="C41" t="s">
        <v>50</v>
      </c>
      <c r="D41">
        <v>312</v>
      </c>
      <c r="E41">
        <v>10752</v>
      </c>
      <c r="F41">
        <v>1740</v>
      </c>
      <c r="G41">
        <v>48</v>
      </c>
      <c r="H41">
        <v>696</v>
      </c>
      <c r="I41">
        <v>300</v>
      </c>
      <c r="J41" t="s">
        <v>51</v>
      </c>
      <c r="K41">
        <v>100</v>
      </c>
      <c r="L41" s="14">
        <v>16.940000000000001</v>
      </c>
      <c r="M41">
        <v>6.06</v>
      </c>
      <c r="N41">
        <v>62.21</v>
      </c>
    </row>
    <row r="42" spans="1:14" hidden="1" x14ac:dyDescent="0.25">
      <c r="A42" t="s">
        <v>14</v>
      </c>
      <c r="B42" t="s">
        <v>49</v>
      </c>
      <c r="C42" t="s">
        <v>50</v>
      </c>
      <c r="D42">
        <v>309</v>
      </c>
      <c r="E42">
        <v>8192</v>
      </c>
      <c r="F42">
        <v>1695</v>
      </c>
      <c r="G42">
        <v>24</v>
      </c>
      <c r="H42">
        <v>768</v>
      </c>
      <c r="I42">
        <v>230</v>
      </c>
      <c r="J42" t="s">
        <v>51</v>
      </c>
      <c r="K42">
        <v>1</v>
      </c>
      <c r="L42">
        <v>58.81</v>
      </c>
      <c r="M42">
        <v>1.71</v>
      </c>
      <c r="N42">
        <v>17.079999999999998</v>
      </c>
    </row>
    <row r="43" spans="1:14" hidden="1" x14ac:dyDescent="0.25">
      <c r="A43" t="s">
        <v>14</v>
      </c>
      <c r="B43" t="s">
        <v>49</v>
      </c>
      <c r="C43" t="s">
        <v>50</v>
      </c>
      <c r="D43">
        <v>309</v>
      </c>
      <c r="E43">
        <v>8192</v>
      </c>
      <c r="F43">
        <v>1695</v>
      </c>
      <c r="G43">
        <v>24</v>
      </c>
      <c r="H43">
        <v>768</v>
      </c>
      <c r="I43">
        <v>230</v>
      </c>
      <c r="J43" t="s">
        <v>51</v>
      </c>
      <c r="K43">
        <v>10</v>
      </c>
      <c r="L43">
        <v>55.46</v>
      </c>
      <c r="M43">
        <v>1.81</v>
      </c>
      <c r="N43">
        <v>18.41</v>
      </c>
    </row>
    <row r="44" spans="1:14" hidden="1" x14ac:dyDescent="0.25">
      <c r="A44" t="s">
        <v>13</v>
      </c>
      <c r="B44" t="s">
        <v>54</v>
      </c>
      <c r="C44" t="s">
        <v>50</v>
      </c>
      <c r="D44">
        <v>225</v>
      </c>
      <c r="E44">
        <v>7168</v>
      </c>
      <c r="F44">
        <v>1545</v>
      </c>
      <c r="G44">
        <v>20</v>
      </c>
      <c r="H44">
        <v>640</v>
      </c>
      <c r="I44">
        <v>200</v>
      </c>
      <c r="J44" t="s">
        <v>51</v>
      </c>
      <c r="K44">
        <v>50</v>
      </c>
      <c r="L44">
        <v>29.53</v>
      </c>
      <c r="M44">
        <v>3.39</v>
      </c>
      <c r="N44">
        <v>34.020000000000003</v>
      </c>
    </row>
    <row r="45" spans="1:14" x14ac:dyDescent="0.25">
      <c r="A45" t="s">
        <v>16</v>
      </c>
      <c r="B45" s="16" t="s">
        <v>65</v>
      </c>
      <c r="C45" t="s">
        <v>55</v>
      </c>
      <c r="D45">
        <v>309</v>
      </c>
      <c r="E45">
        <v>6144</v>
      </c>
      <c r="F45">
        <v>2400</v>
      </c>
      <c r="G45">
        <v>20</v>
      </c>
      <c r="H45">
        <v>480</v>
      </c>
      <c r="I45">
        <v>130</v>
      </c>
      <c r="J45" t="s">
        <v>51</v>
      </c>
      <c r="K45">
        <v>100</v>
      </c>
      <c r="L45" s="14">
        <v>15.97</v>
      </c>
      <c r="M45">
        <v>6.28</v>
      </c>
      <c r="N45">
        <v>63.75</v>
      </c>
    </row>
    <row r="46" spans="1:14" hidden="1" x14ac:dyDescent="0.25">
      <c r="A46" t="s">
        <v>15</v>
      </c>
      <c r="B46" t="s">
        <v>64</v>
      </c>
      <c r="C46" t="s">
        <v>50</v>
      </c>
      <c r="D46">
        <v>383</v>
      </c>
      <c r="E46">
        <v>10752</v>
      </c>
      <c r="F46">
        <v>1860</v>
      </c>
      <c r="G46">
        <v>48</v>
      </c>
      <c r="H46">
        <v>768</v>
      </c>
      <c r="I46">
        <v>300</v>
      </c>
      <c r="J46" t="s">
        <v>51</v>
      </c>
      <c r="K46">
        <v>1</v>
      </c>
      <c r="L46">
        <v>57.39</v>
      </c>
      <c r="M46">
        <v>1.76</v>
      </c>
      <c r="N46">
        <v>17.59</v>
      </c>
    </row>
    <row r="47" spans="1:14" hidden="1" x14ac:dyDescent="0.25">
      <c r="A47" t="s">
        <v>15</v>
      </c>
      <c r="B47" t="s">
        <v>64</v>
      </c>
      <c r="C47" t="s">
        <v>50</v>
      </c>
      <c r="D47">
        <v>383</v>
      </c>
      <c r="E47">
        <v>10752</v>
      </c>
      <c r="F47">
        <v>1860</v>
      </c>
      <c r="G47">
        <v>48</v>
      </c>
      <c r="H47">
        <v>768</v>
      </c>
      <c r="I47">
        <v>300</v>
      </c>
      <c r="J47" t="s">
        <v>51</v>
      </c>
      <c r="K47">
        <v>10</v>
      </c>
      <c r="L47">
        <v>54.02</v>
      </c>
      <c r="M47">
        <v>1.86</v>
      </c>
      <c r="N47">
        <v>19.399999999999999</v>
      </c>
    </row>
    <row r="48" spans="1:14" hidden="1" x14ac:dyDescent="0.25">
      <c r="A48" t="s">
        <v>4</v>
      </c>
      <c r="B48" t="s">
        <v>49</v>
      </c>
      <c r="C48" t="s">
        <v>50</v>
      </c>
      <c r="D48">
        <v>312</v>
      </c>
      <c r="E48">
        <v>9216</v>
      </c>
      <c r="F48">
        <v>1440</v>
      </c>
      <c r="G48">
        <v>24</v>
      </c>
      <c r="H48">
        <v>600</v>
      </c>
      <c r="I48">
        <v>150</v>
      </c>
      <c r="J48" t="s">
        <v>51</v>
      </c>
      <c r="K48">
        <v>50</v>
      </c>
      <c r="L48">
        <v>27.14</v>
      </c>
      <c r="M48">
        <v>3.69</v>
      </c>
      <c r="N48">
        <v>36.97</v>
      </c>
    </row>
    <row r="49" spans="1:14" x14ac:dyDescent="0.25">
      <c r="A49" t="s">
        <v>13</v>
      </c>
      <c r="B49" s="16" t="s">
        <v>54</v>
      </c>
      <c r="C49" t="s">
        <v>50</v>
      </c>
      <c r="D49">
        <v>225</v>
      </c>
      <c r="E49">
        <v>7168</v>
      </c>
      <c r="F49">
        <v>1545</v>
      </c>
      <c r="G49">
        <v>20</v>
      </c>
      <c r="H49">
        <v>640</v>
      </c>
      <c r="I49">
        <v>200</v>
      </c>
      <c r="J49" t="s">
        <v>51</v>
      </c>
      <c r="K49">
        <v>100</v>
      </c>
      <c r="L49" s="14">
        <v>15.26</v>
      </c>
      <c r="M49">
        <v>6.56</v>
      </c>
      <c r="N49">
        <v>65.849999999999994</v>
      </c>
    </row>
    <row r="50" spans="1:14" hidden="1" x14ac:dyDescent="0.25">
      <c r="A50" t="s">
        <v>16</v>
      </c>
      <c r="B50" t="s">
        <v>65</v>
      </c>
      <c r="C50" t="s">
        <v>55</v>
      </c>
      <c r="D50">
        <v>309</v>
      </c>
      <c r="E50">
        <v>6144</v>
      </c>
      <c r="F50">
        <v>2400</v>
      </c>
      <c r="G50">
        <v>20</v>
      </c>
      <c r="H50">
        <v>480</v>
      </c>
      <c r="I50">
        <v>130</v>
      </c>
      <c r="J50" t="s">
        <v>51</v>
      </c>
      <c r="K50">
        <v>1</v>
      </c>
      <c r="L50">
        <v>32.119999999999997</v>
      </c>
      <c r="M50">
        <v>3.12</v>
      </c>
      <c r="N50">
        <v>31.16</v>
      </c>
    </row>
    <row r="51" spans="1:14" hidden="1" x14ac:dyDescent="0.25">
      <c r="A51" t="s">
        <v>16</v>
      </c>
      <c r="B51" t="s">
        <v>65</v>
      </c>
      <c r="C51" t="s">
        <v>55</v>
      </c>
      <c r="D51">
        <v>309</v>
      </c>
      <c r="E51">
        <v>6144</v>
      </c>
      <c r="F51">
        <v>2400</v>
      </c>
      <c r="G51">
        <v>20</v>
      </c>
      <c r="H51">
        <v>480</v>
      </c>
      <c r="I51">
        <v>130</v>
      </c>
      <c r="J51" t="s">
        <v>51</v>
      </c>
      <c r="K51">
        <v>10</v>
      </c>
      <c r="L51">
        <v>30.18</v>
      </c>
      <c r="M51">
        <v>3.32</v>
      </c>
      <c r="N51">
        <v>33.659999999999997</v>
      </c>
    </row>
    <row r="52" spans="1:14" hidden="1" x14ac:dyDescent="0.25">
      <c r="A52" t="s">
        <v>16</v>
      </c>
      <c r="B52" t="s">
        <v>65</v>
      </c>
      <c r="C52" t="s">
        <v>55</v>
      </c>
      <c r="D52">
        <v>309</v>
      </c>
      <c r="E52">
        <v>6144</v>
      </c>
      <c r="F52">
        <v>2400</v>
      </c>
      <c r="G52">
        <v>20</v>
      </c>
      <c r="H52">
        <v>480</v>
      </c>
      <c r="I52">
        <v>130</v>
      </c>
      <c r="J52" t="s">
        <v>51</v>
      </c>
      <c r="K52">
        <v>50</v>
      </c>
      <c r="L52">
        <v>22.18</v>
      </c>
      <c r="M52">
        <v>4.5199999999999996</v>
      </c>
      <c r="N52">
        <v>45.28</v>
      </c>
    </row>
    <row r="53" spans="1:14" x14ac:dyDescent="0.25">
      <c r="A53" t="s">
        <v>4</v>
      </c>
      <c r="B53" s="16" t="s">
        <v>49</v>
      </c>
      <c r="C53" t="s">
        <v>50</v>
      </c>
      <c r="D53">
        <v>312</v>
      </c>
      <c r="E53">
        <v>9216</v>
      </c>
      <c r="F53">
        <v>1440</v>
      </c>
      <c r="G53">
        <v>24</v>
      </c>
      <c r="H53">
        <v>600</v>
      </c>
      <c r="I53">
        <v>150</v>
      </c>
      <c r="J53" t="s">
        <v>51</v>
      </c>
      <c r="K53">
        <v>100</v>
      </c>
      <c r="L53" s="14">
        <v>14.25</v>
      </c>
      <c r="M53">
        <v>7.03</v>
      </c>
      <c r="N53">
        <v>70.44</v>
      </c>
    </row>
    <row r="54" spans="1:14" hidden="1" x14ac:dyDescent="0.25">
      <c r="A54" t="s">
        <v>17</v>
      </c>
      <c r="B54" t="s">
        <v>66</v>
      </c>
      <c r="C54" t="s">
        <v>55</v>
      </c>
      <c r="D54">
        <v>914</v>
      </c>
      <c r="E54">
        <v>18176</v>
      </c>
      <c r="F54">
        <v>2520</v>
      </c>
      <c r="G54">
        <v>48</v>
      </c>
      <c r="H54">
        <v>960</v>
      </c>
      <c r="I54">
        <v>300</v>
      </c>
      <c r="J54" t="s">
        <v>51</v>
      </c>
      <c r="K54">
        <v>1</v>
      </c>
      <c r="L54">
        <v>64.37</v>
      </c>
      <c r="M54">
        <v>1.56</v>
      </c>
      <c r="N54">
        <v>15.64</v>
      </c>
    </row>
    <row r="55" spans="1:14" hidden="1" x14ac:dyDescent="0.25">
      <c r="A55" t="s">
        <v>17</v>
      </c>
      <c r="B55" t="s">
        <v>66</v>
      </c>
      <c r="C55" t="s">
        <v>55</v>
      </c>
      <c r="D55">
        <v>914</v>
      </c>
      <c r="E55">
        <v>18176</v>
      </c>
      <c r="F55">
        <v>2520</v>
      </c>
      <c r="G55">
        <v>48</v>
      </c>
      <c r="H55">
        <v>960</v>
      </c>
      <c r="I55">
        <v>300</v>
      </c>
      <c r="J55" t="s">
        <v>51</v>
      </c>
      <c r="K55">
        <v>10</v>
      </c>
      <c r="L55">
        <v>59.99</v>
      </c>
      <c r="M55">
        <v>1.67</v>
      </c>
      <c r="N55">
        <v>16.940000000000001</v>
      </c>
    </row>
    <row r="56" spans="1:14" hidden="1" x14ac:dyDescent="0.25">
      <c r="A56" t="s">
        <v>10</v>
      </c>
      <c r="B56" t="s">
        <v>61</v>
      </c>
      <c r="C56" t="s">
        <v>55</v>
      </c>
      <c r="D56">
        <v>183</v>
      </c>
      <c r="E56">
        <v>7680</v>
      </c>
      <c r="F56">
        <v>1430</v>
      </c>
      <c r="G56">
        <v>24</v>
      </c>
      <c r="H56">
        <v>300</v>
      </c>
      <c r="I56">
        <v>72</v>
      </c>
      <c r="J56" t="s">
        <v>51</v>
      </c>
      <c r="K56">
        <v>50</v>
      </c>
      <c r="L56">
        <v>6.15</v>
      </c>
      <c r="M56">
        <v>16.27</v>
      </c>
      <c r="N56">
        <v>162.82</v>
      </c>
    </row>
    <row r="57" spans="1:14" x14ac:dyDescent="0.25">
      <c r="A57" t="s">
        <v>10</v>
      </c>
      <c r="B57" s="16" t="s">
        <v>61</v>
      </c>
      <c r="C57" t="s">
        <v>55</v>
      </c>
      <c r="D57">
        <v>183</v>
      </c>
      <c r="E57">
        <v>7680</v>
      </c>
      <c r="F57">
        <v>1430</v>
      </c>
      <c r="G57">
        <v>24</v>
      </c>
      <c r="H57">
        <v>300</v>
      </c>
      <c r="I57">
        <v>72</v>
      </c>
      <c r="J57" t="s">
        <v>51</v>
      </c>
      <c r="K57">
        <v>100</v>
      </c>
      <c r="L57" s="14">
        <v>3.88</v>
      </c>
      <c r="M57">
        <v>25.75</v>
      </c>
      <c r="N57">
        <v>257.66000000000003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6568-1241-4A0E-9236-A7AB1CFC2066}">
  <dimension ref="A1:C15"/>
  <sheetViews>
    <sheetView tabSelected="1" workbookViewId="0">
      <selection activeCell="A16" sqref="A16"/>
    </sheetView>
  </sheetViews>
  <sheetFormatPr baseColWidth="10" defaultRowHeight="15" x14ac:dyDescent="0.25"/>
  <cols>
    <col min="1" max="1" width="14.28515625" bestFit="1" customWidth="1"/>
    <col min="2" max="2" width="16.28515625" bestFit="1" customWidth="1"/>
    <col min="3" max="3" width="11.28515625" bestFit="1" customWidth="1"/>
  </cols>
  <sheetData>
    <row r="1" spans="1:3" x14ac:dyDescent="0.25">
      <c r="A1" t="s">
        <v>73</v>
      </c>
      <c r="B1" t="s">
        <v>74</v>
      </c>
      <c r="C1" t="s">
        <v>19</v>
      </c>
    </row>
    <row r="2" spans="1:3" x14ac:dyDescent="0.25">
      <c r="A2">
        <v>1</v>
      </c>
      <c r="B2">
        <v>10</v>
      </c>
      <c r="C2">
        <v>52.02</v>
      </c>
    </row>
    <row r="3" spans="1:3" x14ac:dyDescent="0.25">
      <c r="A3">
        <v>10</v>
      </c>
      <c r="B3">
        <v>100</v>
      </c>
      <c r="C3">
        <v>45.29</v>
      </c>
    </row>
    <row r="4" spans="1:3" x14ac:dyDescent="0.25">
      <c r="A4">
        <v>50</v>
      </c>
      <c r="B4">
        <v>500</v>
      </c>
      <c r="C4">
        <v>27.07</v>
      </c>
    </row>
    <row r="5" spans="1:3" x14ac:dyDescent="0.25">
      <c r="A5">
        <v>100</v>
      </c>
      <c r="B5">
        <v>1000</v>
      </c>
      <c r="C5">
        <v>14.1</v>
      </c>
    </row>
    <row r="6" spans="1:3" x14ac:dyDescent="0.25">
      <c r="A6">
        <v>150</v>
      </c>
      <c r="B6">
        <v>1000</v>
      </c>
      <c r="C6">
        <v>9.85</v>
      </c>
    </row>
    <row r="7" spans="1:3" x14ac:dyDescent="0.25">
      <c r="A7">
        <v>200</v>
      </c>
      <c r="B7">
        <v>1000</v>
      </c>
      <c r="C7">
        <v>7.48</v>
      </c>
    </row>
    <row r="8" spans="1:3" x14ac:dyDescent="0.25">
      <c r="A8">
        <v>250</v>
      </c>
      <c r="B8">
        <v>1000</v>
      </c>
      <c r="C8">
        <v>6.23</v>
      </c>
    </row>
    <row r="9" spans="1:3" x14ac:dyDescent="0.25">
      <c r="A9">
        <v>300</v>
      </c>
      <c r="B9">
        <v>1000</v>
      </c>
      <c r="C9">
        <v>6.12</v>
      </c>
    </row>
    <row r="10" spans="1:3" x14ac:dyDescent="0.25">
      <c r="A10">
        <v>350</v>
      </c>
      <c r="B10">
        <v>1000</v>
      </c>
      <c r="C10">
        <v>5.65</v>
      </c>
    </row>
    <row r="11" spans="1:3" x14ac:dyDescent="0.25">
      <c r="A11">
        <v>400</v>
      </c>
      <c r="B11">
        <v>1000</v>
      </c>
      <c r="C11">
        <v>5.09</v>
      </c>
    </row>
    <row r="12" spans="1:3" x14ac:dyDescent="0.25">
      <c r="A12">
        <v>450</v>
      </c>
      <c r="B12">
        <v>1000</v>
      </c>
      <c r="C12">
        <v>4.49</v>
      </c>
    </row>
    <row r="13" spans="1:3" x14ac:dyDescent="0.25">
      <c r="A13">
        <v>500</v>
      </c>
      <c r="B13">
        <v>1000</v>
      </c>
      <c r="C13">
        <v>4.01</v>
      </c>
    </row>
    <row r="15" spans="1:3" x14ac:dyDescent="0.25">
      <c r="A15" t="s">
        <v>114</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96C6-4F26-46CD-9EF8-714DA9257C6D}">
  <dimension ref="A1"/>
  <sheetViews>
    <sheetView workbookViewId="0">
      <selection activeCell="B2" sqref="B2"/>
    </sheetView>
  </sheetViews>
  <sheetFormatPr baseColWidth="10" defaultRowHeight="15" x14ac:dyDescent="0.25"/>
  <cols>
    <col min="1" max="1" width="14.28515625" bestFit="1" customWidth="1"/>
    <col min="2" max="2" width="16.28515625" bestFit="1" customWidth="1"/>
    <col min="3" max="3" width="11.28515625" bestFit="1" customWidth="1"/>
  </cols>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4A11B-6256-4136-8BFD-61EDF66C78D6}">
  <dimension ref="B2:D15"/>
  <sheetViews>
    <sheetView workbookViewId="0">
      <selection activeCell="B3" sqref="B3"/>
    </sheetView>
  </sheetViews>
  <sheetFormatPr baseColWidth="10" defaultRowHeight="15" x14ac:dyDescent="0.25"/>
  <sheetData>
    <row r="2" spans="2:4" x14ac:dyDescent="0.25">
      <c r="B2" t="s">
        <v>75</v>
      </c>
    </row>
    <row r="3" spans="2:4" x14ac:dyDescent="0.25">
      <c r="B3" s="2"/>
      <c r="C3" s="2"/>
      <c r="D3" s="2"/>
    </row>
    <row r="4" spans="2:4" x14ac:dyDescent="0.25">
      <c r="B4" s="3"/>
      <c r="C4" s="3"/>
      <c r="D4" s="7"/>
    </row>
    <row r="5" spans="2:4" x14ac:dyDescent="0.25">
      <c r="B5" s="3"/>
      <c r="C5" s="3"/>
      <c r="D5" s="7"/>
    </row>
    <row r="6" spans="2:4" x14ac:dyDescent="0.25">
      <c r="B6" s="3"/>
      <c r="C6" s="3"/>
      <c r="D6" s="7"/>
    </row>
    <row r="7" spans="2:4" x14ac:dyDescent="0.25">
      <c r="B7" s="3"/>
      <c r="C7" s="3"/>
      <c r="D7" s="7"/>
    </row>
    <row r="8" spans="2:4" x14ac:dyDescent="0.25">
      <c r="B8" s="3"/>
      <c r="C8" s="3"/>
      <c r="D8" s="7"/>
    </row>
    <row r="9" spans="2:4" x14ac:dyDescent="0.25">
      <c r="B9" s="3"/>
      <c r="C9" s="3"/>
      <c r="D9" s="7"/>
    </row>
    <row r="10" spans="2:4" x14ac:dyDescent="0.25">
      <c r="B10" s="3"/>
      <c r="C10" s="3"/>
      <c r="D10" s="7"/>
    </row>
    <row r="11" spans="2:4" x14ac:dyDescent="0.25">
      <c r="B11" s="3"/>
      <c r="C11" s="3"/>
      <c r="D11" s="7"/>
    </row>
    <row r="12" spans="2:4" x14ac:dyDescent="0.25">
      <c r="B12" s="3"/>
      <c r="C12" s="3"/>
      <c r="D12" s="7"/>
    </row>
    <row r="13" spans="2:4" x14ac:dyDescent="0.25">
      <c r="B13" s="3"/>
      <c r="C13" s="3"/>
      <c r="D13" s="7"/>
    </row>
    <row r="14" spans="2:4" x14ac:dyDescent="0.25">
      <c r="B14" s="3"/>
      <c r="C14" s="3"/>
      <c r="D14" s="7"/>
    </row>
    <row r="15" spans="2:4" x14ac:dyDescent="0.25">
      <c r="B15" s="3"/>
      <c r="C15" s="3"/>
      <c r="D15" s="7"/>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9444-2D19-49A7-ADF8-5050B09F4E8A}">
  <dimension ref="B3:B70"/>
  <sheetViews>
    <sheetView workbookViewId="0">
      <selection activeCell="B3" sqref="B3:B70"/>
    </sheetView>
  </sheetViews>
  <sheetFormatPr baseColWidth="10" defaultRowHeight="15" x14ac:dyDescent="0.25"/>
  <sheetData>
    <row r="3" spans="2:2" ht="18" x14ac:dyDescent="0.25">
      <c r="B3" s="8" t="s">
        <v>76</v>
      </c>
    </row>
    <row r="4" spans="2:2" x14ac:dyDescent="0.25">
      <c r="B4" s="9"/>
    </row>
    <row r="5" spans="2:2" x14ac:dyDescent="0.25">
      <c r="B5" s="10" t="s">
        <v>77</v>
      </c>
    </row>
    <row r="6" spans="2:2" x14ac:dyDescent="0.25">
      <c r="B6" s="11" t="s">
        <v>78</v>
      </c>
    </row>
    <row r="7" spans="2:2" x14ac:dyDescent="0.25">
      <c r="B7" s="10" t="s">
        <v>79</v>
      </c>
    </row>
    <row r="8" spans="2:2" x14ac:dyDescent="0.25">
      <c r="B8" s="11" t="s">
        <v>80</v>
      </c>
    </row>
    <row r="9" spans="2:2" x14ac:dyDescent="0.25">
      <c r="B9" s="11" t="s">
        <v>81</v>
      </c>
    </row>
    <row r="10" spans="2:2" x14ac:dyDescent="0.25">
      <c r="B10" s="11" t="s">
        <v>82</v>
      </c>
    </row>
    <row r="14" spans="2:2" ht="18" x14ac:dyDescent="0.25">
      <c r="B14" s="8" t="s">
        <v>83</v>
      </c>
    </row>
    <row r="15" spans="2:2" x14ac:dyDescent="0.25">
      <c r="B15" s="9"/>
    </row>
    <row r="16" spans="2:2" x14ac:dyDescent="0.25">
      <c r="B16" s="10" t="s">
        <v>84</v>
      </c>
    </row>
    <row r="17" spans="2:2" x14ac:dyDescent="0.25">
      <c r="B17" s="11" t="s">
        <v>85</v>
      </c>
    </row>
    <row r="18" spans="2:2" x14ac:dyDescent="0.25">
      <c r="B18" s="11" t="s">
        <v>86</v>
      </c>
    </row>
    <row r="19" spans="2:2" x14ac:dyDescent="0.25">
      <c r="B19" s="10" t="s">
        <v>87</v>
      </c>
    </row>
    <row r="23" spans="2:2" ht="18" x14ac:dyDescent="0.25">
      <c r="B23" s="8" t="s">
        <v>88</v>
      </c>
    </row>
    <row r="24" spans="2:2" x14ac:dyDescent="0.25">
      <c r="B24" s="9"/>
    </row>
    <row r="25" spans="2:2" x14ac:dyDescent="0.25">
      <c r="B25" s="9" t="s">
        <v>89</v>
      </c>
    </row>
    <row r="26" spans="2:2" x14ac:dyDescent="0.25">
      <c r="B26" s="9" t="s">
        <v>90</v>
      </c>
    </row>
    <row r="30" spans="2:2" ht="18" x14ac:dyDescent="0.25">
      <c r="B30" s="8" t="s">
        <v>91</v>
      </c>
    </row>
    <row r="31" spans="2:2" x14ac:dyDescent="0.25">
      <c r="B31" s="9"/>
    </row>
    <row r="32" spans="2:2" x14ac:dyDescent="0.25">
      <c r="B32" s="10" t="s">
        <v>92</v>
      </c>
    </row>
    <row r="33" spans="2:2" x14ac:dyDescent="0.25">
      <c r="B33" s="10" t="s">
        <v>93</v>
      </c>
    </row>
    <row r="34" spans="2:2" x14ac:dyDescent="0.25">
      <c r="B34" s="11" t="s">
        <v>94</v>
      </c>
    </row>
    <row r="35" spans="2:2" x14ac:dyDescent="0.25">
      <c r="B35" s="11" t="s">
        <v>95</v>
      </c>
    </row>
    <row r="39" spans="2:2" ht="18" x14ac:dyDescent="0.25">
      <c r="B39" s="8" t="s">
        <v>96</v>
      </c>
    </row>
    <row r="40" spans="2:2" x14ac:dyDescent="0.25">
      <c r="B40" s="9"/>
    </row>
    <row r="41" spans="2:2" x14ac:dyDescent="0.25">
      <c r="B41" s="10" t="s">
        <v>97</v>
      </c>
    </row>
    <row r="42" spans="2:2" x14ac:dyDescent="0.25">
      <c r="B42" s="10" t="s">
        <v>98</v>
      </c>
    </row>
    <row r="46" spans="2:2" ht="18" x14ac:dyDescent="0.25">
      <c r="B46" s="8" t="s">
        <v>99</v>
      </c>
    </row>
    <row r="47" spans="2:2" x14ac:dyDescent="0.25">
      <c r="B47" s="9"/>
    </row>
    <row r="48" spans="2:2" x14ac:dyDescent="0.25">
      <c r="B48" s="9" t="s">
        <v>100</v>
      </c>
    </row>
    <row r="49" spans="2:2" x14ac:dyDescent="0.25">
      <c r="B49" s="12" t="s">
        <v>101</v>
      </c>
    </row>
    <row r="50" spans="2:2" x14ac:dyDescent="0.25">
      <c r="B50" s="12" t="s">
        <v>102</v>
      </c>
    </row>
    <row r="51" spans="2:2" x14ac:dyDescent="0.25">
      <c r="B51" s="12" t="s">
        <v>103</v>
      </c>
    </row>
    <row r="55" spans="2:2" ht="18" x14ac:dyDescent="0.25">
      <c r="B55" s="8" t="s">
        <v>104</v>
      </c>
    </row>
    <row r="57" spans="2:2" x14ac:dyDescent="0.25">
      <c r="B57" t="s">
        <v>105</v>
      </c>
    </row>
    <row r="58" spans="2:2" x14ac:dyDescent="0.25">
      <c r="B58" s="9"/>
    </row>
    <row r="59" spans="2:2" x14ac:dyDescent="0.25">
      <c r="B59" s="10" t="s">
        <v>106</v>
      </c>
    </row>
    <row r="60" spans="2:2" x14ac:dyDescent="0.25">
      <c r="B60" s="10" t="s">
        <v>107</v>
      </c>
    </row>
    <row r="61" spans="2:2" x14ac:dyDescent="0.25">
      <c r="B61" s="10" t="s">
        <v>108</v>
      </c>
    </row>
    <row r="62" spans="2:2" x14ac:dyDescent="0.25">
      <c r="B62" s="10" t="s">
        <v>109</v>
      </c>
    </row>
    <row r="64" spans="2:2" ht="18" x14ac:dyDescent="0.25">
      <c r="B64" s="8" t="s">
        <v>110</v>
      </c>
    </row>
    <row r="66" spans="2:2" x14ac:dyDescent="0.25">
      <c r="B66" t="s">
        <v>111</v>
      </c>
    </row>
    <row r="67" spans="2:2" x14ac:dyDescent="0.25">
      <c r="B67" s="9"/>
    </row>
    <row r="68" spans="2:2" x14ac:dyDescent="0.25">
      <c r="B68" s="10" t="s">
        <v>112</v>
      </c>
    </row>
    <row r="70" spans="2:2" x14ac:dyDescent="0.25">
      <c r="B70" t="s">
        <v>113</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B5536-2126-408B-9897-785582180AEB}">
  <dimension ref="A2:C6"/>
  <sheetViews>
    <sheetView workbookViewId="0">
      <selection activeCell="B9" sqref="B9"/>
    </sheetView>
  </sheetViews>
  <sheetFormatPr baseColWidth="10" defaultRowHeight="15" x14ac:dyDescent="0.25"/>
  <cols>
    <col min="1" max="1" width="20" customWidth="1"/>
    <col min="2" max="2" width="9" bestFit="1" customWidth="1"/>
    <col min="3" max="3" width="56.28515625" bestFit="1" customWidth="1"/>
  </cols>
  <sheetData>
    <row r="2" spans="1:3" x14ac:dyDescent="0.25">
      <c r="A2" s="2" t="s">
        <v>18</v>
      </c>
      <c r="B2" s="2" t="s">
        <v>19</v>
      </c>
      <c r="C2" s="2" t="s">
        <v>20</v>
      </c>
    </row>
    <row r="3" spans="1:3" ht="16.5" customHeight="1" x14ac:dyDescent="0.25">
      <c r="A3" s="3" t="s">
        <v>21</v>
      </c>
      <c r="B3" s="3" t="s">
        <v>22</v>
      </c>
      <c r="C3" s="3" t="s">
        <v>23</v>
      </c>
    </row>
    <row r="4" spans="1:3" x14ac:dyDescent="0.25">
      <c r="A4" s="3" t="s">
        <v>24</v>
      </c>
      <c r="B4" s="3" t="s">
        <v>25</v>
      </c>
      <c r="C4" s="3" t="s">
        <v>26</v>
      </c>
    </row>
    <row r="5" spans="1:3" x14ac:dyDescent="0.25">
      <c r="A5" s="3" t="s">
        <v>27</v>
      </c>
      <c r="B5" s="3" t="s">
        <v>28</v>
      </c>
      <c r="C5" s="3" t="s">
        <v>29</v>
      </c>
    </row>
    <row r="6" spans="1:3" x14ac:dyDescent="0.25">
      <c r="A6" s="3" t="s">
        <v>30</v>
      </c>
      <c r="B6" s="3" t="s">
        <v>31</v>
      </c>
      <c r="C6" s="3" t="s">
        <v>32</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5F514-D0D5-43DD-86E0-05E3CD1D2C09}">
  <dimension ref="A3:M17"/>
  <sheetViews>
    <sheetView zoomScale="150" zoomScaleNormal="150" workbookViewId="0">
      <selection activeCell="K11" sqref="K11"/>
    </sheetView>
  </sheetViews>
  <sheetFormatPr baseColWidth="10" defaultRowHeight="15" x14ac:dyDescent="0.25"/>
  <cols>
    <col min="1" max="1" width="22.42578125" bestFit="1" customWidth="1"/>
    <col min="2" max="2" width="25.28515625" bestFit="1" customWidth="1"/>
    <col min="3" max="3" width="17.42578125" bestFit="1" customWidth="1"/>
    <col min="4" max="4" width="33.42578125" bestFit="1" customWidth="1"/>
    <col min="5" max="32" width="6" bestFit="1" customWidth="1"/>
    <col min="33" max="33" width="5" bestFit="1" customWidth="1"/>
    <col min="34" max="36" width="6" bestFit="1" customWidth="1"/>
    <col min="37" max="37" width="5" bestFit="1" customWidth="1"/>
    <col min="38" max="44" width="6" bestFit="1" customWidth="1"/>
    <col min="45" max="45" width="5" bestFit="1" customWidth="1"/>
    <col min="46" max="55" width="6" bestFit="1" customWidth="1"/>
    <col min="56" max="57" width="7" bestFit="1" customWidth="1"/>
    <col min="58" max="58" width="15.5703125" bestFit="1" customWidth="1"/>
  </cols>
  <sheetData>
    <row r="3" spans="1:13" x14ac:dyDescent="0.25">
      <c r="A3" s="4" t="s">
        <v>67</v>
      </c>
      <c r="B3" t="s">
        <v>69</v>
      </c>
      <c r="C3" t="s">
        <v>68</v>
      </c>
      <c r="E3" t="s">
        <v>70</v>
      </c>
      <c r="M3" t="s">
        <v>72</v>
      </c>
    </row>
    <row r="4" spans="1:13" x14ac:dyDescent="0.25">
      <c r="A4" s="5" t="s">
        <v>4</v>
      </c>
      <c r="B4" s="6">
        <v>312</v>
      </c>
      <c r="C4" s="6">
        <v>52.1</v>
      </c>
      <c r="E4">
        <v>76</v>
      </c>
      <c r="F4" t="s">
        <v>71</v>
      </c>
      <c r="M4">
        <v>76</v>
      </c>
    </row>
    <row r="5" spans="1:13" x14ac:dyDescent="0.25">
      <c r="A5" s="5" t="s">
        <v>6</v>
      </c>
      <c r="B5" s="6">
        <v>624</v>
      </c>
      <c r="C5" s="6">
        <v>92.32</v>
      </c>
    </row>
    <row r="6" spans="1:13" x14ac:dyDescent="0.25">
      <c r="A6" s="5" t="s">
        <v>5</v>
      </c>
      <c r="B6" s="6">
        <v>312</v>
      </c>
      <c r="C6" s="6">
        <v>48.19</v>
      </c>
    </row>
    <row r="7" spans="1:13" x14ac:dyDescent="0.25">
      <c r="A7" s="5" t="s">
        <v>8</v>
      </c>
      <c r="B7" s="6">
        <v>1000</v>
      </c>
      <c r="C7" s="6">
        <v>96.86</v>
      </c>
    </row>
    <row r="8" spans="1:13" x14ac:dyDescent="0.25">
      <c r="A8" s="5" t="s">
        <v>9</v>
      </c>
      <c r="B8" s="6">
        <v>1200</v>
      </c>
      <c r="C8" s="6">
        <v>133.65</v>
      </c>
    </row>
    <row r="9" spans="1:13" x14ac:dyDescent="0.25">
      <c r="A9" s="5" t="s">
        <v>10</v>
      </c>
      <c r="B9" s="6">
        <v>183</v>
      </c>
      <c r="C9" s="6">
        <v>25.39</v>
      </c>
    </row>
    <row r="10" spans="1:13" x14ac:dyDescent="0.25">
      <c r="A10" s="5" t="s">
        <v>11</v>
      </c>
      <c r="B10" s="6">
        <v>365</v>
      </c>
      <c r="C10" s="6">
        <v>54.89</v>
      </c>
    </row>
    <row r="11" spans="1:13" x14ac:dyDescent="0.25">
      <c r="A11" s="5" t="s">
        <v>12</v>
      </c>
      <c r="B11" s="6">
        <v>500</v>
      </c>
      <c r="C11" s="6">
        <v>55.95</v>
      </c>
    </row>
    <row r="12" spans="1:13" x14ac:dyDescent="0.25">
      <c r="A12" s="5" t="s">
        <v>16</v>
      </c>
      <c r="B12" s="6">
        <v>309</v>
      </c>
      <c r="C12" s="6">
        <v>32.119999999999997</v>
      </c>
    </row>
    <row r="13" spans="1:13" x14ac:dyDescent="0.25">
      <c r="A13" s="5" t="s">
        <v>7</v>
      </c>
      <c r="B13" s="6">
        <v>330</v>
      </c>
      <c r="C13" s="6">
        <v>76.97</v>
      </c>
    </row>
    <row r="14" spans="1:13" x14ac:dyDescent="0.25">
      <c r="A14" s="5" t="s">
        <v>17</v>
      </c>
      <c r="B14" s="6">
        <v>914</v>
      </c>
      <c r="C14" s="6">
        <v>64.37</v>
      </c>
    </row>
    <row r="15" spans="1:13" x14ac:dyDescent="0.25">
      <c r="A15" s="5" t="s">
        <v>13</v>
      </c>
      <c r="B15" s="6">
        <v>225</v>
      </c>
      <c r="C15" s="6">
        <v>57.7</v>
      </c>
      <c r="E15" s="6">
        <v>88.5</v>
      </c>
      <c r="F15" t="s">
        <v>71</v>
      </c>
    </row>
    <row r="16" spans="1:13" x14ac:dyDescent="0.25">
      <c r="A16" s="5" t="s">
        <v>14</v>
      </c>
      <c r="B16" s="6">
        <v>309</v>
      </c>
      <c r="C16" s="6">
        <v>58.81</v>
      </c>
    </row>
    <row r="17" spans="1:3" x14ac:dyDescent="0.25">
      <c r="A17" s="5" t="s">
        <v>15</v>
      </c>
      <c r="B17" s="6">
        <v>383</v>
      </c>
      <c r="C17" s="6">
        <v>57.39</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9 3 G R W X A i 7 r e m A A A A 9 w A A A B I A H A B D b 2 5 m a W c v U G F j a 2 F n Z S 5 4 b W w g o h g A K K A U A A A A A A A A A A A A A A A A A A A A A A A A A A A A h Y 9 N D o I w G E S v Q r q n L T U h Q j 7 K Q t 1 J Y m J i 3 D a l Q i M U Q 4 v l b i 4 8 k l c Q 4 + / O 5 b x 5 i 5 n b 5 Q r 5 2 D b B W f V W d y Z D E a Y o U E Z 2 p T Z V h g Z 3 C O c o 5 7 A R 8 i g q F U y y s e l o y w z V z p 1 S Q r z 3 2 M 9 w 1 1 e E U R q R f b H e y l q 1 A n 1 k / V 8 O t b F O G K k Q h 9 1 z D G c 4 i X G U x D H D F M i b Q q H N 1 2 D T 4 E f 7 A 2 E x N G 7 o F S 9 V u F w B e U c g r x P 8 D l B L A w Q U A A I A C A D 3 c Z 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3 G R W U G D F w l P A Q A A B A I A A B M A H A B G b 3 J t d W x h c y 9 T Z W N 0 a W 9 u M S 5 t I K I Y A C i g F A A A A A A A A A A A A A A A A A A A A A A A A A A A A H W Q z U 4 C M R D H 7 5 v s O z T 1 s i R 1 F f w 4 S P b A h w g X o + 4 a D q w h p Q y w 0 m 2 1 H y S E 8 D Y + g y / A i z l k J X i Q X t r 5 T / 8 z v x k L w h V a k b S 6 6 8 0 w C A O 7 4 A a m p F W / H P e 8 l C Q h E l w Y E D z P H q Q E V D p 2 F X e 1 8 C U o F / U K C X F H K 4 e B j W j 3 L u / 3 h q 9 5 e 5 i u l U j 3 1 f L W Y P x k 9 D s s H e R t U G J R c r O 0 + U r K 8 n x y i P N D y 1 j Y F a 2 x U R d k U R Y O T E K b l J G O l r 5 U N r l i 5 F 4 J P S 3 U P K k 3 b h o M u b S D 1 K 0 l J M d n / K g V v N V Y h X 5 G + 7 v v B R g y B + v 8 z A H p A 5 + C o T h N x i f 4 H Q F L 9 F a y j a p Z G R n 9 6 i 0 p U 8 E l N z Z x x v 8 t / A C 7 L 4 U e B C X Z + u N Y M T N c 2 Z k 2 Z U W O O b D R S R C 2 2 V D c o v D G 4 E b W O P B A u d v r e G / b M r K h m X Z c k h f 4 9 O i 0 / + W X o O z F P u N Q I 8 q X E z D b b S 0 M C n U K t v k D U E s B A i 0 A F A A C A A g A 9 3 G R W X A i 7 r e m A A A A 9 w A A A B I A A A A A A A A A A A A A A A A A A A A A A E N v b m Z p Z y 9 Q Y W N r Y W d l L n h t b F B L A Q I t A B Q A A g A I A P d x k V k P y u m r p A A A A O k A A A A T A A A A A A A A A A A A A A A A A P I A A A B b Q 2 9 u d G V u d F 9 U e X B l c 1 0 u e G 1 s U E s B A i 0 A F A A C A A g A 9 3 G R W U G D F w l P A Q A A B A I A A B M A A A A A A A A A A A A A A A A A 4 w E A A E Z v c m 1 1 b G F z L 1 N l Y 3 R p b 2 4 x L m 1 Q S w U G A A A A A A M A A w D C A A A A f 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A k A A A A A A A C m 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T E w X 0 Z 1 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M T B f R n V s b 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x M i 0 x N 1 Q x M z o x N T o 0 N i 4 4 N T A 3 M D U z W i I g L z 4 8 R W 5 0 c n k g V H l w Z T 0 i R m l s b E N v b H V t b l R 5 c G V z I i B W Y W x 1 Z T 0 i c 0 F 3 T U Y i I C 8 + P E V u d H J 5 I F R 5 c G U 9 I k Z p b G x D b 2 x 1 b W 5 O Y W 1 l c y I g V m F s d W U 9 I n N b J n F 1 b 3 Q 7 Q 2 9 u Y 3 V y c m V u Y 3 k m c X V v d D s s J n F 1 b 3 Q 7 V G 9 0 Y W w g U m V x d W V z d H M m c X V v d D s s J n F 1 b 3 Q 7 V G 9 r Z W 5 z L 3 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M T B f R n V s b C 9 H Z c O k b m R l c n R l c i B U e X A u e 0 N v b m N 1 c n J l b m N 5 L D B 9 J n F 1 b 3 Q 7 L C Z x d W 9 0 O 1 N l Y 3 R p b 2 4 x L 0 E x M F 9 G d W x s L 0 d l w 6 R u Z G V y d G V y I F R 5 c C 5 7 V G 9 0 Y W w g U m V x d W V z d H M s M X 0 m c X V v d D s s J n F 1 b 3 Q 7 U 2 V j d G l v b j E v Q T E w X 0 Z 1 b G w v R 2 X D p G 5 k Z X J 0 Z X I g V H l w L n t U b 2 t l b n M v c y w y f S Z x d W 9 0 O 1 0 s J n F 1 b 3 Q 7 Q 2 9 s d W 1 u Q 2 9 1 b n Q m c X V v d D s 6 M y w m c X V v d D t L Z X l D b 2 x 1 b W 5 O Y W 1 l c y Z x d W 9 0 O z p b X S w m c X V v d D t D b 2 x 1 b W 5 J Z G V u d G l 0 a W V z J n F 1 b 3 Q 7 O l s m c X V v d D t T Z W N 0 a W 9 u M S 9 B M T B f R n V s b C 9 H Z c O k b m R l c n R l c i B U e X A u e 0 N v b m N 1 c n J l b m N 5 L D B 9 J n F 1 b 3 Q 7 L C Z x d W 9 0 O 1 N l Y 3 R p b 2 4 x L 0 E x M F 9 G d W x s L 0 d l w 6 R u Z G V y d G V y I F R 5 c C 5 7 V G 9 0 Y W w g U m V x d W V z d H M s M X 0 m c X V v d D s s J n F 1 b 3 Q 7 U 2 V j d G l v b j E v Q T E w X 0 Z 1 b G w v R 2 X D p G 5 k Z X J 0 Z X I g V H l w L n t U b 2 t l b n M v c y w y f S Z x d W 9 0 O 1 0 s J n F 1 b 3 Q 7 U m V s Y X R p b 2 5 z a G l w S W 5 m b y Z x d W 9 0 O z p b X X 0 i I C 8 + P C 9 T d G F i b G V F b n R y a W V z P j w v S X R l b T 4 8 S X R l b T 4 8 S X R l b U x v Y 2 F 0 a W 9 u P j x J d G V t V H l w Z T 5 G b 3 J t d W x h P C 9 J d G V t V H l w Z T 4 8 S X R l b V B h d G g + U 2 V j d G l v b j E v Q T E w X 0 Z 1 b G w v U X V l b G x l P C 9 J d G V t U G F 0 a D 4 8 L 0 l 0 Z W 1 M b 2 N h d G l v b j 4 8 U 3 R h Y m x l R W 5 0 c m l l c y A v P j w v S X R l b T 4 8 S X R l b T 4 8 S X R l b U x v Y 2 F 0 a W 9 u P j x J d G V t V H l w Z T 5 G b 3 J t d W x h P C 9 J d G V t V H l w Z T 4 8 S X R l b V B h d G g + U 2 V j d G l v b j E v Q T E w X 0 Z 1 b G w v S C V D M y V C N m h l c i U y M G d l c 3 R 1 Z n R l J T I w S G V h Z G V y P C 9 J d G V t U G F 0 a D 4 8 L 0 l 0 Z W 1 M b 2 N h d G l v b j 4 8 U 3 R h Y m x l R W 5 0 c m l l c y A v P j w v S X R l b T 4 8 S X R l b T 4 8 S X R l b U x v Y 2 F 0 a W 9 u P j x J d G V t V H l w Z T 5 G b 3 J t d W x h P C 9 J d G V t V H l w Z T 4 8 S X R l b V B h d G g + U 2 V j d G l v b j E v Q T E w X 0 Z 1 b G w v R 2 U l Q z M l Q T R u Z G V y d G V y J T I w V H l w P C 9 J d G V t U G F 0 a D 4 8 L 0 l 0 Z W 1 M b 2 N h d G l v b j 4 8 U 3 R h Y m x l R W 5 0 c m l l c y A v P j w v S X R l b T 4 8 L 0 l 0 Z W 1 z P j w v T G 9 j Y W x Q Y W N r Y W d l T W V 0 Y W R h d G F G a W x l P h Y A A A B Q S w U G A A A A A A A A A A A A A A A A A A A A A A A A J g E A A A E A A A D Q j J 3 f A R X R E Y x 6 A M B P w p f r A Q A A A B F 5 U v j Q h 4 F O v d T V s r 7 t q 4 g A A A A A A g A A A A A A E G Y A A A A B A A A g A A A A Z i 4 b a j b H o P S D 3 Z G 0 K b A Z T z P 1 f L K u u G o e V w b E T + Y R u a U A A A A A D o A A A A A C A A A g A A A A + F N 5 j / G 1 u m G p + N h R B j 6 V q O L 6 m t V z T J 7 F k B 9 v T z O s i q R Q A A A A e 9 C 7 Y Q n 4 q q y n y 7 h N s j w R s U R M e w Z i r k u O t 9 C p W w c h v 8 5 T r f f j 2 W 0 m c 5 5 m 9 v w T H N O 7 L b e + g 0 d g 2 3 S 5 z w k t l B 1 z e s Z S Z U p w D 4 c 2 N I j Z y T w 5 L Q F A A A A A 6 a C s P F n 5 k c 9 7 R s A z X m e p y q P N y Q Y B q a u W 9 3 2 X j 8 l F u f m K B P 5 E C F v k 8 L q w O B n g 9 2 + N Y 2 z F k X a 4 S V y u Q J k U h B e u O Q = = < / D a t a M a s h u p > 
</file>

<file path=customXml/itemProps1.xml><?xml version="1.0" encoding="utf-8"?>
<ds:datastoreItem xmlns:ds="http://schemas.openxmlformats.org/officeDocument/2006/customXml" ds:itemID="{F074C915-F1DC-4BC3-8562-FC268D6E1A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ReadMe</vt:lpstr>
      <vt:lpstr>Benchmark</vt:lpstr>
      <vt:lpstr>A10_Full (2)</vt:lpstr>
      <vt:lpstr>A10_Full</vt:lpstr>
      <vt:lpstr>Tabelle5</vt:lpstr>
      <vt:lpstr>Nutzungsverhalten</vt:lpstr>
      <vt:lpstr>Tokens_s_Performance</vt:lpstr>
      <vt:lpstr>Auswertung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MatMax</dc:creator>
  <cp:lastModifiedBy>Mathias Engel</cp:lastModifiedBy>
  <dcterms:created xsi:type="dcterms:W3CDTF">2024-12-17T10:43:30Z</dcterms:created>
  <dcterms:modified xsi:type="dcterms:W3CDTF">2024-12-17T13:35:08Z</dcterms:modified>
</cp:coreProperties>
</file>