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9001"/>
  <workbookPr filterPrivacy="1"/>
  <bookViews>
    <workbookView xWindow="0" yWindow="0" windowWidth="22260" windowHeight="12648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5" i="1" l="1"/>
  <c r="F14" i="1"/>
  <c r="G13" i="1"/>
  <c r="F13" i="1"/>
  <c r="G12" i="1"/>
  <c r="F12" i="1"/>
  <c r="G11" i="1"/>
  <c r="G10" i="1"/>
  <c r="G9" i="1"/>
  <c r="F9" i="1"/>
  <c r="G8" i="1"/>
  <c r="F8" i="1"/>
  <c r="G7" i="1"/>
  <c r="F7" i="1"/>
  <c r="G6" i="1"/>
  <c r="F6" i="1"/>
  <c r="G5" i="1"/>
  <c r="F5" i="1"/>
  <c r="G4" i="1"/>
  <c r="F4" i="1"/>
  <c r="G3" i="1"/>
  <c r="F3" i="1"/>
</calcChain>
</file>

<file path=xl/sharedStrings.xml><?xml version="1.0" encoding="utf-8"?>
<sst xmlns="http://schemas.openxmlformats.org/spreadsheetml/2006/main" count="43" uniqueCount="42">
  <si>
    <t>Vanilla Board</t>
  </si>
  <si>
    <t>Description</t>
  </si>
  <si>
    <t>Part Number</t>
  </si>
  <si>
    <t xml:space="preserve">Ref </t>
  </si>
  <si>
    <t>Unit Cost</t>
  </si>
  <si>
    <t>Quantity</t>
  </si>
  <si>
    <t>Total</t>
  </si>
  <si>
    <t>Quantity (x3)</t>
  </si>
  <si>
    <t>Pressure Sensor</t>
  </si>
  <si>
    <t>828-1064-1-ND</t>
  </si>
  <si>
    <t>IC3</t>
  </si>
  <si>
    <t>Temp and Humidity Sensor</t>
  </si>
  <si>
    <t>336-3138-5-ND</t>
  </si>
  <si>
    <t>IC2</t>
  </si>
  <si>
    <t>Coin Cell Neg Contact</t>
  </si>
  <si>
    <t>36-2993-ND</t>
  </si>
  <si>
    <t>H1</t>
  </si>
  <si>
    <t>Coin Cell Retainer</t>
  </si>
  <si>
    <t>BC-2003-ND</t>
  </si>
  <si>
    <t>U1</t>
  </si>
  <si>
    <t>Pushbutton</t>
  </si>
  <si>
    <t>EG4620CT-ND</t>
  </si>
  <si>
    <t>U2</t>
  </si>
  <si>
    <t>Gecko MCU</t>
  </si>
  <si>
    <t>IC1</t>
  </si>
  <si>
    <t>490-1318-1-ND</t>
  </si>
  <si>
    <t>C3, C4, C5</t>
  </si>
  <si>
    <t>Buzzer</t>
  </si>
  <si>
    <t>433-1027-ND</t>
  </si>
  <si>
    <t>P5</t>
  </si>
  <si>
    <t>NRF24L</t>
  </si>
  <si>
    <t>NRF24L01</t>
  </si>
  <si>
    <t>P2</t>
  </si>
  <si>
    <t>490-1319-1-ND</t>
  </si>
  <si>
    <t>C1, C2, C6, C7</t>
  </si>
  <si>
    <t>311-4.7KJRCT-ND</t>
  </si>
  <si>
    <t>R1, R2</t>
  </si>
  <si>
    <t>`</t>
  </si>
  <si>
    <t>914-1032-1-ND</t>
  </si>
  <si>
    <t>Small Decouple (0.1uF)</t>
  </si>
  <si>
    <t>Decouple Cap (1uF)</t>
  </si>
  <si>
    <t>I2C Resistors (4.7k)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</si>
</sst>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1" xfId="0" applyFill="1" applyBorder="1"/>
    <xf numFmtId="0" fontId="0" fillId="0" borderId="1" xfId="0" applyFont="1" applyBorder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0"/>
  <sheetViews>
    <sheetView tabSelected="1" workbookViewId="0">
      <selection activeCell="J8" sqref="J8"/>
    </sheetView>
  </sheetViews>
  <sheetFormatPr defaultRowHeight="14.4" x14ac:dyDescent="0.3"/>
  <cols>
    <col min="1" max="1" width="22.88671875" bestFit="1" customWidth="1"/>
    <col min="2" max="2" width="15.33203125" customWidth="1"/>
    <col min="3" max="3" width="13.109375" customWidth="1"/>
    <col min="4" max="4" width="8.5546875" bestFit="1" customWidth="1"/>
    <col min="5" max="5" width="8" bestFit="1" customWidth="1"/>
    <col min="6" max="6" width="9.88671875" customWidth="1"/>
    <col min="7" max="7" width="13" customWidth="1"/>
    <col min="8" max="8" width="11.5546875" customWidth="1"/>
    <col min="9" max="9" width="12.44140625" customWidth="1"/>
    <col min="15" max="15" width="7.77734375" customWidth="1"/>
    <col min="16" max="16" width="8" customWidth="1"/>
  </cols>
  <sheetData>
    <row r="1" spans="1:7" x14ac:dyDescent="0.3">
      <c r="A1" s="4" t="s">
        <v>0</v>
      </c>
      <c r="B1" s="4"/>
      <c r="C1" s="4"/>
      <c r="D1" s="4"/>
      <c r="E1" s="4"/>
      <c r="F1" s="4"/>
    </row>
    <row r="2" spans="1:7" x14ac:dyDescent="0.3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2" t="s">
        <v>7</v>
      </c>
    </row>
    <row r="3" spans="1:7" x14ac:dyDescent="0.3">
      <c r="A3" t="s">
        <v>8</v>
      </c>
      <c r="B3" t="s">
        <v>9</v>
      </c>
      <c r="C3" t="s">
        <v>10</v>
      </c>
      <c r="D3">
        <v>3.48</v>
      </c>
      <c r="E3">
        <v>1</v>
      </c>
      <c r="F3">
        <f>E3*D3</f>
        <v>3.48</v>
      </c>
      <c r="G3">
        <f>E3*3</f>
        <v>3</v>
      </c>
    </row>
    <row r="4" spans="1:7" x14ac:dyDescent="0.3">
      <c r="A4" t="s">
        <v>11</v>
      </c>
      <c r="B4" t="s">
        <v>12</v>
      </c>
      <c r="C4" t="s">
        <v>13</v>
      </c>
      <c r="D4">
        <v>2.6</v>
      </c>
      <c r="E4">
        <v>1</v>
      </c>
      <c r="F4">
        <f t="shared" ref="F4:F14" si="0">E4*D4</f>
        <v>2.6</v>
      </c>
      <c r="G4">
        <f t="shared" ref="G4:G13" si="1">E4*3</f>
        <v>3</v>
      </c>
    </row>
    <row r="5" spans="1:7" x14ac:dyDescent="0.3">
      <c r="A5" t="s">
        <v>14</v>
      </c>
      <c r="B5" t="s">
        <v>15</v>
      </c>
      <c r="C5" t="s">
        <v>16</v>
      </c>
      <c r="D5">
        <v>0.16</v>
      </c>
      <c r="E5">
        <v>1</v>
      </c>
      <c r="F5">
        <f t="shared" si="0"/>
        <v>0.16</v>
      </c>
      <c r="G5">
        <f t="shared" si="1"/>
        <v>3</v>
      </c>
    </row>
    <row r="6" spans="1:7" x14ac:dyDescent="0.3">
      <c r="A6" t="s">
        <v>17</v>
      </c>
      <c r="B6" t="s">
        <v>18</v>
      </c>
      <c r="C6" t="s">
        <v>19</v>
      </c>
      <c r="D6">
        <v>0.33</v>
      </c>
      <c r="E6">
        <v>1</v>
      </c>
      <c r="F6">
        <f t="shared" si="0"/>
        <v>0.33</v>
      </c>
      <c r="G6">
        <f t="shared" si="1"/>
        <v>3</v>
      </c>
    </row>
    <row r="7" spans="1:7" x14ac:dyDescent="0.3">
      <c r="A7" t="s">
        <v>20</v>
      </c>
      <c r="B7" t="s">
        <v>21</v>
      </c>
      <c r="C7" t="s">
        <v>22</v>
      </c>
      <c r="D7">
        <v>0.19</v>
      </c>
      <c r="E7">
        <v>1</v>
      </c>
      <c r="F7">
        <f t="shared" si="0"/>
        <v>0.19</v>
      </c>
      <c r="G7">
        <f t="shared" si="1"/>
        <v>3</v>
      </c>
    </row>
    <row r="8" spans="1:7" x14ac:dyDescent="0.3">
      <c r="A8" t="s">
        <v>23</v>
      </c>
      <c r="B8" t="s">
        <v>38</v>
      </c>
      <c r="C8" t="s">
        <v>24</v>
      </c>
      <c r="D8">
        <v>1.64</v>
      </c>
      <c r="E8">
        <v>1</v>
      </c>
      <c r="F8">
        <f t="shared" si="0"/>
        <v>1.64</v>
      </c>
      <c r="G8">
        <f t="shared" si="1"/>
        <v>3</v>
      </c>
    </row>
    <row r="9" spans="1:7" x14ac:dyDescent="0.3">
      <c r="A9" t="s">
        <v>39</v>
      </c>
      <c r="B9" t="s">
        <v>25</v>
      </c>
      <c r="C9" t="s">
        <v>26</v>
      </c>
      <c r="D9">
        <v>0.1</v>
      </c>
      <c r="E9">
        <v>3</v>
      </c>
      <c r="F9">
        <f t="shared" si="0"/>
        <v>0.30000000000000004</v>
      </c>
      <c r="G9">
        <f t="shared" si="1"/>
        <v>9</v>
      </c>
    </row>
    <row r="10" spans="1:7" x14ac:dyDescent="0.3">
      <c r="A10" t="s">
        <v>27</v>
      </c>
      <c r="B10" t="s">
        <v>28</v>
      </c>
      <c r="C10" t="s">
        <v>29</v>
      </c>
      <c r="D10">
        <v>0.59</v>
      </c>
      <c r="E10">
        <v>1</v>
      </c>
      <c r="F10">
        <v>0.59</v>
      </c>
      <c r="G10">
        <f t="shared" si="1"/>
        <v>3</v>
      </c>
    </row>
    <row r="11" spans="1:7" x14ac:dyDescent="0.3">
      <c r="A11" t="s">
        <v>30</v>
      </c>
      <c r="B11" t="s">
        <v>31</v>
      </c>
      <c r="C11" t="s">
        <v>32</v>
      </c>
      <c r="D11">
        <v>1.1200000000000001</v>
      </c>
      <c r="E11">
        <v>1</v>
      </c>
      <c r="F11">
        <v>0.59</v>
      </c>
      <c r="G11">
        <f t="shared" si="1"/>
        <v>3</v>
      </c>
    </row>
    <row r="12" spans="1:7" x14ac:dyDescent="0.3">
      <c r="A12" t="s">
        <v>40</v>
      </c>
      <c r="B12" t="s">
        <v>33</v>
      </c>
      <c r="C12" t="s">
        <v>34</v>
      </c>
      <c r="D12">
        <v>0.1</v>
      </c>
      <c r="E12">
        <v>4</v>
      </c>
      <c r="F12">
        <f t="shared" si="0"/>
        <v>0.4</v>
      </c>
      <c r="G12">
        <f t="shared" si="1"/>
        <v>12</v>
      </c>
    </row>
    <row r="13" spans="1:7" x14ac:dyDescent="0.3">
      <c r="A13" t="s">
        <v>41</v>
      </c>
      <c r="B13" t="s">
        <v>35</v>
      </c>
      <c r="C13" t="s">
        <v>36</v>
      </c>
      <c r="D13">
        <v>0.1</v>
      </c>
      <c r="E13">
        <v>2</v>
      </c>
      <c r="F13">
        <f t="shared" si="0"/>
        <v>0.2</v>
      </c>
      <c r="G13">
        <f t="shared" si="1"/>
        <v>6</v>
      </c>
    </row>
    <row r="14" spans="1:7" x14ac:dyDescent="0.3">
      <c r="A14" s="1"/>
      <c r="B14" s="1"/>
      <c r="C14" s="1"/>
      <c r="D14" s="1"/>
      <c r="E14" s="1"/>
      <c r="F14" s="1">
        <f t="shared" si="0"/>
        <v>0</v>
      </c>
      <c r="G14" s="3"/>
    </row>
    <row r="15" spans="1:7" x14ac:dyDescent="0.3">
      <c r="A15" t="s">
        <v>6</v>
      </c>
      <c r="F15">
        <f>SUM(F3:F14)</f>
        <v>10.48</v>
      </c>
    </row>
    <row r="20" spans="16:16" x14ac:dyDescent="0.3">
      <c r="P20" t="s">
        <v>37</v>
      </c>
    </row>
  </sheetData>
  <mergeCells count="1">
    <mergeCell ref="A1:F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2018-02-07T03:41:00Z</dcterms:modified>
</cp:coreProperties>
</file>