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25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3" i="1"/>
</calcChain>
</file>

<file path=xl/sharedStrings.xml><?xml version="1.0" encoding="utf-8"?>
<sst xmlns="http://schemas.openxmlformats.org/spreadsheetml/2006/main" count="73" uniqueCount="72">
  <si>
    <t>Description</t>
  </si>
  <si>
    <t>Part Number</t>
  </si>
  <si>
    <t xml:space="preserve">Ref </t>
  </si>
  <si>
    <t>Unit Cost</t>
  </si>
  <si>
    <t>Quantity</t>
  </si>
  <si>
    <t>Total</t>
  </si>
  <si>
    <t>Quantity (x3)</t>
  </si>
  <si>
    <t>Pressure Sensor</t>
  </si>
  <si>
    <t>828-1064-1-ND</t>
  </si>
  <si>
    <t>IC3</t>
  </si>
  <si>
    <t>Temp and Humidity Sensor</t>
  </si>
  <si>
    <t>336-3138-5-ND</t>
  </si>
  <si>
    <t>IC2</t>
  </si>
  <si>
    <t>Coin Cell Neg Contact</t>
  </si>
  <si>
    <t>36-2993-ND</t>
  </si>
  <si>
    <t>H1</t>
  </si>
  <si>
    <t>Coin Cell Retainer</t>
  </si>
  <si>
    <t>BC-2003-ND</t>
  </si>
  <si>
    <t>U1</t>
  </si>
  <si>
    <t>Gecko MCU</t>
  </si>
  <si>
    <t>IC1</t>
  </si>
  <si>
    <t>490-1318-1-ND</t>
  </si>
  <si>
    <t>C3, C4, C5</t>
  </si>
  <si>
    <t>Buzzer</t>
  </si>
  <si>
    <t>433-1027-ND</t>
  </si>
  <si>
    <t>P5</t>
  </si>
  <si>
    <t>NRF24L</t>
  </si>
  <si>
    <t>NRF24L01</t>
  </si>
  <si>
    <t>P2</t>
  </si>
  <si>
    <t>490-1319-1-ND</t>
  </si>
  <si>
    <t>311-4.7KJRCT-ND</t>
  </si>
  <si>
    <t>R1, R2</t>
  </si>
  <si>
    <t>`</t>
  </si>
  <si>
    <t>USB Powerable</t>
  </si>
  <si>
    <t>Micro USB Port</t>
  </si>
  <si>
    <t>609-4613-1-ND</t>
  </si>
  <si>
    <t>P4</t>
  </si>
  <si>
    <t>Ideal Diode</t>
  </si>
  <si>
    <t>MAX40200AUK+TCT-ND</t>
  </si>
  <si>
    <t>IC4</t>
  </si>
  <si>
    <t>2.0V Regulator</t>
  </si>
  <si>
    <t>893-1172-1-ND</t>
  </si>
  <si>
    <t>U3</t>
  </si>
  <si>
    <t>490-5915-1-ND</t>
  </si>
  <si>
    <t>C8</t>
  </si>
  <si>
    <t>490-10693-1-ND</t>
  </si>
  <si>
    <t>C9</t>
  </si>
  <si>
    <t xml:space="preserve">C1, C2, C6, C7 </t>
  </si>
  <si>
    <t>490-5951-1-ND</t>
  </si>
  <si>
    <t>C10</t>
  </si>
  <si>
    <t>10M Res</t>
  </si>
  <si>
    <t>311-10.0MLRCT-ND</t>
  </si>
  <si>
    <t>R3</t>
  </si>
  <si>
    <t>600k Res</t>
  </si>
  <si>
    <t>YAG3192CT-ND</t>
  </si>
  <si>
    <t>R4</t>
  </si>
  <si>
    <t>400k Res</t>
  </si>
  <si>
    <t>YAG3143CT-ND</t>
  </si>
  <si>
    <t>R5</t>
  </si>
  <si>
    <t>300k Res</t>
  </si>
  <si>
    <t>YAG3108CT-ND</t>
  </si>
  <si>
    <t>R6</t>
  </si>
  <si>
    <t>200k Res</t>
  </si>
  <si>
    <t>YAG3024CT-ND</t>
  </si>
  <si>
    <t>R7</t>
  </si>
  <si>
    <t>914-1032-1-ND</t>
  </si>
  <si>
    <t>Small Decouple (0.1uF)</t>
  </si>
  <si>
    <t>2.0V Input Cap (4.7uF)</t>
  </si>
  <si>
    <t>2.0V Output Cap (10uF)</t>
  </si>
  <si>
    <t>Decouple Cap (1uF)</t>
  </si>
  <si>
    <t>Feedforward Cap (75pF)</t>
  </si>
  <si>
    <t>I2C Resistors (4.7k)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</si>
</sst>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K13" sqref="K13"/>
    </sheetView>
  </sheetViews>
  <sheetFormatPr defaultRowHeight="14.4" x14ac:dyDescent="0.3"/>
  <cols>
    <col min="1" max="1" width="27.6640625" customWidth="1"/>
    <col min="2" max="2" width="26.6640625" customWidth="1"/>
    <col min="3" max="3" width="15.77734375" customWidth="1"/>
    <col min="4" max="4" width="8.5546875" bestFit="1" customWidth="1"/>
    <col min="7" max="7" width="12" customWidth="1"/>
  </cols>
  <sheetData>
    <row r="1" spans="1:7" x14ac:dyDescent="0.3">
      <c r="A1" s="5" t="s">
        <v>33</v>
      </c>
      <c r="B1" s="5"/>
      <c r="C1" s="5"/>
      <c r="D1" s="5"/>
      <c r="E1" s="5"/>
      <c r="F1" s="5"/>
      <c r="G1" s="2"/>
    </row>
    <row r="2" spans="1:7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 spans="1:7" x14ac:dyDescent="0.3">
      <c r="A3" s="2" t="s">
        <v>7</v>
      </c>
      <c r="B3" s="2" t="s">
        <v>8</v>
      </c>
      <c r="C3" s="2" t="s">
        <v>9</v>
      </c>
      <c r="D3" s="2">
        <v>3.48</v>
      </c>
      <c r="E3" s="2">
        <v>1</v>
      </c>
      <c r="F3" s="2">
        <f>E3*D3</f>
        <v>3.48</v>
      </c>
      <c r="G3" s="2">
        <v>3</v>
      </c>
    </row>
    <row r="4" spans="1:7" x14ac:dyDescent="0.3">
      <c r="A4" s="2" t="s">
        <v>10</v>
      </c>
      <c r="B4" s="2" t="s">
        <v>11</v>
      </c>
      <c r="C4" s="2" t="s">
        <v>12</v>
      </c>
      <c r="D4" s="2">
        <v>2.6</v>
      </c>
      <c r="E4" s="2">
        <v>1</v>
      </c>
      <c r="F4" s="2">
        <f t="shared" ref="F4:F22" si="0">E4*D4</f>
        <v>2.6</v>
      </c>
      <c r="G4" s="2">
        <v>3</v>
      </c>
    </row>
    <row r="5" spans="1:7" x14ac:dyDescent="0.3">
      <c r="A5" s="2" t="s">
        <v>13</v>
      </c>
      <c r="B5" s="2" t="s">
        <v>14</v>
      </c>
      <c r="C5" s="2" t="s">
        <v>15</v>
      </c>
      <c r="D5" s="2">
        <v>0.16</v>
      </c>
      <c r="E5" s="2">
        <v>1</v>
      </c>
      <c r="F5" s="2">
        <f t="shared" si="0"/>
        <v>0.16</v>
      </c>
      <c r="G5" s="2">
        <v>3</v>
      </c>
    </row>
    <row r="6" spans="1:7" x14ac:dyDescent="0.3">
      <c r="A6" s="2" t="s">
        <v>16</v>
      </c>
      <c r="B6" s="2" t="s">
        <v>17</v>
      </c>
      <c r="C6" s="2" t="s">
        <v>18</v>
      </c>
      <c r="D6" s="2">
        <v>0.33</v>
      </c>
      <c r="E6" s="2">
        <v>1</v>
      </c>
      <c r="F6" s="2">
        <f t="shared" si="0"/>
        <v>0.33</v>
      </c>
      <c r="G6" s="2">
        <v>3</v>
      </c>
    </row>
    <row r="7" spans="1:7" x14ac:dyDescent="0.3">
      <c r="A7" s="2" t="s">
        <v>34</v>
      </c>
      <c r="B7" s="2" t="s">
        <v>35</v>
      </c>
      <c r="C7" s="2" t="s">
        <v>36</v>
      </c>
      <c r="D7" s="2">
        <v>0.46</v>
      </c>
      <c r="E7" s="2">
        <v>1</v>
      </c>
      <c r="F7" s="2">
        <f t="shared" si="0"/>
        <v>0.46</v>
      </c>
      <c r="G7" s="2">
        <v>3</v>
      </c>
    </row>
    <row r="8" spans="1:7" x14ac:dyDescent="0.3">
      <c r="A8" s="2" t="s">
        <v>37</v>
      </c>
      <c r="B8" s="2" t="s">
        <v>38</v>
      </c>
      <c r="C8" s="2" t="s">
        <v>39</v>
      </c>
      <c r="D8" s="2">
        <v>0.62</v>
      </c>
      <c r="E8" s="2">
        <v>1</v>
      </c>
      <c r="F8" s="2">
        <f t="shared" si="0"/>
        <v>0.62</v>
      </c>
      <c r="G8" s="2">
        <v>3</v>
      </c>
    </row>
    <row r="9" spans="1:7" x14ac:dyDescent="0.3">
      <c r="A9" s="2" t="s">
        <v>40</v>
      </c>
      <c r="B9" s="2" t="s">
        <v>41</v>
      </c>
      <c r="C9" s="2" t="s">
        <v>42</v>
      </c>
      <c r="D9" s="2">
        <v>1.24</v>
      </c>
      <c r="E9" s="2">
        <v>1</v>
      </c>
      <c r="F9" s="2">
        <f t="shared" si="0"/>
        <v>1.24</v>
      </c>
      <c r="G9" s="2">
        <v>3</v>
      </c>
    </row>
    <row r="10" spans="1:7" x14ac:dyDescent="0.3">
      <c r="A10" s="2" t="s">
        <v>19</v>
      </c>
      <c r="B10" s="2" t="s">
        <v>65</v>
      </c>
      <c r="C10" s="2" t="s">
        <v>20</v>
      </c>
      <c r="D10" s="2">
        <v>1.64</v>
      </c>
      <c r="E10" s="2">
        <v>1</v>
      </c>
      <c r="F10" s="2">
        <f t="shared" si="0"/>
        <v>1.64</v>
      </c>
      <c r="G10" s="2">
        <v>3</v>
      </c>
    </row>
    <row r="11" spans="1:7" x14ac:dyDescent="0.3">
      <c r="A11" s="2" t="s">
        <v>66</v>
      </c>
      <c r="B11" s="2" t="s">
        <v>21</v>
      </c>
      <c r="C11" s="2" t="s">
        <v>22</v>
      </c>
      <c r="D11" s="2">
        <v>0.1</v>
      </c>
      <c r="E11" s="2">
        <v>3</v>
      </c>
      <c r="F11" s="2">
        <f t="shared" si="0"/>
        <v>0.30000000000000004</v>
      </c>
      <c r="G11" s="2">
        <v>9</v>
      </c>
    </row>
    <row r="12" spans="1:7" x14ac:dyDescent="0.3">
      <c r="A12" s="2" t="s">
        <v>67</v>
      </c>
      <c r="B12" s="2" t="s">
        <v>43</v>
      </c>
      <c r="C12" s="2" t="s">
        <v>44</v>
      </c>
      <c r="D12" s="2">
        <v>0.16</v>
      </c>
      <c r="E12" s="2">
        <v>1</v>
      </c>
      <c r="F12" s="2">
        <f t="shared" si="0"/>
        <v>0.16</v>
      </c>
      <c r="G12" s="2">
        <v>3</v>
      </c>
    </row>
    <row r="13" spans="1:7" x14ac:dyDescent="0.3">
      <c r="A13" s="2" t="s">
        <v>68</v>
      </c>
      <c r="B13" s="2" t="s">
        <v>45</v>
      </c>
      <c r="C13" s="2" t="s">
        <v>46</v>
      </c>
      <c r="D13" s="2">
        <v>0.13</v>
      </c>
      <c r="E13" s="2">
        <v>1</v>
      </c>
      <c r="F13" s="2">
        <f t="shared" si="0"/>
        <v>0.13</v>
      </c>
      <c r="G13" s="2">
        <v>3</v>
      </c>
    </row>
    <row r="14" spans="1:7" x14ac:dyDescent="0.3">
      <c r="A14" s="2" t="s">
        <v>23</v>
      </c>
      <c r="B14" s="2" t="s">
        <v>24</v>
      </c>
      <c r="C14" s="2" t="s">
        <v>25</v>
      </c>
      <c r="D14" s="2">
        <v>0.59</v>
      </c>
      <c r="E14" s="2">
        <v>1</v>
      </c>
      <c r="F14" s="2">
        <f t="shared" si="0"/>
        <v>0.59</v>
      </c>
      <c r="G14" s="2">
        <v>3</v>
      </c>
    </row>
    <row r="15" spans="1:7" x14ac:dyDescent="0.3">
      <c r="A15" s="2" t="s">
        <v>69</v>
      </c>
      <c r="B15" s="2" t="s">
        <v>29</v>
      </c>
      <c r="C15" s="2" t="s">
        <v>47</v>
      </c>
      <c r="D15" s="2">
        <v>0.1</v>
      </c>
      <c r="E15" s="2">
        <v>4</v>
      </c>
      <c r="F15" s="2">
        <f t="shared" si="0"/>
        <v>0.4</v>
      </c>
      <c r="G15" s="2">
        <v>12</v>
      </c>
    </row>
    <row r="16" spans="1:7" x14ac:dyDescent="0.3">
      <c r="A16" s="2" t="s">
        <v>70</v>
      </c>
      <c r="B16" s="2" t="s">
        <v>48</v>
      </c>
      <c r="C16" s="2" t="s">
        <v>49</v>
      </c>
      <c r="D16" s="2">
        <v>0.1</v>
      </c>
      <c r="E16" s="2">
        <v>1</v>
      </c>
      <c r="F16" s="2">
        <f t="shared" si="0"/>
        <v>0.1</v>
      </c>
      <c r="G16" s="2">
        <v>3</v>
      </c>
    </row>
    <row r="17" spans="1:16" x14ac:dyDescent="0.3">
      <c r="A17" s="2" t="s">
        <v>50</v>
      </c>
      <c r="B17" s="2" t="s">
        <v>51</v>
      </c>
      <c r="C17" s="2" t="s">
        <v>52</v>
      </c>
      <c r="D17" s="2">
        <v>0.1</v>
      </c>
      <c r="E17" s="2">
        <v>1</v>
      </c>
      <c r="F17" s="2">
        <f t="shared" si="0"/>
        <v>0.1</v>
      </c>
      <c r="G17" s="2">
        <v>3</v>
      </c>
    </row>
    <row r="18" spans="1:16" x14ac:dyDescent="0.3">
      <c r="A18" s="2" t="s">
        <v>53</v>
      </c>
      <c r="B18" s="2" t="s">
        <v>54</v>
      </c>
      <c r="C18" s="2" t="s">
        <v>55</v>
      </c>
      <c r="D18" s="2">
        <v>0.1</v>
      </c>
      <c r="E18" s="2">
        <v>1</v>
      </c>
      <c r="F18" s="2">
        <f t="shared" si="0"/>
        <v>0.1</v>
      </c>
      <c r="G18" s="2">
        <v>3</v>
      </c>
    </row>
    <row r="19" spans="1:16" x14ac:dyDescent="0.3">
      <c r="A19" s="2" t="s">
        <v>56</v>
      </c>
      <c r="B19" s="2" t="s">
        <v>57</v>
      </c>
      <c r="C19" s="2" t="s">
        <v>58</v>
      </c>
      <c r="D19" s="2">
        <v>0.1</v>
      </c>
      <c r="E19" s="2">
        <v>1</v>
      </c>
      <c r="F19" s="2">
        <f t="shared" si="0"/>
        <v>0.1</v>
      </c>
      <c r="G19" s="2">
        <v>3</v>
      </c>
    </row>
    <row r="20" spans="1:16" x14ac:dyDescent="0.3">
      <c r="A20" s="2" t="s">
        <v>59</v>
      </c>
      <c r="B20" s="2" t="s">
        <v>60</v>
      </c>
      <c r="C20" s="2" t="s">
        <v>61</v>
      </c>
      <c r="D20" s="2">
        <v>0.1</v>
      </c>
      <c r="E20" s="2">
        <v>1</v>
      </c>
      <c r="F20" s="2">
        <f t="shared" si="0"/>
        <v>0.1</v>
      </c>
      <c r="G20" s="2">
        <v>3</v>
      </c>
      <c r="P20" s="1" t="s">
        <v>32</v>
      </c>
    </row>
    <row r="21" spans="1:16" x14ac:dyDescent="0.3">
      <c r="A21" s="2" t="s">
        <v>62</v>
      </c>
      <c r="B21" s="2" t="s">
        <v>63</v>
      </c>
      <c r="C21" s="2" t="s">
        <v>64</v>
      </c>
      <c r="D21" s="2">
        <v>0.1</v>
      </c>
      <c r="E21" s="2">
        <v>1</v>
      </c>
      <c r="F21" s="2">
        <f t="shared" si="0"/>
        <v>0.1</v>
      </c>
      <c r="G21" s="2">
        <v>3</v>
      </c>
    </row>
    <row r="22" spans="1:16" x14ac:dyDescent="0.3">
      <c r="A22" s="2" t="s">
        <v>71</v>
      </c>
      <c r="B22" s="2" t="s">
        <v>30</v>
      </c>
      <c r="C22" s="2" t="s">
        <v>31</v>
      </c>
      <c r="D22" s="2">
        <v>0.1</v>
      </c>
      <c r="E22" s="2">
        <v>2</v>
      </c>
      <c r="F22" s="2">
        <f t="shared" si="0"/>
        <v>0.2</v>
      </c>
      <c r="G22" s="2">
        <v>6</v>
      </c>
    </row>
    <row r="23" spans="1:16" x14ac:dyDescent="0.3">
      <c r="A23" s="2" t="s">
        <v>26</v>
      </c>
      <c r="B23" s="2" t="s">
        <v>27</v>
      </c>
      <c r="C23" s="2" t="s">
        <v>28</v>
      </c>
      <c r="D23" s="2">
        <v>1.1200000000000001</v>
      </c>
      <c r="E23" s="2">
        <v>1</v>
      </c>
      <c r="F23" s="2">
        <v>0.59</v>
      </c>
      <c r="G23" s="2">
        <v>3</v>
      </c>
    </row>
    <row r="24" spans="1:16" x14ac:dyDescent="0.3">
      <c r="A24" s="3"/>
      <c r="B24" s="3"/>
      <c r="C24" s="3"/>
      <c r="D24" s="3"/>
      <c r="E24" s="3"/>
      <c r="F24" s="3">
        <v>0</v>
      </c>
      <c r="G24" s="3">
        <v>0</v>
      </c>
    </row>
    <row r="25" spans="1:16" x14ac:dyDescent="0.3">
      <c r="A25" s="2" t="s">
        <v>5</v>
      </c>
      <c r="B25" s="2"/>
      <c r="C25" s="2"/>
      <c r="D25" s="2"/>
      <c r="E25" s="2"/>
      <c r="F25" s="2">
        <f>SUM(F3:F24)</f>
        <v>13.5</v>
      </c>
      <c r="G25" s="2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2018-02-07T03:45:14Z</dcterms:modified>
</cp:coreProperties>
</file>