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Google Drive\Mestrado-IFMG\Orientações\2019\Moises Teles Fernandes\Produto Técnico\"/>
    </mc:Choice>
  </mc:AlternateContent>
  <bookViews>
    <workbookView xWindow="0" yWindow="0" windowWidth="19185" windowHeight="8145"/>
  </bookViews>
  <sheets>
    <sheet name="Plan1" sheetId="1" r:id="rId1"/>
    <sheet name="Plan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</calcChain>
</file>

<file path=xl/sharedStrings.xml><?xml version="1.0" encoding="utf-8"?>
<sst xmlns="http://schemas.openxmlformats.org/spreadsheetml/2006/main" count="22" uniqueCount="21">
  <si>
    <t>Nmol</t>
  </si>
  <si>
    <t>MM</t>
  </si>
  <si>
    <t>GAF</t>
  </si>
  <si>
    <t>kg/kmol</t>
  </si>
  <si>
    <t>kmol/s</t>
  </si>
  <si>
    <t>CO</t>
  </si>
  <si>
    <t>kg/s</t>
  </si>
  <si>
    <t xml:space="preserve">Composição do Gás do Alto Forno </t>
  </si>
  <si>
    <r>
      <t>H</t>
    </r>
    <r>
      <rPr>
        <vertAlign val="subscript"/>
        <sz val="12"/>
        <color theme="1"/>
        <rFont val="Calibri"/>
        <family val="2"/>
        <scheme val="minor"/>
      </rPr>
      <t>2</t>
    </r>
  </si>
  <si>
    <r>
      <t>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</si>
  <si>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CH</t>
    </r>
    <r>
      <rPr>
        <vertAlign val="subscript"/>
        <sz val="12"/>
        <color theme="1"/>
        <rFont val="Calibri"/>
        <family val="2"/>
        <scheme val="minor"/>
      </rPr>
      <t>4</t>
    </r>
  </si>
  <si>
    <r>
      <t>N</t>
    </r>
    <r>
      <rPr>
        <vertAlign val="subscript"/>
        <sz val="12"/>
        <color theme="1"/>
        <rFont val="Calibri"/>
        <family val="2"/>
        <scheme val="minor"/>
      </rPr>
      <t>2</t>
    </r>
  </si>
  <si>
    <r>
      <t>CO</t>
    </r>
    <r>
      <rPr>
        <vertAlign val="subscript"/>
        <sz val="12"/>
        <color theme="1"/>
        <rFont val="Calibri"/>
        <family val="2"/>
        <scheme val="minor"/>
      </rPr>
      <t>2</t>
    </r>
  </si>
  <si>
    <t>(% em Peso)</t>
  </si>
  <si>
    <t>Massa Molar (MM)</t>
  </si>
  <si>
    <t xml:space="preserve">Vazão do GAF = </t>
  </si>
  <si>
    <r>
      <t>H</t>
    </r>
    <r>
      <rPr>
        <b/>
        <vertAlign val="subscript"/>
        <sz val="12"/>
        <color theme="1"/>
        <rFont val="Calibri"/>
        <family val="2"/>
        <scheme val="minor"/>
      </rPr>
      <t>2</t>
    </r>
  </si>
  <si>
    <r>
      <t>H</t>
    </r>
    <r>
      <rPr>
        <b/>
        <vertAlign val="sub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O</t>
    </r>
  </si>
  <si>
    <r>
      <t>CH</t>
    </r>
    <r>
      <rPr>
        <b/>
        <vertAlign val="subscript"/>
        <sz val="12"/>
        <color theme="1"/>
        <rFont val="Calibri"/>
        <family val="2"/>
        <scheme val="minor"/>
      </rPr>
      <t>4</t>
    </r>
  </si>
  <si>
    <r>
      <t>N</t>
    </r>
    <r>
      <rPr>
        <b/>
        <vertAlign val="subscript"/>
        <sz val="12"/>
        <color theme="1"/>
        <rFont val="Calibri"/>
        <family val="2"/>
        <scheme val="minor"/>
      </rPr>
      <t>2</t>
    </r>
  </si>
  <si>
    <r>
      <t>CO</t>
    </r>
    <r>
      <rPr>
        <b/>
        <vertAlign val="subscript"/>
        <sz val="12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</si>
</sst>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3" xfId="0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10" xfId="0" applyFont="1" applyBorder="1"/>
    <xf numFmtId="0" fontId="3" fillId="0" borderId="14" xfId="0" applyFont="1" applyBorder="1"/>
    <xf numFmtId="0" fontId="1" fillId="0" borderId="15" xfId="0" applyFont="1" applyBorder="1" applyAlignment="1">
      <alignment horizontal="center"/>
    </xf>
    <xf numFmtId="164" fontId="1" fillId="0" borderId="16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G21" sqref="G21"/>
    </sheetView>
  </sheetViews>
  <sheetFormatPr defaultRowHeight="15" x14ac:dyDescent="0.25"/>
  <cols>
    <col min="3" max="3" width="17.5703125" bestFit="1" customWidth="1"/>
    <col min="6" max="6" width="13.42578125" customWidth="1"/>
    <col min="11" max="11" width="22.42578125" bestFit="1" customWidth="1"/>
    <col min="13" max="13" width="10.140625" customWidth="1"/>
    <col min="14" max="14" width="13.7109375" customWidth="1"/>
  </cols>
  <sheetData>
    <row r="1" spans="1:5" ht="15.75" x14ac:dyDescent="0.25">
      <c r="A1" s="18" t="s">
        <v>0</v>
      </c>
      <c r="B1" s="19" t="s">
        <v>1</v>
      </c>
      <c r="C1" s="20" t="s">
        <v>2</v>
      </c>
    </row>
    <row r="2" spans="1:5" ht="16.5" thickBot="1" x14ac:dyDescent="0.3">
      <c r="A2" s="26"/>
      <c r="B2" s="27" t="s">
        <v>3</v>
      </c>
      <c r="C2" s="28" t="s">
        <v>4</v>
      </c>
    </row>
    <row r="3" spans="1:5" ht="15.75" x14ac:dyDescent="0.25">
      <c r="A3" s="23" t="s">
        <v>5</v>
      </c>
      <c r="B3" s="24">
        <v>28</v>
      </c>
      <c r="C3" s="25">
        <f>($D$16*(D20/100))/D21</f>
        <v>4.4616428571428564E-2</v>
      </c>
    </row>
    <row r="4" spans="1:5" ht="18.75" x14ac:dyDescent="0.35">
      <c r="A4" s="21" t="s">
        <v>16</v>
      </c>
      <c r="B4" s="8">
        <v>2</v>
      </c>
      <c r="C4" s="15">
        <f>(D16*(E20/100))/E21</f>
        <v>0.153972</v>
      </c>
    </row>
    <row r="5" spans="1:5" ht="18.75" x14ac:dyDescent="0.35">
      <c r="A5" s="21" t="s">
        <v>17</v>
      </c>
      <c r="B5" s="8">
        <v>18</v>
      </c>
      <c r="C5" s="15">
        <f>(D16*(F20/100))/F21</f>
        <v>3.0957333333333337E-2</v>
      </c>
    </row>
    <row r="6" spans="1:5" ht="18.75" x14ac:dyDescent="0.35">
      <c r="A6" s="21" t="s">
        <v>18</v>
      </c>
      <c r="B6" s="8">
        <v>16</v>
      </c>
      <c r="C6" s="15">
        <f>(D16*(G20/100))/G21</f>
        <v>3.5955000000000002E-3</v>
      </c>
    </row>
    <row r="7" spans="1:5" ht="18.75" x14ac:dyDescent="0.35">
      <c r="A7" s="21" t="s">
        <v>19</v>
      </c>
      <c r="B7" s="8">
        <v>28</v>
      </c>
      <c r="C7" s="15">
        <f>(D16*(H20/100))/H21</f>
        <v>9.4127571428571422E-2</v>
      </c>
    </row>
    <row r="8" spans="1:5" ht="19.5" thickBot="1" x14ac:dyDescent="0.4">
      <c r="A8" s="22" t="s">
        <v>20</v>
      </c>
      <c r="B8" s="16">
        <v>44</v>
      </c>
      <c r="C8" s="17">
        <f>(D16*(I20/100)/I21)</f>
        <v>1.8919636363636364E-2</v>
      </c>
    </row>
    <row r="15" spans="1:5" ht="15.75" thickBot="1" x14ac:dyDescent="0.3"/>
    <row r="16" spans="1:5" ht="16.5" thickTop="1" thickBot="1" x14ac:dyDescent="0.3">
      <c r="C16" s="13" t="s">
        <v>15</v>
      </c>
      <c r="D16" s="14">
        <v>5.64</v>
      </c>
      <c r="E16" s="14" t="s">
        <v>6</v>
      </c>
    </row>
    <row r="17" spans="3:9" ht="16.5" thickTop="1" thickBot="1" x14ac:dyDescent="0.3"/>
    <row r="18" spans="3:9" ht="16.5" thickBot="1" x14ac:dyDescent="0.3">
      <c r="C18" s="1" t="s">
        <v>7</v>
      </c>
      <c r="D18" s="2"/>
      <c r="E18" s="2"/>
      <c r="F18" s="2"/>
      <c r="G18" s="2"/>
      <c r="H18" s="2"/>
      <c r="I18" s="3"/>
    </row>
    <row r="19" spans="3:9" ht="18.75" x14ac:dyDescent="0.35">
      <c r="C19" s="4"/>
      <c r="D19" s="5" t="s">
        <v>5</v>
      </c>
      <c r="E19" s="5" t="s">
        <v>8</v>
      </c>
      <c r="F19" s="5" t="s">
        <v>9</v>
      </c>
      <c r="G19" s="5" t="s">
        <v>10</v>
      </c>
      <c r="H19" s="5" t="s">
        <v>11</v>
      </c>
      <c r="I19" s="6" t="s">
        <v>12</v>
      </c>
    </row>
    <row r="20" spans="3:9" ht="15.75" x14ac:dyDescent="0.25">
      <c r="C20" s="7" t="s">
        <v>13</v>
      </c>
      <c r="D20" s="8">
        <v>22.15</v>
      </c>
      <c r="E20" s="8">
        <v>5.46</v>
      </c>
      <c r="F20" s="8">
        <v>9.8800000000000008</v>
      </c>
      <c r="G20" s="8">
        <v>1.02</v>
      </c>
      <c r="H20" s="8">
        <v>46.73</v>
      </c>
      <c r="I20" s="9">
        <v>14.76</v>
      </c>
    </row>
    <row r="21" spans="3:9" ht="15.75" thickBot="1" x14ac:dyDescent="0.3">
      <c r="C21" s="10" t="s">
        <v>14</v>
      </c>
      <c r="D21" s="11">
        <v>28</v>
      </c>
      <c r="E21" s="11">
        <v>2</v>
      </c>
      <c r="F21" s="11">
        <v>18</v>
      </c>
      <c r="G21" s="11">
        <v>16</v>
      </c>
      <c r="H21" s="11">
        <v>28</v>
      </c>
      <c r="I21" s="12">
        <v>44</v>
      </c>
    </row>
  </sheetData>
  <mergeCells count="1">
    <mergeCell ref="C18:I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2" sqref="I3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2022-01-08T15:51:35Z</dcterms:created>
  <dcterms:modified xsi:type="dcterms:W3CDTF">2022-01-08T19:31:52Z</dcterms:modified>
</cp:coreProperties>
</file>