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Astronomy Utilities/"/>
    </mc:Choice>
  </mc:AlternateContent>
  <xr:revisionPtr revIDLastSave="0" documentId="13_ncr:1_{FD4EB8ED-5706-DD47-8040-18B9C4D4A9AD}" xr6:coauthVersionLast="47" xr6:coauthVersionMax="47" xr10:uidLastSave="{00000000-0000-0000-0000-000000000000}"/>
  <bookViews>
    <workbookView xWindow="4680" yWindow="1100" windowWidth="33260" windowHeight="19560" xr2:uid="{7A445647-2974-6942-9320-70750788AE91}"/>
  </bookViews>
  <sheets>
    <sheet name="Sheet1" sheetId="1" r:id="rId1"/>
  </sheets>
  <definedNames>
    <definedName name="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XIS_PERIOD">_xlfn.LAMBDA(_xlpm.input, SQRT(POWER(_xlpm.input, 3)))</definedName>
    <definedName name="CROSSING_ORBIT_PARAMETER">_xlfn.LAMBDA(_xlpm.mass1,_xlpm.mass2, ABS(_xlpm.mass1 - _xlpm.mass2) / ABS(_xlpm.mass1 + _xlpm.mass2))</definedName>
    <definedName name="CUBIC_VOLUME_PER_STARS">_xlfn.LAMBDA(_xlpm.stars,_xlop.prec,_xlop.mode, _xlfn.LET(_xlpm.mode, IF((_xlfn.ISOMITTED(_xlpm.mode)) + (_xlpm.mode &lt; 0) + (_xlpm.mode &gt; 2), 0, _xlpm.mode), _xlpm.prec, IF((_xlfn.ISOMITTED(_xlpm.prec)) + (_xlpm.prec &lt; 0), 3, _xlpm.prec), _xlpm.volume, ROUND(_xlpm.stars * 250, _xlpm.prec), _xlpm.side, ROUND(POWER(_xlpm.volume, 1 / 3), _xlpm.prec), _xlpm.radius, ROUND(POWER((_xlpm.volume * 3) / (4 * PI()), 1 / 3), _xlpm.prec), _xlpm.output, _xlfn.SWITCH(_xlpm.mode, 0, _xlpm.volume, 1, _xlfn.TOCOL(_xlfn.TEXTSPLIT(_xlfn.TEXTJOIN("; ", , _xlpm.volume, _xlpm.side), "; ")), 2, _xlfn.TOCOL(_xlfn.TEXTSPLIT(_xlfn.TEXTJOIN("; ", , _xlpm.volume, _xlpm.side, _xlpm.radius), "; "))), _xlpm.output))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General.FORMTEXT">_xlfn.LAMBDA(_xlpm.input,_xlop.mode, _xlfn.LET(_xlpm.recpt, _xlfn.FORMULATEXT(_xlpm.input), _xlpm.mode, IF(OR(_xlfn.ISOMITTED(_xlpm.mode), _xlpm.mode &gt; 3), 2, _xlpm.mode), _xlpm.checkval, ISNUMBER(SEARCH("(", _xlpm.recpt)), _xlpm.cell_name, SUBSTITUTE(CELL("address", _xlpm.input), "$", ""), _xlpm.list, IF(NOT(_xlpm.checkval), _xlpm.recpt, _xlfn.TEXTSPLIT(_xlpm.recpt, ")")), _xlpm.result, IF(_xlpm.checkval, _xlfn.BYCOL(_xlpm.list, _xlfn.LAMBDA(_xlpm.x, _xlfn.TEXTBEFORE(_xlpm.x, "(", , , , ""))), _xlpm.list), _xlpm.collected, _xlfn.TEXTJOIN("", , INDEX(_xlpm.result, _xlfn.SEQUENCE(COUNTA(_xlpm.result)))), _xlpm.parenthetical, _xlfn.TEXTAFTER(_xlfn.TEXTBEFORE(_xlfn.CONCAT(_xlpm.cell_name, ":= ", SUBSTITUTE(_xlpm.collected, "=", "")), "("), " "), _xlpm.output, _xlfn.SWITCH(_xlpm.mode, 0, _xlpm.collected, 1, _xlfn.CONCAT(_xlpm.cell_name, ":= ", SUBSTITUTE(_xlpm.collected, "=", "")), 2, _xlfn.CONCAT(_xlpm.cell_name, ":= ", SUBSTITUTE(_xlpm.recpt, "=", "")), 3, _xlfn.FORMULATEXT(_xlpm.input)), _xlpm.output))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_xlfn.LET(_xlpm.root_result, IF(_xlfn.ISOMITTED(_xlpm.x), SQRT(_xlpm.n), _xlpm.n ^ (1 / _xlpm.x)), _xlpm.root_result))</definedName>
    <definedName name="HAB_ZONES">_xlfn.LAMBDA(_xlpm.lum,_xlop.precision, _xlfn.LET(_xlpm.labels, {"0: ","1: ","2: ","N-&gt; ","3: ","4: ","5: "}, _xlpm.precision, IF(_xlfn.ISOMITTED(_xlpm.precision), 3, _xlpm.precision), _xlpm.nucleal, ROUND(SQRT(_xlpm.lum), _xlpm.precision), _xlpm.Z_0, ROUND(0.5 * _xlpm.nucleal, _xlpm.precision), _xlpm.Z_1, ROUND(0.75 * _xlpm.nucleal, _xlpm.precision), _xlpm.Z_2, ROUND(0.95 * _xlpm.nucleal, _xlpm.precision), _xlpm.Z_N, _xlpm.nucleal, _xlpm.Z_3, ROUND(1.385 * _xlpm.nucleal, _xlpm.precision), _xlpm.Z_4, ROUND(1.77 * _xlpm.nucleal, _xlpm.precision), _xlpm.Z_5, ROUND(4.85 * _xlpm.nucleal, _xlpm.precision), _xlpm.Zone0, _xlfn.VSTACK(INDEX(_xlpm.labels, 1), _xlpm.Z_0), _xlpm.Zone1, _xlfn.VSTACK(INDEX(_xlpm.labels, 2), _xlpm.Z_1), _xlpm.Zone2, _xlfn.VSTACK(INDEX(_xlpm.labels, 3), _xlpm.Z_2), _xlpm.ZoneN, _xlfn.VSTACK(INDEX(_xlpm.labels, 4), _xlpm.Z_N), _xlpm.Zone3, _xlfn.VSTACK(INDEX(_xlpm.labels, 5), _xlpm.Z_3), _xlpm.Zone4, _xlfn.VSTACK(INDEX(_xlpm.labels, 6), _xlpm.Z_4), _xlpm.Zone5, _xlfn.VSTACK(INDEX(_xlpm.labels, 7), _xlpm.Z_5), TRANSPOSE(CHOOSE({1,2,3,4,5,6,7}, _xlpm.Zone0, _xlpm.Zone1, _xlpm.Zone2, _xlpm.ZoneN, _xlpm.Zone3, _xlpm.Zone4, _xlpm.Zone5))))</definedName>
    <definedName name="HABITABLE_ZONES_TABLE">_xlfn.LAMBDA(_xlop.null, _xlfn.LET(_xlpm.dec, 3, _xlpm.headers, {"Zone";"Inner";"Outer";"Average";"Span"}, _xlpm.labels, {"Z0 (Ignio-)";"Z1 (Caloro-)";"Z2 (Helio-)";"Z3 (Solara-)";"Z4 (Surya-)";"Z5 (Frio-)"}, _xlpm.inner, {0;0.5;0.75;0.95;1.385;1.77}, _xlpm.outer, {0.5;0.75;0.95;1.385;1.77;4.85}, _xlpm.average, {0.25;0.625;0.85;1.1675;1.5775;3.31}, _xlpm.span, {0.5;0.25;0.2;0.435;0.385;3.08}, _xlpm.col_1, _xlfn.VSTACK(INDEX(_xlpm.headers, 1), _xlpm.labels), _xlpm.col_2, _xlfn.VSTACK(INDEX(_xlpm.headers, 2), ROUND(_xlpm.inner, _xlpm.dec)), _xlpm.col_3, _xlfn.VSTACK(INDEX(_xlpm.headers, 3), ROUND(_xlpm.outer, _xlpm.dec)), _xlpm.col_4, _xlfn.VSTACK(INDEX(_xlpm.headers, 4), ROUND(_xlpm.average, _xlpm.dec)), _xlpm.col_5, _xlfn.VSTACK(INDEX(_xlpm.headers, 5), ROUND(_xlpm.span, _xlpm.dec)), CHOOSE({1,2,3,4,5}, _xlpm.col_1, _xlpm.col_2, _xlpm.col_3, _xlpm.col_4, _xlpm.col_5)))</definedName>
    <definedName name="HABZONES">_xlfn.LAMBDA(_xlpm.lum,_xlop.precision, _xlfn.LET(_xlpm.precision, IF(_xlfn.ISOMITTED(_xlpm.precision), 3, _xlpm.precision), _xlpm.nucleal, ROUND(SQRT(_xlpm.lum), _xlpm.precision), _xlpm.N, "N-&gt; " &amp; ROUND(SQRT(_xlpm.lum), _xlpm.precision), _xlpm.Zone0, "0: " &amp; ROUND(0.5 * _xlpm.nucleal, _xlpm.precision), _xlpm.Zone1, "1: " &amp; ROUND(0.75 * _xlpm.nucleal, _xlpm.precision), _xlpm.Zone2, "2: " &amp; ROUND(0.95 * _xlpm.nucleal, _xlpm.precision), _xlpm.Zone3, "3: " &amp; ROUND(1.385 * _xlpm.nucleal, _xlpm.precision), _xlpm.Zone4, "4: " &amp; ROUND(1.77 * _xlpm.nucleal, _xlpm.precision), _xlpm.Zone5, "5: " &amp; ROUND(4.85 * _xlpm.nucleal, _xlpm.precision), _xlpm.list, _xlfn.TEXTJOIN("|", , _xlpm.Zone0, _xlpm.Zone1, _xlpm.Zone2, _xlpm.N, _xlpm.Zone3, _xlpm.Zone4, _xlpm.Zone5), _xlfn.TOCOL(_xlfn.TEXTSPLIT(_xlpm.list, "|"))))</definedName>
    <definedName name="ORB_AXIS">_xlfn.LAMBDA(_xlpm.mass1,_xlpm.mass2,_xlpm.period, _xlfn.LET(_xlpm.mass2, IF((_xlfn.ISOMITTED(_xlpm.mass2)) + (_xlpm.mass2 = 1), 0, _xlpm.mass2 * 0.000003003), _xlpm.axis, POWER((POWER(_xlpm.period, 2) * (_xlpm.mass1 + _xlpm.mass2)), 1 / 3), _xlpm.axis))</definedName>
    <definedName name="ORB_PERIOD">_xlfn.LAMBDA(_xlpm.mass1,_xlpm.mass2,_xlpm.axis, _xlfn.LET(_xlpm.mass2, IF((_xlfn.ISOMITTED(_xlpm.mass2)) + (_xlpm.mass2 = 1), 0, (_xlpm.mass2 * 0.00000300273)), _xlpm.period, SQRT(POWER(_xlpm.axis, 3) / (_xlpm.mass1 + _xlpm.mass2)), _xlpm.period))</definedName>
    <definedName name="ORB_SUM_MASSES">_xlfn.LAMBDA(_xlpm.axis,_xlpm.period, POWER(_xlpm.axis, 3) / POWER(_xlpm.period, 2))</definedName>
    <definedName name="PERIOD_AXIS">_xlfn.LAMBDA(_xlpm.input, POWER(POWER(_xlpm.input, 2), (1 / 3)))</definedName>
    <definedName name="PLANET_ASTROMETRICS">_xlfn.LAMBDA(_xlpm.first,_xlpm.second,_xlop.mode,_xlop.prec, _xlfn.LET(_xlpm.prec, IF((_xlfn.ISOMITTED(_xlpm.prec)) + (_xlpm.prec &lt; 0), 5, _xlpm.prec), _xlpm.mode, IF((_xlfn.ISOMITTED(_xlpm.mode) + (_xlpm.mode &lt; 0) + (_xlpm.mode &gt; 9)), 0, _xlpm.mode), _xlpm.labels, _xlfn.SWITCH(_xlpm.mode, 0, "M&gt;;R:;d&gt;;g:;v:", 1, "M&gt;;R&gt;;d:;g:;v:", 2, "M&gt;;R:;d:;g&gt;;v:", 3, "M:;R&gt;;d&gt;;g:;v:", 4, "M:;R&gt;;d:;g&gt;;v:", 5, "M:;R:;d&gt;;g&gt;;v:", 6, "M:;R:;d&gt;;g:;v&gt;", 7, "M:;R:;d:;g&gt;;v&gt;", 8, "M&gt;;R:;d:;g:;v&gt;", 9, "M:;R&gt;;d:;g:;v&gt;"), _xlpm.output, _xlfn.SWITCH(_xlpm.mode, 0, _xlfn.LET(_xlpm.mass, _xlpm.first, _xlpm.density, _xlpm.second, _xlpm.radius, POWER(_xlpm.mass / _xlpm.density, 3 ^ -1), _xlpm.gravity, POWER(_xlpm.mass * _xlpm.density ^ 2, 3 ^ -1), _xlpm.escape, POWER(_xlpm.mass * SQRT(_xlpm.density), 3 ^ -1), _xlfn.TEXTJOIN(";", , _xlpm.mass, _xlpm.radius, _xlpm.density, _xlpm.gravity, _xlpm.escape)), 1, _xlfn.LET(_xlpm.mass, _xlpm.first, _xlpm.radius, _xlpm.second, _xlpm.density, _xlpm.mass / _xlpm.radius ^ 3, _xlpm.gravity, _xlpm.mass / _xlpm.radius ^ 2, _xlpm.escape, SQRT(_xlpm.mass / _xlpm.radius), _xlfn.TEXTJOIN(";", , _xlpm.mass, _xlpm.radius, _xlpm.density, _xlpm.gravity, _xlpm.escape)), 2, _xlfn.LET(_xlpm.mass, _xlpm.first, _xlpm.gravity, _xlpm.second, _xlpm.radius, SQRT(_xlpm.mass / _xlpm.gravity), _xlpm.density, SQRT(_xlpm.gravity ^ 3 / _xlpm.mass), _xlpm.escape, POWER(_xlpm.mass * _xlpm.gravity, 4 ^ -1), _xlfn.TEXTJOIN(";", , _xlpm.mass, _xlpm.radius, _xlpm.density, _xlpm.gravity, _xlpm.escape)), 3, _xlfn.LET(_xlpm.radius, _xlpm.first, _xlpm.density, _xlpm.second, _xlpm.gravity, _xlpm.radius * _xlpm.density, _xlpm.mass, _xlpm.density * _xlpm.radius ^ 3, _xlpm.escape, _xlpm.radius * SQRT(_xlpm.density), _xlfn.TEXTJOIN(";", , _xlpm.mass, _xlpm.radius, _xlpm.density, _xlpm.gravity, _xlpm.escape)), 4, _xlfn.LET(_xlpm.radius, _xlpm.first, _xlpm.gravity, _xlpm.second, _xlpm.density, _xlpm.gravity / _xlpm.radius, _xlpm.mass, _xlpm.gravity * _xlpm.radius ^ 2, _xlpm.escape, SQRT(_xlpm.gravity * _xlpm.radius), _xlfn.TEXTJOIN(";", , _xlpm.mass, _xlpm.radius, _xlpm.density, _xlpm.gravity, _xlpm.escape)), 5, _xlfn.LET(_xlpm.density, _xlpm.first, _xlpm.gravity, _xlpm.second, _xlpm.radius, _xlpm.gravity / _xlpm.density, _xlpm.mass, _xlpm.gravity ^ 3 / _xlpm.density ^ 2, _xlpm.escape, _xlpm.gravity / SQRT(_xlpm.density), _xlfn.TEXTJOIN(";", , _xlpm.mass, _xlpm.radius, _xlpm.density, _xlpm.gravity, _xlpm.escape)), 6, _xlfn.LET(_xlpm.density, _xlpm.first, _xlpm.escape, _xlpm.second, _xlpm.mass, _xlpm.escape ^ 3 / SQRT(_xlpm.density), _xlpm.radius, _xlpm.escape / SQRT(_xlpm.density), _xlpm.gravity, _xlpm.escape * SQRT(_xlpm.density), _xlfn.TEXTJOIN(";", , _xlpm.mass, _xlpm.radius, _xlpm.density, _xlpm.gravity, _xlpm.escape)), 7, _xlfn.LET(_xlpm.gravity, _xlpm.first, _xlpm.escape, _xlpm.second, _xlpm.mass, _xlpm.escape ^ 4 / _xlpm.gravity, _xlpm.radius, _xlpm.escape ^ 2 / _xlpm.gravity, _xlpm.density, (_xlpm.gravity / _xlpm.escape) ^ 2, _xlfn.TEXTJOIN(";", , _xlpm.mass, _xlpm.radius, _xlpm.density, _xlpm.gravity, _xlpm.escape)), 8, _xlfn.LET(_xlpm.mass, _xlpm.first, _xlpm.escape, _xlpm.second, _xlpm.gravity, _xlpm.escape ^ 4 / _xlpm.mass, _xlpm.radius, _xlpm.mass / _xlpm.escape ^ 2, _xlpm.density, _xlpm.escape ^ 6 / _xlpm.mass ^ 2, _xlfn.TEXTJOIN(";", , _xlpm.mass, _xlpm.radius, _xlpm.density, _xlpm.gravity, _xlpm.escape)), 9, _xlfn.LET(_xlpm.radius, _xlpm.first, _xlpm.escape, _xlpm.second, _xlpm.gravity, _xlpm.escape ^ 2 / _xlpm.radius, _xlpm.mass, _xlpm.radius * _xlpm.escape ^ 2, _xlpm.density, (_xlpm.escape / _xlpm.radius) ^ 2, _xlfn.TEXTJOIN(";", , _xlpm.mass, _xlpm.radius, _xlpm.density, _xlpm.gravity, _xlpm.escape)), ), _xlpm.label_list, TRANSPOSE(_xlfn.TEXTSPLIT(_xlpm.labels, ";")), _xlpm.value_list, TRANSPOSE(_xlfn.TEXTSPLIT(_xlpm.output, ";")), CHOOSE({1,2}, _xlpm.label_list, ROUND(VALUE(_xlpm.value_list), _xlpm.prec))))</definedName>
    <definedName name="SMALLANGLE">_xlfn.LAMBDA(_xlpm.diameter,_xlpm.distance, 0.532904294 * (_xlpm.diameter / _xlpm.distance))</definedName>
    <definedName name="SPEC_LIST">_xlfn.LAMBDA(_xlop.null, _xlfn.LET(_xlpm.classifications, {"O: 25000 - 55000";"B: 10000 - 25000";"A: 7500 - 10000";"F: 6000 - 7500";"G: 5000 - 6000";"K: 3500 - 5000";"M: 2400 - 3500";"L: 1300 - 2400";"T: 600 - 1300";"Y: 300 - 600"}, _xlpm.classifications))</definedName>
    <definedName name="SPECTRAL_CLASS_DATA">_xlfn.LAMBDA(_xlop.null, _xlfn.LET(_xlpm.headers, {"Type";"Min";"Max";"Span";"q"}, _xlpm.types, _xlfn.VSTACK(INDEX(_xlpm.headers, 1), {"O";"B";"A";"F";"G";"K";"M";"L";"T";"Y"}), _xlpm.min, _xlfn.VSTACK(INDEX(_xlpm.headers, 2), {25000;10000;7500;6000;5000;3500;2400;1300;600;300}), _xlpm.max, _xlfn.VSTACK(INDEX(_xlpm.headers, 3), {55000;25000;10000;7500;6000;5000;3500;2400;1300;600}), _xlpm.q_vals, _xlfn.VSTACK(INDEX(_xlpm.headers, 5), {3000;1500;250;150;100;150;110;110;70;30}), _xlpm.ranges, {30000;15000;2500;1500;1000;1500;1100;1100;700;300}, _xlpm.span, _xlfn.VSTACK(INDEX(_xlpm.headers, 4), _xlpm.ranges), CHOOSE({1,2,3,4,5}, _xlpm.types, _xlpm.min, _xlpm.max, _xlpm.span, _xlpm.q_vals)))</definedName>
    <definedName name="SPECTRAL_DISTRIBUTION">_xlfn.LAMBDA(_xlpm.total,_xlop.precision, _xlfn.LET(_xlpm.precision, IF(_xlfn.ISOMITTED(_xlpm.precision), 3, _xlpm.precision), _xlpm.classifications, {"Total";"O";"B";"A";"F";"G";"K";"M"}, _xlpm.table, {3000000;800;160;33;13;8;1.31531603010874}, _xlpm.factors, _xlfn.BYROW(_xlpm.table, _xlfn.LAMBDA(_xlpm.x, 1 / _xlpm.x)), _xlpm.values, _xlfn.BYROW(_xlpm.factors, _xlfn.LAMBDA(_xlpm.x, ROUND(_xlpm.x * _xlpm.total, _xlpm.precision))), _xlpm.results, _xlfn.VSTACK(_xlpm.total, _xlpm.values), CHOOSE({1,2}, _xlpm.classifications, _xlpm.results)))</definedName>
    <definedName name="SPHERICAL_TO_CARTESIAN">_xlfn.LAMBDA(_xlpm.phi,_xlpm.theta,_xlpm.r,_xlop.prec, _xlfn.LET(_xlpm.prec, IF((_xlfn.ISOMITTED(_xlpm.prec)) + (_xlpm.prec &lt; 0), 3, _xlpm.prec), _xlpm.z_mod, SIGN(_xlpm.theta), _xlpm.y_mod, SIGN(_xlpm.phi), _xlpm.x_mod, IF(ABS(_xlpm.phi) &lt; 90, 1, -1), _xlpm.ang_x, RADIANS(MOD(_xlpm.phi, 90)), _xlpm.ang_z, RADIANS(ABS(_xlpm.theta)), _xlpm.d, COS(_xlpm.ang_z) * _xlpm.r, _xlpm.x, ROUND(COS(_xlpm.ang_x) * _xlpm.d * _xlpm.x_mod, _xlpm.prec), _xlpm.y, ROUND(SIN(_xlpm.ang_x) * _xlpm.d * _xlpm.y_mod, _xlpm.prec), _xlpm.z, ROUND(SIN(_xlpm.ang_z) * _xlpm.r * _xlpm.z_mod, _xlpm.prec), _xlpm.result, _xlfn.TEXTJOIN("|", , _xlpm.x, _xlpm.y, _xlpm.z), _xlfn.TOROW(_xlfn.TEXTSPLIT(_xlpm.result, "|"))))</definedName>
    <definedName name="STAR_CLASS_STATS">_xlfn.LAMBDA(_xlpm.in,_xlop.precision, _xlfn.LET(_xlpm.input, SUBSTITUTE(_xlpm.in, " ", ""), _xlpm.precision, IF(_xlfn.ISOMITTED(_xlpm.precision), 6, _xlpm.precision),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_xlpm.temp, _xlpm.k_temp / 5800, _xlpm.kelvin, "K: " &amp; ROUND(_xlpm.k_temp, _xlpm.precision),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"-&gt; " &amp; _xlpm.input, _xlpm.kelvin, _xlpm.solar, _xlpm.mass, _xlpm.radius, _xlpm.luminosity, _xlpm.lifetime), _xlfn.TOCOL(_xlfn.TEXTSPLIT(_xlpm.list, "|"))))</definedName>
    <definedName name="STAR_LIFE">_xlfn.LAMBDA(_xlpm.lifetime,_xlop.precision, _xlfn.LET(_xlpm.precision, IF(_xlfn.ISOMITTED(_xlpm.precision), 6, _xlpm.precision), _xlpm.solar, "V-&gt; " &amp; ROUND(_xlpm.lifetime, _xlpm.precision), _xlpm.temperature, "T: " &amp; ROUND(_xlpm.lifetime ^ (1 / -5), _xlpm.precision), _xlpm.kelvin, "K: " &amp; ROUND((_xlpm.lifetime ^ (1 / -5)) * 5800, _xlpm.precision), _xlpm.radius, "R: " &amp; ROUND(_xlpm.lifetime ^ (-0.36), _xlpm.precision), _xlpm.mass, "M: " &amp; ROUND(_xlpm.lifetime ^ (1 / -2.5), _xlpm.precision), _xlpm.luminosity, "L: " &amp; ROUND(_xlpm.lifetime ^ -1.52, _xlpm.precision), _xlpm.list, _xlfn.TEXTJOIN("|", , _xlpm.kelvin, _xlpm.temperature, _xlpm.mass, _xlpm.radius, _xlpm.luminosity, _xlpm.solar), _xlfn.TOCOL(_xlfn.TEXTSPLIT(_xlpm.list, "|"))))</definedName>
    <definedName name="STAR_LUMS">_xlfn.LAMBDA(_xlpm.luminosity,_xlop.precision, _xlfn.LET(_xlpm.precision, IF(_xlfn.ISOMITTED(_xlpm.precision), 6, _xlpm.precision), _xlpm.temperature, "T: " &amp; ROUND(_xlpm.luminosity ^ (1 / 7.6), _xlpm.precision), _xlpm.kelvin, "K: " &amp; ROUND((_xlpm.luminosity ^ (1 / 7.5778)) * 5800, _xlpm.precision), _xlpm.s_lum, "L-&gt; " &amp; ROUND(_xlpm.luminosity, _xlpm.precision), _xlpm.radius, "R: " &amp; ROUND(_xlpm.luminosity ^ (1 / 4.22), _xlpm.precision), _xlpm.mass, "M: " &amp; ROUND(_xlpm.luminosity ^ (1 / 3.7889), _xlpm.precision), _xlpm.lifetime, "V: " &amp; ROUND(_xlpm.luminosity ^ (1 / -1.52), _xlpm.precision), _xlpm.list, _xlfn.TEXTJOIN("|", , _xlpm.kelvin, _xlpm.temperature, _xlpm.mass, _xlpm.radius, _xlpm.s_lum, _xlpm.lifetime), _xlfn.TOCOL(_xlfn.TEXTSPLIT(_xlpm.list, "|"))))</definedName>
    <definedName name="STAR_MASS">_xlfn.LAMBDA(_xlpm.mass,_xlop.precision, _xlfn.LET(_xlpm.precision, IF(_xlfn.ISOMITTED(_xlpm.precision), 6, _xlpm.precision), _xlpm.s_mass, "M-&gt; " &amp; ROUND(_xlpm.mass, _xlpm.precision), _xlpm.temperature, "T: " &amp; ROUND(SQRT(_xlpm.mass), _xlpm.precision), _xlpm.solar, SQRT(_xlpm.mass) * 5800, _xlpm.kelvin, "K: " &amp; ROUND(_xlpm.solar, _xlpm.precision), _xlpm.radius, "R: " &amp; ROUND(_xlpm.mass ^ 0.9, _xlpm.precision), _xlpm.luminosity, "L: " &amp; ROUND(_xlpm.mass ^ 3.7889, _xlpm.precision), _xlpm.lifetime, "V: " &amp; ROUND(SQRT(_xlpm.mass) ^ -5, _xlpm.precision), _xlpm.list, _xlfn.TEXTJOIN("|", , _xlpm.kelvin, _xlpm.temperature, _xlpm.s_mass, _xlpm.radius, _xlpm.luminosity, _xlpm.lifetime), _xlfn.TOCOL(_xlfn.TEXTSPLIT(_xlpm.list, "|"))))</definedName>
    <definedName name="STAR_RADS">_xlfn.LAMBDA(_xlpm.radius,_xlop.precision, _xlfn.LET(_xlpm.precision, IF(_xlfn.ISOMITTED(_xlpm.precision), 6, _xlpm.precision), _xlpm.solar, "R-&gt; " &amp; ROUND(_xlpm.radius, _xlpm.precision), _xlpm.temperature, "T: " &amp; ROUND(_xlpm.radius ^ (1 / 1.8), _xlpm.precision), _xlpm.kelvin, "K: " &amp; ROUND((_xlpm.radius ^ (1 / 1.8)) * 5800, _xlpm.precision), _xlpm.luminosity, "L: " &amp; ROUND(_xlpm.radius ^ 4.22, _xlpm.precision), _xlpm.mass, "M: " &amp; ROUND(_xlpm.radius ^ 1.11427001777778, _xlpm.precision), _xlpm.lifetime, "V: " &amp; ROUND(_xlpm.radius ^ (1 / -0.36), _xlpm.precision), _xlpm.list, _xlfn.TEXTJOIN("|", , _xlpm.kelvin, _xlpm.temperature, _xlpm.mass, _xlpm.solar, _xlpm.luminosity, _xlpm.lifetime), _xlfn.TOCOL(_xlfn.TEXTSPLIT(_xlpm.list, "|"))))</definedName>
    <definedName name="STAR_SCALE_KTEMP">_xlfn.LAMBDA(_xlpm.kelvin,_xlop.precision, _xlfn.LET(_xlpm.precision, IF(_xlfn.ISOMITTED(_xlpm.precision), 6, _xlpm.precision), _xlpm.k_temp, "K-&gt; " &amp; ROUND(_xlpm.kelvin, _xlpm.precision), _xlpm.temp, _xlpm.kelvin / 5800,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_xlpm.k_temp, _xlpm.solar, _xlpm.mass, _xlpm.radius, _xlpm.luminosity, _xlpm.lifetime), _xlfn.TOCOL(_xlfn.TEXTSPLIT(_xlpm.list, "|"))))</definedName>
    <definedName name="STAR_SCALE_TEMP">_xlfn.LAMBDA(_xlpm.temp,_xlop.precision, _xlfn.LET(_xlpm.precision, IF(_xlfn.ISOMITTED(_xlpm.precision), 6, _xlpm.precision), _xlpm.t_temp, "T-&gt; " &amp; ROUND(_xlpm.temp, _xlpm.precision), _xlpm.kelvin, "K: " &amp; ROUND(_xlpm.temp * 5800,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_xlpm.kelvin, _xlpm.t_temp, _xlpm.mass, _xlpm.radius, _xlpm.luminosity, _xlpm.lifetime), _xlfn.TOCOL(_xlfn.TEXTSPLIT(_xlpm.list, "|"))))</definedName>
    <definedName name="STARLUMS">_xlfn.LAMBDA(_xlpm.luminosity,_xlop.precision, _xlfn.LET(_xlpm.precision, IF(_xlfn.ISOMITTED(_xlpm.precision), 6, _xlpm.precision), _xlpm.labels, TRANSPOSE({"K:","T:","M:","R:","L}","V:"}), _xlpm.T, ROUND(_xlpm.luminosity ^ (1 / 7.5778), _xlpm.precision), _xlpm.K, ROUND((_xlpm.luminosity ^ (1 / 7.5778)) * 5800, _xlpm.precision), _xlpm.L, ROUND(_xlpm.luminosity, _xlpm.precision), _xlpm.R, ROUND(_xlpm.luminosity ^ (1 / 4.22), _xlpm.precision), _xlpm.M, ROUND(_xlpm.luminosity ^ (1 / 3.7889), _xlpm.precision), _xlpm.V, ROUND(_xlpm.luminosity ^ (1 / -1.52), _xlpm.precision), _xlpm.attribs, _xlfn.TEXTJOIN(",", , _xlpm.K, _xlpm.T, _xlpm.M, _xlpm.R, _xlpm.L, _xlpm.V), _xlpm.values, TRANSPOSE(_xlfn.TEXTSPLIT(_xlpm.attribs, ",")), CHOOSE({1,2}, _xlpm.labels, _xlpm.values)))</definedName>
    <definedName name="STARS_PER_CUBIC_VOL">_xlfn.LAMBDA(_xlpm.input,_xlop.prec,_xlop.mode, _xlfn.LET(_xlpm.mode, IF((_xlfn.ISOMITTED(_xlpm.mode)) + (_xlpm.mode &lt; 0) + (_xlpm.mode &gt; 1), 0, _xlpm.mode), _xlpm.prec, IF((_xlfn.ISOMITTED(_xlpm.prec)) + (_xlpm.prec &lt; 0), 3, _xlpm.prec), _xlpm.volume, _xlfn.SWITCH(_xlpm.mode, 0, _xlpm.input, 1, (4 / 3) * PI() * _xlpm.input ^ 3), _xlpm.radius, _xlfn.SWITCH(_xlpm.mode, 0, ROUND(POWER((_xlpm.volume * 3) / (4 * PI()), 1 / 3), _xlpm.prec), 1, _xlpm.input), _xlpm.stars, ROUND(_xlpm.volume / 250, _xlpm.prec), _xlpm.output, _xlfn.SWITCH(_xlpm.mode, 0, _xlfn.TOCOL(_xlfn.TEXTSPLIT(_xlfn.TEXTJOIN("; ", , _xlpm.stars, _xlpm.radius), "; ")), 1, _xlfn.TOCOL(_xlfn.TEXTSPLIT(_xlfn.TEXTJOIN("; ", , ROUND(_xlpm.stars, 0), ROUND(_xlpm.volume, 0)), "; "))), _xlpm.output))</definedName>
    <definedName name="SYNODIC">_xlfn.LAMBDA(_xlpm.p,_xlpm.q, (_xlpm.p * _xlpm.q) / ABS(_xlpm.p - _xlpm.q))</definedName>
    <definedName name="TEMP_FROM_TYPE">_xlfn.LAMBDA(_xlpm.in,_xlop.mode, _xlfn.LET(_xlpm.mode, IF(OR(_xlfn.ISOMITTED(_xlpm.mode), _xlpm.mode &gt; 1), 0, _xlpm.mode), _xlpm.input, SUBSTITUTE(_xlpm.in, " ", ""),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_xlfn.SWITCH(_xlpm.mode, 0, _xlpm.k_temp, 1, _xlpm.input &amp; " = " &amp; _xlpm.k_temp)))</definedName>
    <definedName name="TYPE_FROM_TEMP">_xlfn.LAMBDA(_xlpm.temp,_xlop.mode,_xlop.prec, _xlfn.LET(_xlpm.temp, _xlfn.IFS(_xlpm.temp &lt; 600, 600, _xlpm.temp &gt; 55000, 55000, TRUE, _xlpm.temp), _xlpm.mode, IF(OR(_xlfn.ISOMITTED(_xlpm.mode), _xlpm.mode &gt; 1), 0, _xlpm.mode), _xlpm.prec, IF(OR(_xlfn.ISOMITTED(_xlpm.prec), _xlpm.prec &lt; 0), 3, _xlpm.prec), _xlpm.thresholds, {55000,25000,10000,7500,6000,5000,3500,2400,1300,600,300}, _xlpm.classifications, {"O","B","A","F","G","K","M","L","T","Y"}, _xlpm.q_vals, {3000,1500,250,150,100,150,110,110,70,30}, _xlpm.index, MATCH(TRUE, _xlpm.temp &gt; _xlpm.thresholds, 0) - 1, _xlpm.s_type, INDEX(_xlpm.classifications, _xlpm.index), _xlpm.k_max, INDEX(_xlpm.thresholds, _xlpm.index), _xlpm.q_val, INDEX(_xlpm.q_vals, _xlpm.index), _xlpm.class_num, (_xlpm.k_max - _xlpm.temp) / _xlpm.q_val, _xlpm.s_class, IF(_xlpm.class_num = 10, 9.999, _xlpm.class_num), _xlpm.output, _xlfn.SWITCH(_xlpm.mode, 0, _xlpm.s_type &amp; " " &amp; FIXED(_xlpm.s_class, _xlpm.prec), 1, _xlpm.temp &amp; " = " &amp; _xlpm.s_type &amp; FIXED(_xlpm.s_class, _xlpm.prec), 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B19" i="1" a="1"/>
  <c r="B19" i="1" s="1"/>
  <c r="B29" i="1" a="1"/>
  <c r="B29" i="1" s="1"/>
  <c r="B10" i="1" a="1"/>
  <c r="B10" i="1" s="1"/>
  <c r="B6" i="1" a="1"/>
  <c r="B6" i="1" s="1"/>
  <c r="B5" i="1" a="1"/>
  <c r="B5" i="1" s="1"/>
  <c r="B4" i="1" a="1"/>
  <c r="B4" i="1" s="1"/>
  <c r="B28" i="1"/>
  <c r="B9" i="1"/>
  <c r="D6" i="1"/>
  <c r="B18" i="1"/>
  <c r="D5" i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4:F35"/>
  <sheetViews>
    <sheetView tabSelected="1" workbookViewId="0">
      <selection activeCell="B4" sqref="B4"/>
    </sheetView>
  </sheetViews>
  <sheetFormatPr baseColWidth="10" defaultColWidth="11.5703125" defaultRowHeight="16"/>
  <cols>
    <col min="2" max="2" width="18.28515625" customWidth="1"/>
    <col min="3" max="3" width="16.5703125" customWidth="1"/>
    <col min="4" max="4" width="44.85546875" bestFit="1" customWidth="1"/>
    <col min="5" max="6" width="12" bestFit="1" customWidth="1"/>
    <col min="7" max="7" width="31" customWidth="1"/>
  </cols>
  <sheetData>
    <row r="4" spans="2:6">
      <c r="B4" cm="1">
        <f t="array" ref="B4">ASTRO_HAB_INDEX(2.5)</f>
        <v>0.61</v>
      </c>
      <c r="D4" t="str">
        <f ca="1">_xlfn.FORMULATEXT(B4)</f>
        <v>=ASTRO_HAB_INDEX(2.5)</v>
      </c>
    </row>
    <row r="5" spans="2:6">
      <c r="B5" cm="1">
        <f t="array" ref="B5">ASTRO_HAB_INDEX(2.5,2)</f>
        <v>0.93500000000000005</v>
      </c>
      <c r="D5" t="str">
        <f ca="1">_xlfn.FORMULATEXT(B5)</f>
        <v>=ASTRO_HAB_INDEX(2.5,2)</v>
      </c>
    </row>
    <row r="6" spans="2:6">
      <c r="B6" cm="1">
        <f t="array" ref="B6">ASTRO_HAB_INDEX(2.5,2,5)</f>
        <v>0.93506</v>
      </c>
      <c r="D6" t="str">
        <f ca="1">_xlfn.FORMULATEXT(B6)</f>
        <v>=ASTRO_HAB_INDEX(2.5,2,5)</v>
      </c>
    </row>
    <row r="9" spans="2:6">
      <c r="B9" t="str">
        <f ca="1">_xlfn.FORMULATEXT(B10)</f>
        <v>=ASTRO_SPECTRAL_DISTRIBUTION("G",,6)</v>
      </c>
      <c r="E9">
        <v>1.3153160301087401</v>
      </c>
      <c r="F9" cm="1">
        <f t="array" ref="F9">General.RECIP(E9)</f>
        <v>0.76027355944056108</v>
      </c>
    </row>
    <row r="10" spans="2:6">
      <c r="B10" t="str" cm="1">
        <f t="array" ref="B10:C16">ASTRO_SPECTRAL_DISTRIBUTION("G",,6)</f>
        <v>O</v>
      </c>
      <c r="C10">
        <v>3.9999999999999998E-6</v>
      </c>
    </row>
    <row r="11" spans="2:6">
      <c r="B11" t="str">
        <v>B</v>
      </c>
      <c r="C11">
        <v>1.7104999999999999E-2</v>
      </c>
    </row>
    <row r="12" spans="2:6">
      <c r="B12" t="str">
        <v>A</v>
      </c>
      <c r="C12">
        <v>7.8947000000000003E-2</v>
      </c>
    </row>
    <row r="13" spans="2:6">
      <c r="B13" t="str">
        <v>F</v>
      </c>
      <c r="C13">
        <v>0.394737</v>
      </c>
    </row>
    <row r="14" spans="2:6">
      <c r="B14" t="str">
        <v>G</v>
      </c>
      <c r="C14">
        <v>1</v>
      </c>
    </row>
    <row r="15" spans="2:6">
      <c r="B15" t="str">
        <v>K</v>
      </c>
      <c r="C15">
        <v>1.5921050000000001</v>
      </c>
    </row>
    <row r="16" spans="2:6">
      <c r="B16" t="str">
        <v>M</v>
      </c>
      <c r="C16">
        <v>10.035526000000001</v>
      </c>
    </row>
    <row r="18" spans="2:3">
      <c r="B18" t="str">
        <f ca="1">_xlfn.FORMULATEXT(B19)</f>
        <v>=ASTRO_SPECTRAL_DISTRIBUTION("O",1,8)</v>
      </c>
    </row>
    <row r="19" spans="2:3">
      <c r="B19" t="str" cm="1">
        <f t="array" ref="B19:C25">ASTRO_SPECTRAL_DISTRIBUTION("O",1,8)</f>
        <v>O</v>
      </c>
      <c r="C19">
        <v>1</v>
      </c>
    </row>
    <row r="20" spans="2:3">
      <c r="B20" t="str">
        <v>B</v>
      </c>
      <c r="C20">
        <v>4333.3333333299997</v>
      </c>
    </row>
    <row r="21" spans="2:3">
      <c r="B21" t="str">
        <v>A</v>
      </c>
      <c r="C21">
        <v>20000</v>
      </c>
    </row>
    <row r="22" spans="2:3">
      <c r="B22" t="str">
        <v>F</v>
      </c>
      <c r="C22">
        <v>100000</v>
      </c>
    </row>
    <row r="23" spans="2:3">
      <c r="B23" t="str">
        <v>G</v>
      </c>
      <c r="C23">
        <v>253333.33333333</v>
      </c>
    </row>
    <row r="24" spans="2:3">
      <c r="B24" t="str">
        <v>K</v>
      </c>
      <c r="C24">
        <v>403333.33333333</v>
      </c>
    </row>
    <row r="25" spans="2:3">
      <c r="B25" t="str">
        <v>M</v>
      </c>
      <c r="C25">
        <v>2542333.3333333302</v>
      </c>
    </row>
    <row r="28" spans="2:3">
      <c r="B28" t="str">
        <f ca="1">_xlfn.FORMULATEXT(B29)</f>
        <v>=ASTRO_SPECTRAL_DISTRIBUTION(,100,8)</v>
      </c>
    </row>
    <row r="29" spans="2:3">
      <c r="B29" t="str" cm="1">
        <f t="array" ref="B29:C35">ASTRO_SPECTRAL_DISTRIBUTION(,100,8)</f>
        <v>O</v>
      </c>
      <c r="C29">
        <v>2.9999999999999999E-7</v>
      </c>
    </row>
    <row r="30" spans="2:3">
      <c r="B30" t="str">
        <v>B</v>
      </c>
      <c r="C30">
        <v>1.2999999999999999E-3</v>
      </c>
    </row>
    <row r="31" spans="2:3">
      <c r="B31" t="str">
        <v>A</v>
      </c>
      <c r="C31">
        <v>6.0000000000000001E-3</v>
      </c>
    </row>
    <row r="32" spans="2:3">
      <c r="B32" t="str">
        <v>F</v>
      </c>
      <c r="C32">
        <v>0.03</v>
      </c>
    </row>
    <row r="33" spans="2:3">
      <c r="B33" t="str">
        <v>G</v>
      </c>
      <c r="C33">
        <v>7.5999999999999998E-2</v>
      </c>
    </row>
    <row r="34" spans="2:3">
      <c r="B34" t="str">
        <v>K</v>
      </c>
      <c r="C34">
        <v>0.121</v>
      </c>
    </row>
    <row r="35" spans="2:3">
      <c r="B35" t="str">
        <v>M</v>
      </c>
      <c r="C35">
        <v>0.76270000000000004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cAG4AQQBTAFQAUgBPAF8ASABBAEIAXwBJAE4ARABFAFgAIAA9ACAATABBAE0AQgBEAEEAKABvAHIAYgBpAHQAYQBsAF8AZABpAHMAdAAsACAAWwBuAHUAYwBsAGUAYQBsAF8AcgBhAGQAaQB1AHMAXQAsACAAWwBwAHIAZQBjAF0ALABcAG4AIAAgACAAIABMAEUAVAAoAFwAbgAgACAAIAAgACAAIAAgACAAcgBvAHUAbgBkAGkAbgBnAF8AcAByAGUAYwBpAHMAaQBvAG4ALAAgAEkARgAoAEkAUwBPAE0ASQBUAFQARQBEACgAcAByAGUAYwApACwAIAAzACwAIABwAHIAZQBjACkALAAgACAAIAAgACAAIAAgACAAIAAgACAAIAAgAC8AKgAgAEQAZQBmAGEAdQBsAHQAIAB0AG8AIAAzACAAZABlAGMAaQBtAGEAbABzACAAKgAvAFwAbgAgACAAIAAgACAAIAAgACAAbgB1AGMAbABlAGEAbABfAHIAYQBkAGkAdQBzACwAIABJAEYAKABJAFMATwBNAEkAVABUAEUARAAoAG4AdQBjAGwAZQBhAGwAXwByAGEAZABpAHUAcwApACwAIAAxACwAIABuAHUAYwBsAGUAYQBsAF8AcgBhAGQAaQB1AHMAKQAsACAALwAqACAARABlAGYAYQB1AGwAdAAgAHQAbwAgADEAIABBAFUAIABpAGYAIABvAG0AaQB0AHQAZQBkACAAKgAvAFwAbgBcAG4AIAAgACAAIAAgACAAIAAgAGkAcwBfAGkAbgBuAGUAcgBfAG8AcgBiAGkAdAAsACAASQBGACgAbwByAGIAaQB0AGEAbABfAGQAaQBzAHQAIAA8ACAAbgB1AGMAbABlAGEAbABfAHIAYQBkAGkAdQBzACwAIABUAFIAVQBFACwAIABGAEEATABTAEUAKQAsACAAIAAvACoAIABEAGUAdABlAHIAbQBpAG4AZQAgAHAAbwBzAGkAdABpAG8AbgAgACoALwBcAG4AXABuACAAIAAgACAAIAAgACAAIABoAGEAYgBpAHQAYQBiAGkAbABpAHQAeQBfAGkAbgBkAGUAeAAsACAAIAAgACAAIAAgACAAIAAgACAAIAAgACAAIAAgACAAIAAgACAAIAAgACAAIAAgACAAIAAgACAAIAAgACAAIAAgACAAIAAgACAAIAAgACAAIAAgACAALwAqACAAUABpAGUAYwBlAHcAaQBzAGUAIABmAHUAbgBjAHQAaQBvAG4AIAAqAC8AXABuACAAIAAgACAAIAAgACAAIAAgACAAIAAgAEkARgAoAFwAbgAgACAAIAAgACAAIAAgACAAIAAgACAAIAAgACAAIAAgAGkAcwBfAGkAbgBuAGUAcgBfAG8AcgBiAGkAdAAsAFwAbgAgACAAIAAgACAAIAAgACAAIAAgACAAIAAgACAAIAAgACgAMgAgACoAIABvAHIAYgBpAHQAYQBsAF8AZABpAHMAdAAgAC8AIABuAHUAYwBsAGUAYQBsAF8AcgBhAGQAaQB1AHMAKQAgAC0AIAAxACwAIAAgACAAIAAgACAAIAAgACAAIAAgACAAIAAgAC8AKgAgAEkAbgBzAGkAZABlACAASABaACAAbQBvAGQAZQBsACAAKgAvAFwAbgAgACAAIAAgACAAIAAgACAAIAAgACAAIAAgACAAIAAgACgAbwByAGIAaQB0AGEAbABfAGQAaQBzAHQAIAAvACAAKAAtADMALgA4ADUAIAAqACAAbgB1AGMAbABlAGEAbABfAHIAYQBkAGkAdQBzACkAKQAgACsAIAAoADQALgA4ADUAIAAvACAAMwAuADgANQApACAAIAAvACoAIABPAHUAdABzAGkAZABlACAASABaACAAbQBvAGQAZQBsACAAKgAvAFwAbgAgACAAIAAgACAAIAAgACAAIAAgACAAIAApACwAXABuAFwAbgAgACAAIAAgACAAIAAgACAAZgBpAG4AYQBsAF8AcgBlAHMAdQBsAHQALAAgACAAIAAgACAAIAAgACAAIAAgACAAIAAgACAAIAAgACAAIAAgACAAIAAgACAAIAAgACAAIAAgACAAIAAgACAAIAAgACAAIAAgACAAIAAgACAAIAAgACAAIAAgACAAIAAgAC8AKgAgAEgAYQBuAGQAbABlACAAaQBuAHYAYQBsAGkAZAAvAHYAYQBsAGkAZAAgAGMAYQBzAGUAcwAgACoALwBcAG4AIAAgACAAIAAgACAAIAAgACAAIAAgACAASQBGACgAaABhAGIAaQB0AGEAYgBpAGwAaQB0AHkAXwBpAG4AZABlAHgAIAA8AD0AIAAwACwAIABcACIAVQAvAEkAXAAiACwAIABSAE8AVQBOAEQAKABoAGEAYgBpAHQAYQBiAGkAbABpAHQAeQBfAGkAbgBkAGUAeAAsACAAcgBvAHUAbgBkAGkAbgBnAF8AcAByAGUAYwBpAHMAaQBvAG4AKQApACwAXABuAFwAbgAgACAAIAAgACAAIAAgACAAZgBpAG4AYQBsAF8AcgBlAHMAdQBsAHQAXABuACAAIAAgACAAKQBcAG4AKQA7AFwAbgBcAG4AQQBTAFQAUgBPAF8AUwBQAEUAQwBUAFIAQQBMAF8ARABJAFMAVABSAEkAQgBVAFQASQBPAE4AIAA9ACAATABBAE0AQgBEAEEAKABbAGEAbgBjAGgAbwByAF8AYwBsAGEAcwBzAF0ALAAgAFsAYQBuAGMAaABvAHIAXwBjAG8AdQBuAHQAXQAsACAAWwBkAGUAYwBpAG0AYQBsAF8AcABsAGEAYwBlAHMAXQAsAFwAbgAgACAAIAAgAEwARQBUACgAXABuACAAIAAgACAAIAAgACAAIAAvAC8AIAA9AD0APQAgAEQAZQBmAGEAdQBsAHQAIABwAGEAcgBhAG0AZQB0AGUAcgBzACAAPQA9AD0AXABuACAAIAAgACAAIAAgACAAIABhAG4AYwBoAG8AcgBfAGMAbABhAHMAcwAsACAASQBGACgASQBTAE8ATQBJAFQAVABFAEQAKABhAG4AYwBoAG8AcgBfAGMAbABhAHMAcwApACwAIABcACIAJABcACIALAAgAFUAUABQAEUAUgAoAGEAbgBjAGgAbwByAF8AYwBsAGEAcwBzACkAKQAsAFwAbgAgACAAIAAgACAAIAAgACAAYQBuAGMAaABvAHIAXwBjAG8AdQBuAHQALAAgAEkARgAoAEkAUwBPAE0ASQBUAFQARQBEACgAYQBuAGMAaABvAHIAXwBjAG8AdQBuAHQAKQAsACAAMQAsACAAYQBuAGMAaABvAHIAXwBjAG8AdQBuAHQAKQAsAFwAbgAgACAAIAAgACAAIAAgACAAZABlAGMAaQBtAGEAbABfAHAAbABhAGMAZQBzACwAIABJAEYAKABJAFMATwBNAEkAVABUAEUARAAoAGQAZQBjAGkAbQBhAGwAXwBwAGwAYQBjAGUAcwApACwAIAAzACwAIABkAGUAYwBpAG0AYQBsAF8AcABsAGEAYwBlAHMAKQAsAFwAbgBcAG4AIAAgACAAIAAgACAAIAAgAC8ALwAgAD0APQA9ACAAUwBwAGUAYwB0AHIAYQBsACAAYwBsAGEAcwBzACAAYQByAHIAYQB5ACAAYQBuAGQAIABiAGEAcwBlACAAZgByAGUAcQB1AGUAbgBjAGkAZQBzACAAKABlAG0AcABpAHIAaQBjAGEAbAApACAAPQA9AD0AXABuACAAIAAgACAAIAAgACAAIABhAHIAcgBfAGMAbABhAHMAcwBlAHMALAAgAHsAXAAiAE8AXAAiADsAIABcACIAQgBcACIAOwAgAFwAIgBBAFwAIgA7ACAAXAAiAEYAXAAiADsAIABcACIARwBcACIAOwAgAFwAIgBLAFwAIgA7ACAAXAAiAE0AXAAiAH0ALABcAG4AIAAgACAAIAAgACAAIAAgAGEAcgByAF8AYgBhAHMAZQBfAHAAYwB0ACwAIAB7ADAALgAwADAAMAAwADMAOwAgADAALgAxADMAOwAgADAALgA2ADsAIAAzAC4AMAA7ACAANwAuADYAOwAgADEAMgAuADEAOwAgADcANgAuADIANwB9ACwAXABuACAAIAAgACAAIAAgACAAIABhAHIAcgBfAGIAYQBzAGUAXwBmAHIAYQBjACwAIABCAFkAUgBPAFcAKABhAHIAcgBfAGIAYQBzAGUAXwBwAGMAdAAsACAATABBAE0AQgBEAEEAKAB4ACwAIAB4ACAALwAgADEAMAAwACkAKQAsAFwAbgBcAG4AIAAgACAAIAAgACAAIAAgAC8ALwAgAD0APQA9ACAATABvAG8AawB1AHAAIABzAGMAYQBsAGkAbgBnACAAZgBhAGMAdABvAHIAIABmAG8AcgAgAGEAIABzAHAAZQBjAGkAZgBpAGMAIABhAG4AYwBoAG8AcgAgAHQAeQBwAGUAXABuACAAIAAgACAAIAAgACAAIABhAG4AYwBoAG8AcgBfAGYAcgBlAHEALAAgAFgATABPAE8ASwBVAFAAKABhAG4AYwBoAG8AcgBfAGMAbABhAHMAcwAsACAAYQByAHIAXwBjAGwAYQBzAHMAZQBzACwAIABhAHIAcgBfAGIAYQBzAGUAXwBmAHIAYQBjACwAIAAxACkALABcAG4AIAAgACAAIAAgACAAIAAgAHMAYwBhAGwAaQBuAGcAXwBmAGEAYwB0AG8AcgAsACAAYQBuAGMAaABvAHIAXwBjAG8AdQBuAHQAIAAvACAAYQBuAGMAaABvAHIAXwBmAHIAZQBxACwAXABuAFwAbgAgACAAIAAgACAAIAAgACAALwAvACAAPQA9AD0AIABTAGMAYQBsAGUAZAAgAGQAaQBzAHQAcgBpAGIAdQB0AGkAbwBuACAAFCAgAG4AbwByAG0AYQBsAGkAegBlACAAbwByACAAYQBwAHAAbAB5ACAAdQBzAGUAcgAtAGQAZQBmAGkAbgBlAGQAIABzAGMAYQBsAGUAXABuACAAIAAgACAAIAAgACAAIABzAGMAYQBsAGUAZAAsACAASQBGACgAYQBuAGMAaABvAHIAXwBjAGwAYQBzAHMAIAA9ACAAXAAiACQAXAAiACwAIABhAHIAcgBfAGIAYQBzAGUAXwBmAHIAYQBjACwAIABCAFkAUgBPAFcAKABhAHIAcgBfAGIAYQBzAGUAXwBmAHIAYQBjACwAIABMAEEATQBCAEQAQQAoAHgALAAgAHgAIAAqACAAcwBjAGEAbABpAG4AZwBfAGYAYQBjAHQAbwByACkAKQApACwAXABuAFwAbgAgACAAIAAgACAAIAAgACAALwAvACAAPQA9AD0AIABGAGkAbgBhAGwAIABvAHUAdABwAHUAdABcAG4AIAAgACAAIAAgACAAIAAgAG8AdQB0AHAAdQB0ACwAIABIAFMAVABBAEMASwAoAGEAcgByAF8AYwBsAGEAcwBzAGUAcwAsACAAUgBPAFUATgBEACgAcwBjAGEAbABlAGQALAAgAGQAZQBjAGkAbQBhAGwAXwBwAGwAYQBjAGUAcwApACkALABcAG4AIAAgACAAIAAgACAAIAAgAG8AdQB0AHAAdQB0AFwAbgAgACAAIAAgACkAXABuACkAOwBcAG4AXABuAFwAbgBcAG4AUwBQAEUAQwBUAFIAQQBMAF8ARABJAFMAVABSAEkAQgBVAFQASQBPAE4AIAA9ACAATABBAE0AQgBEAEEAKAB0AG8AdABhAGwALAAgAFsAcAByAGUAYwBpAHMAaQBvAG4AXQAsAFwAbgAgACAAIAAgAEwARQBUACgAXABuACAAIAAgACAAIAAgACAAIABwAHIAZQBjAGkAcwBpAG8AbgAsACAASQBGACgASQBTAE8ATQBJAFQAVABFAEQAKABwAHIAZQBjAGkAcwBpAG8AbgApACwAIAAzACwAIABwAHIAZQBjAGkAcwBpAG8AbgApACwAXABuACAAIAAgACAAIAAgACAAIABjAGwAYQBzAHMAaQBmAGkAYwBhAHQAaQBvAG4AcwAsACAAewBcACIAVABvAHQAYQBsAFwAIgA7ACAAXAAiAE8AXAAiADsAIABcACIAQgBcACIAOwAgAFwAIgBBAFwAIgA7ACAAXAAiAEYAXAAiADsAIABcACIARwBcACIAOwAgAFwAIgBLAFwAIgA7ACAAXAAiAE0AXAAiAH0ALABcAG4AIAAgACAAIAAgACAAIAAgAHQAYQBiAGwAZQAsACAAewAzADAAMAAwADAAMAAwADsAIAA4ADAAMAA7ACAAMQA2ADAAOwAgADMAMwA7ACAAMQAzADsAIAA4ADsAIAAxAC4AMwAxADUAMwAxADYAMAAzADAAMQAwADgANwA0AH0ALABcAG4AIAAgACAAIAAgACAAIAAgAGYAYQBjAHQAbwByAHMALAAgAEIAWQBSAE8AVwAoAHQAYQBiAGwAZQAsACAATABBAE0AQgBEAEEAKAB4ACwAMQAvAHgAKQApACwAXABuACAAIAAgACAAIAAgACAAIAB2AGEAbAB1AGUAcwAsACAAYgB5AHIAbwB3ACgAZgBhAGMAdABvAHIAcwAsAGwAYQBtAGIAZABhACgAeAAsAHIAbwB1AG4AZAAoAHgAKgB0AG8AdABhAGwALABwAHIAZQBjAGkAcwBpAG8AbgApACkAKQAsAFwAbgAgACAAIAAgACAAIAAgACAAcgBlAHMAdQBsAHQAcwAsACAAdgBzAHQAYQBjAGsAKAB0AG8AdABhAGwALAAgAHYAYQBsAHUAZQBzACkALABcAG4AIAAgACAAIAAgACAAIAAgAEMASABPAE8AUwBFACgAewAxACwAIAAyAH0ALAAgAGMAbABhAHMAcwBpAGYAaQBjAGEAdABpAG8AbgBzACwAIAByAGUAcwB1AGwAdABzACkAXABuACAAIAAgACAAIAAgACAAIAAvACoAdAB5AHAAZQAmAFwAIgAgAFwAIgAmAGMAbwB1AG4AdAAqAC8AXABuACAAIAAgACAAIAAgACAAIABcAG4AIAAgACAAIAApAFwAbgApADsAXABuAFwAbgAvACoAIABTAFQAQQBSAF8AUwBDAEEATABFAF8AVABFAE0AUABcAG4AXABuAFIAZQB0AHUAcgBuAHMAIABzAHQAYQByACAAYQB0AHQAcgBpAGIAdQB0AGUAcwAgAGMAYQBsAGMAdQBsAGEAdABlAGQAIABmAHIAbwBtACAAcwBvAGwAYQByACAAdABlAG0AcABcAG4AKgAvAFwAbgBTAFQAQQBSAF8AUwBDAEEATABFAF8AVABFAE0AUAAgAD0AIABMAEEATQBCAEQAQQAoAHQAZQBtAHAALAAgAFsAcAByAGUAYwBpAHMAaQBvAG4AXQAsAFwAbgAgACAAIAAgAEwARQBUACgAXABuACAAIAAgACAAIAAgACAAIABwAHIAZQBjAGkAcwBpAG8AbgAsACAASQBGACgASQBTAE8ATQBJAFQAVABFAEQAKABwAHIAZQBjAGkAcwBpAG8AbgApACwAIAA2ACwAIABwAHIAZQBjAGkAcwBpAG8AbgApACwAXABuACAAIAAgACAAIAAgACAAIAB0AF8AdABlAG0AcAAsACAAXAAiAFQALQA+ACAAXAAiACAAJgAgAFIATwBVAE4ARAAoAHQAZQBtAHAALAAgAHAAcgBlAGMAaQBzAGkAbwBuACkALABcAG4AIAAgACAAIAAgACAAIAAgAGsAZQBsAHYAaQBuACwAIABcACIASwA6ACAAXAAiACAAJgAgAFIATwBVAE4ARAAoAHQAZQBtAHAAIAAqACAANQA4ADAAMAAsACAAcAByAGUAYwBpAHMAaQBvAG4AKQAsAFwAbgAgACAAIAAgACAAIAAgACAAcgBhAGQAaQB1AHMALAAgAFwAIgBSADoAIABcACIAIAAmACAAUgBPAFUATgBEACgAdABlAG0AcAAgAF4AIAAxAC4AOAAsACAAcAByAGUAYwBpAHMAaQBvAG4AKQAsAFwAbgAgACAAIAAgACAAIAAgACAAbAB1AG0AaQBuAG8AcwBpAHQAeQAsACAAXAAiAEwAOgAgAFwAIgAgACYAIABSAE8AVQBOAEQAKAB0AGUAbQBwACAAXgAgADcALgA1ADcANwA4ACwAIABwAHIAZQBjAGkAcwBpAG8AbgApACwAXABuACAAIAAgACAAIAAgACAAIABtAGEAcwBzACwAIABcACIATQA6ACAAXAAiACAAJgAgAFIATwBVAE4ARAAoAHQAZQBtAHAAIABeACAAMgAsACAAcAByAGUAYwBpAHMAaQBvAG4AKQAsAFwAbgAgACAAIAAgACAAIAAgACAAbABpAGYAZQB0AGkAbQBlACwAIABcACIAVgA6ACAAXAAiACAAJgAgAFIATwBVAE4ARAAoAHQAZQBtAHAAIABeACAALQA1ACwAIABwAHIAZQBjAGkAcwBpAG8AbgApACwAXABuACAAIAAgACAAIAAgACAAIABsAGkAcwB0ACwAIABUAEUAWABUAEoATwBJAE4AKABcACIAfABcACIALAAgACwAIABrAGUAbAB2AGkAbgAsACAAdABfAHQAZQBtAHAALAAgAG0AYQBzAHMALAAgAHIAYQBkAGkAdQBzACwAIABsAHUAbQBpAG4AbwBzAGkAdAB5ACwAIABsAGkAZgBlAHQAaQBtAGUAKQAsAFwAbgAgACAAIAAgACAAIAAgACAAVABPAEMATwBMACgAVABFAFgAVABTAFAATABJAFQAKABsAGkAcwB0ACwAIABcACIAfABcACIAKQApAFwAbgAgACAAIAAgACkAXABuACkAOwBcAG4AXABuAFMAVABBAFIAXwBTAEMAQQBMAEUAXwBLAFQARQBNAFAAIAA9ACAATABBAE0AQgBEAEEAKABrAGUAbAB2AGkAbgAsACAAWwBwAHIAZQBjAGkAcwBpAG8AbgBdACwAXABuACAAIAAgACAATABFAFQAKABcAG4AIAAgACAAIAAgACAAIAAgAHAAcgBlAGMAaQBzAGkAbwBuACwAIABJAEYAKABJAFMATwBNAEkAVABUAEUARAAoAHAAcgBlAGMAaQBzAGkAbwBuACkALAAgADYALAAgAHAAcgBlAGMAaQBzAGkAbwBuACkALABcAG4AIAAgACAAIAAgACAAIAAgAGsAXwB0AGUAbQBwACwAIABcACIASwAtAD4AIABcACIAIAAmACAAUgBPAFUATgBEACgAawBlAGwAdgBpAG4ALAAgAHAAcgBlAGMAaQBzAGkAbwBuACkALABcAG4AIAAgACAAIAAgACAAIAAgAHQAZQBtAHAALAAgAGsAZQBsAHYAaQBuACAALwAgADUAOAAwADAALABcAG4AIAAgACAAIAAgACAAIAAgAHMAbwBsAGEAcgAsACAAXAAiAFQAOgAgAFwAIgAgACYAIABSAE8AVQBOAEQAKAB0AGUAbQBwACwAIABwAHIAZQBjAGkAcwBpAG8AbgApACwAXABuACAAIAAgACAAIAAgACAAIAByAGEAZABpAHUAcwAsACAAXAAiAFIAOgAgAFwAIgAgACYAIABSAE8AVQBOAEQAKAB0AGUAbQBwACAAXgAgADEALgA4ACwAIABwAHIAZQBjAGkAcwBpAG8AbgApACwAXABuACAAIAAgACAAIAAgACAAIABsAHUAbQBpAG4AbwBzAGkAdAB5ACwAIABcACIATAA6ACAAXAAiACAAJgAgAFIATwBVAE4ARAAoAHQAZQBtAHAAIABeACAANwAuADUANwA3ADgALAAgAHAAcgBlAGMAaQBzAGkAbwBuACkALABcAG4AIAAgACAAIAAgACAAIAAgAG0AYQBzAHMALAAgAFwAIgBNADoAIABcACIAIAAmACAAUgBPAFUATgBEACgAdABlAG0AcAAgAF4AIAAyACwAIABwAHIAZQBjAGkAcwBpAG8AbgApACwAXABuACAAIAAgACAAIAAgACAAIABsAGkAZgBlAHQAaQBtAGUALAAgAFwAIgBWADoAIABcACIAIAAmACAAUgBPAFUATgBEACgAdABlAG0AcAAgAF4AIAAtADUALAAgAHAAcgBlAGMAaQBzAGkAbwBuACkALABcAG4AIAAgACAAIAAgACAAIAAgAGwAaQBzAHQALAAgAFQARQBYAFQASgBPAEkATgAoAFwAIgB8AFwAIgAsACAALAAgAGsAXwB0AGUAbQBwACwAIABzAG8AbABhAHIALAAgAG0AYQBzAHMALAAgAHIAYQBkAGkAdQBzACwAIABsAHUAbQBpAG4AbwBzAGkAdAB5ACwAIABsAGkAZgBlAHQAaQBtAGUAKQAsAFwAbgAgACAAIAAgACAAIAAgACAAVABPAEMATwBMACgAVABFAFgAVABTAFAATABJAFQAKABsAGkAcwB0ACwAIABcACIAfABcACIAKQApAFwAbgAgACAAIAAgACkAXABuACkAOwBcAG4AXABuAFMAVABBAFIAXwBDAEwAQQBTAFMAXwBTAFQAQQBUAFMAIAA9ACAATABBAE0AQgBEAEEAKABpAG4ALAAgAFsAcAByAGUAYwBpAHMAaQBvAG4AXQAsAFwAbgAgACAAIAAgAEwARQBUACgAXABuACAAIAAgACAAIAAgACAAIABpAG4AcAB1AHQALAAgAFMAVQBCAFMAVABJAFQAVQBUAEUAKABpAG4ALAAgAFwAIgAgAFwAIgAsACAAXAAiAFwAIgApACwAXABuACAAIAAgACAAIAAgACAAIABwAHIAZQBjAGkAcwBpAG8AbgAsACAASQBGACgASQBTAE8ATQBJAFQAVABFAEQAKABwAHIAZQBjAGkAcwBpAG8AbgApACwAIAA2ACwAIABwAHIAZQBjAGkAcwBpAG8AbgApACwAXABuACAAIAAgACAAIAAgACAAIABjAGwAYQBzAHMALAAgAEwARQBGAFQAKABpAG4AcAB1AHQALAAgADEAKQAsAFwAbgAgACAAIAAgACAAIAAgACAAcwB1AGIALAAgAFIASQBHAEgAVAAoAGkAbgBwAHUAdAAsACAATABFAE4AKABpAG4AcAB1AHQAKQAgAC0AIAAxACkALABcAG4AIAAgACAAIAAgACAAIAAgAHQAaAByAGUAcwBoAG8AbABkAHMALAAgAHsANQA1ADAAMAAwACwAIAAyADUAMAAwADAALAAgADEAMAAwADAAMAAsACAANwA1ADAAMAAsACAANgAwADAAMAAsACAANQAwADAAMAAsACAAMwA1ADAAMAAsACAAMgA0ADAAMAAsACAAMQAzADAAMAAsACAANgAwADAAfQAsAFwAbgAgACAAIAAgACAAIAAgACAAYwBsAGEAcwBzAGkAZgBpAGMAYQB0AGkAbwBuAHMALAAgAHsAXAAiAE8AXAAiACwAIABcACIAQgBcACIALAAgAFwAIgBBAFwAIgAsACAAXAAiAEYAXAAiACwAIABcACIARwBcACIALAAgAFwAIgBLAFwAIgAsACAAXAAiAE0AXAAiACwAIABcACIATABcACIALAAgAFwAIgBUAFwAIgAsACAAXAAiAFkAXAAiAH0ALABcAG4AIAAgACAAIAAgACAAIAAgAHEAXwB2AGEAbABzACwAIAB7ADMAMAAwADAALAAgADEANQAwADAALAAgADIANQAwACwAIAAxADUAMAAsACAAMQAwADAALAAgADEANQAwACwAIAAxADEAMAAsACAAMQAxADAALAAgADcAMAAsACAAMwAwAH0ALABcAG4AIAAgACAAIAAgACAAIAAgAG0AYQB4AF8AdABlAG0AcAAsACAAWABMAE8ATwBLAFUAUAAoAGMAbABhAHMAcwAsACAAYwBsAGEAcwBzAGkAZgBpAGMAYQB0AGkAbwBuAHMALAAgAHQAaAByAGUAcwBoAG8AbABkAHMAKQAsAFwAbgAgACAAIAAgACAAIAAgACAAcQBfAGYAYQBjAHQAbwByACwAIABYAEwATwBPAEsAVQBQACgAYwBsAGEAcwBzACwAIABjAGwAYQBzAHMAaQBmAGkAYwBhAHQAaQBvAG4AcwAsACAAcQBfAHYAYQBsAHMAKQAsAFwAbgAgACAAIAAgACAAIAAgACAAawBfAHQAZQBtAHAALAAgAG0AYQB4AF8AdABlAG0AcAAgAC0AIAAoAHMAdQBiACAAKgAgAHEAXwBmAGEAYwB0AG8AcgApACwAXABuACAAIAAgACAAIAAgACAAIAB0AGUAbQBwACwAIABrAF8AdABlAG0AcAAgAC8AIAA1ADgAMAAwACwAXABuACAAIAAgACAAIAAgACAAIABrAGUAbAB2AGkAbgAsACAAXAAiAEsAOgAgAFwAIgAgACYAIABSAE8AVQBOAEQAKABrAF8AdABlAG0AcAAsACAAcAByAGUAYwBpAHMAaQBvAG4AKQAsAFwAbgAgACAAIAAgACAAIAAgACAAcwBvAGwAYQByACwAIABcACIAVAA6ACAAXAAiACAAJgAgAFIATwBVAE4ARAAoAHQAZQBtAHAALAAgAHAAcgBlAGMAaQBzAGkAbwBuACkALABcAG4AIAAgACAAIAAgACAAIAAgAHIAYQBkAGkAdQBzACwAIABcACIAUgA6ACAAXAAiACAAJgAgAFIATwBVAE4ARAAoAHQAZQBtAHAAIABeACAAMQAuADgALAAgAHAAcgBlAGMAaQBzAGkAbwBuACkALABcAG4AIAAgACAAIAAgACAAIAAgAGwAdQBtAGkAbgBvAHMAaQB0AHkALAAgAFwAIgBMADoAIABcACIAIAAmACAAUgBPAFUATgBEACgAdABlAG0AcAAgAF4AIAA3AC4ANQA3ADcAOAAsACAAcAByAGUAYwBpAHMAaQBvAG4AKQAsAFwAbgAgACAAIAAgACAAIAAgACAAbQBhAHMAcwAsACAAXAAiAE0AOgAgAFwAIgAgACYAIABSAE8AVQBOAEQAKAB0AGUAbQBwACAAXgAgADIALAAgAHAAcgBlAGMAaQBzAGkAbwBuACkALABcAG4AIAAgACAAIAAgACAAIAAgAGwAaQBmAGUAdABpAG0AZQAsACAAXAAiAFYAOgAgAFwAIgAgACYAIABSAE8AVQBOAEQAKAB0AGUAbQBwACAAXgAgAC0ANQAsACAAcAByAGUAYwBpAHMAaQBvAG4AKQAsAFwAbgAgACAAIAAgACAAIAAgACAAbABpAHMAdAAsACAAVABFAFgAVABKAE8ASQBOACgAXAAiAHwAXAAiACwAIAAsACAAXAAiAC0APgAgAFwAIgAgACYAIABpAG4AcAB1AHQALAAgAGsAZQBsAHYAaQBuACwAIABzAG8AbABhAHIALAAgAG0AYQBzAHMALAAgAHIAYQBkAGkAdQBzACwAIABsAHUAbQBpAG4AbwBzAGkAdAB5ACwAIABsAGkAZgBlAHQAaQBtAGUAKQAsAFwAbgAgACAAIAAgACAAIAAgACAAVABPAEMATwBMACgAVABFAFgAVABTAFAATABJAFQAKABsAGkAcwB0ACwAIABcACIAfABcACIAKQApAFwAbgAgACAAIAAgACkAXABuACkAOwBcAG4AXABuAFwAbgBTAFQAQQBSAF8ATQBBAFMAUwAgAD0AIABMAEEATQBCAEQAQQAoAG0AYQBzAHMALAAgAFsAcAByAGUAYwBpAHMAaQBvAG4AXQAsAFwAbgAgACAAIAAgAEwARQBUACgAXABuACAAIAAgACAAIAAgACAAIABwAHIAZQBjAGkAcwBpAG8AbgAsACAASQBGACgASQBTAE8ATQBJAFQAVABFAEQAKABwAHIAZQBjAGkAcwBpAG8AbgApACwAIAA2ACwAIABwAHIAZQBjAGkAcwBpAG8AbgApACwAXABuACAAIAAgACAAIAAgACAAIABzAF8AbQBhAHMAcwAsACAAXAAiAE0ALQA+ACAAXAAiACAAJgAgAFIATwBVAE4ARAAoAG0AYQBzAHMALAAgAHAAcgBlAGMAaQBzAGkAbwBuACkALABcAG4AIAAgACAAIAAgACAAIAAgAHQAZQBtAHAAZQByAGEAdAB1AHIAZQAsACAAXAAiAFQAOgAgAFwAIgAgACYAIABSAE8AVQBOAEQAKABTAFEAUgBUACgAbQBhAHMAcwApACwAIABwAHIAZQBjAGkAcwBpAG8AbgApACwAXABuACAAIAAgACAAIAAgACAAIABzAG8AbABhAHIALAAgAFMAUQBSAFQAKABtAGEAcwBzACkAIAAqACAANQA4ADAAMAAsAFwAbgAgACAAIAAgACAAIAAgACAAawBlAGwAdgBpAG4ALAAgAFwAIgBLADoAIABcACIAIAAmACAAUgBPAFUATgBEACgAcwBvAGwAYQByACwAIABwAHIAZQBjAGkAcwBpAG8AbgApACwAXABuACAAIAAgACAAIAAgACAAIAByAGEAZABpAHUAcwAsACAAXAAiAFIAOgAgAFwAIgAgACYAIABSAE8AVQBOAEQAKABtAGEAcwBzACAAXgAgADAALgA5ACwAIABwAHIAZQBjAGkAcwBpAG8AbgApACwAXABuACAAIAAgACAAIAAgACAAIABsAHUAbQBpAG4AbwBzAGkAdAB5ACwAIABcACIATAA6ACAAXAAiACAAJgAgAFIATwBVAE4ARAAoAG0AYQBzAHMAIABeACAAMwAuADcAOAA4ADkALAAgAHAAcgBlAGMAaQBzAGkAbwBuACkALABcAG4AIAAgACAAIAAgACAAIAAgAGwAaQBmAGUAdABpAG0AZQAsACAAXAAiAFYAOgAgAFwAIgAgACYAIABSAE8AVQBOAEQAKABTAFEAUgBUACgAbQBhAHMAcwApACAAXgAgAC0ANQAsACAAcAByAGUAYwBpAHMAaQBvAG4AKQAsAFwAbgAgACAAIAAgACAAIAAgACAAbABpAHMAdAAsACAAVABFAFgAVABKAE8ASQBOACgAXAAiAHwAXAAiACwAIAAsACAAawBlAGwAdgBpAG4ALAAgAHQAZQBtAHAAZQByAGEAdAB1AHIAZQAsACAAcwBfAG0AYQBzAHMALAAgAHIAYQBkAGkAdQBzACwAIABsAHUAbQBpAG4AbwBzAGkAdAB5ACwAIABsAGkAZgBlAHQAaQBtAGUAKQAsAFwAbgAgACAAIAAgACAAIAAgACAAVABPAEMATwBMACgAVABFAFgAVABTAFAATABJAFQAKABsAGkAcwB0ACwAIABcACIAfABcACIAKQApAFwAbgAgACAAIAAgACkAXABuACkAOwBcAG4AXABuAFwAbgBTAFQAQQBSAF8AUgBBAEQAUwAgAD0AIABMAEEATQBCAEQAQQAoAHIAYQBkAGkAdQBzACwAIABbAHAAcgBlAGMAaQBzAGkAbwBuAF0ALABcAG4AIAAgACAAIABMAEUAVAAoAFwAbgAgACAAIAAgACAAIAAgACAAcAByAGUAYwBpAHMAaQBvAG4ALAAgAEkARgAoAEkAUwBPAE0ASQBUAFQARQBEACgAcAByAGUAYwBpAHMAaQBvAG4AKQAsACAANgAsACAAcAByAGUAYwBpAHMAaQBvAG4AKQAsAFwAbgAgACAAIAAgACAAIAAgACAAcwBvAGwAYQByACwAIABcACIAUgAtAD4AIABcACIAIAAmACAAUgBPAFUATgBEACgAcgBhAGQAaQB1AHMALAAgAHAAcgBlAGMAaQBzAGkAbwBuACkALABcAG4AIAAgACAAIAAgACAAIAAgAHQAZQBtAHAAZQByAGEAdAB1AHIAZQAsACAAXAAiAFQAOgAgAFwAIgAgACYAIABSAE8AVQBOAEQAKAByAGEAZABpAHUAcwAgAF4AIAAoADEAIAAvACAAMQAuADgAKQAsACAAcAByAGUAYwBpAHMAaQBvAG4AKQAsAFwAbgAgACAAIAAgACAAIAAgACAAawBlAGwAdgBpAG4ALAAgAFwAIgBLADoAIABcACIAIAAmACAAUgBPAFUATgBEACgAKAByAGEAZABpAHUAcwAgAF4AIAAoADEAIAAvACAAMQAuADgAKQApACAAKgAgADUAOAAwADAALAAgAHAAcgBlAGMAaQBzAGkAbwBuACkALABcAG4AIAAgACAAIAAgACAAIAAgAGwAdQBtAGkAbgBvAHMAaQB0AHkALAAgAFwAIgBMADoAIABcACIAIAAmACAAUgBPAFUATgBEACgAcgBhAGQAaQB1AHMAIABeACAANAAuADIAMgAsACAAcAByAGUAYwBpAHMAaQBvAG4AKQAsAFwAbgAgACAAIAAgACAAIAAgACAAbQBhAHMAcwAsACAAXAAiAE0AOgAgAFwAIgAgACYAIABSAE8AVQBOAEQAKAByAGEAZABpAHUAcwAgAF4AIAAxAC4AMQAxADQAMgA3ADAAMAAxADcANwA3ADcANwA4ADAALAAgAHAAcgBlAGMAaQBzAGkAbwBuACkALABcAG4AIAAgACAAIAAgACAAIAAgAGwAaQBmAGUAdABpAG0AZQAsACAAXAAiAFYAOgAgAFwAIgAgACYAIABSAE8AVQBOAEQAKAByAGEAZABpAHUAcwAgAF4AIAAoADEAIAAvACAALQAwAC4AMwA2ACkALAAgAHAAcgBlAGMAaQBzAGkAbwBuACkALABcAG4AIAAgACAAIAAgACAAIAAgAGwAaQBzAHQALAAgAFQARQBYAFQASgBPAEkATgAoAFwAIgB8AFwAIgAsACAALAAgAGsAZQBsAHYAaQBuACwAIAB0AGUAbQBwAGUAcgBhAHQAdQByAGUALAAgAG0AYQBzAHMALAAgAHMAbwBsAGEAcgAsACAAbAB1AG0AaQBuAG8AcwBpAHQAeQAsACAAbABpAGYAZQB0AGkAbQBlACkALABcAG4AIAAgACAAIAAgACAAIAAgAFQATwBDAE8ATAAoAFQARQBYAFQAUwBQAEwASQBUACgAbABpAHMAdAAsACAAXAAiAHwAXAAiACkAKQBcAG4AIAAgACAAIAApAFwAbgApADsAXABuAFwAbgBcAG4AUwBUAEEAUgBfAEwAVQBNAFMAIAA9ACAATABBAE0AQgBEAEEAKABsAHUAbQBpAG4AbwBzAGkAdAB5ACwAIABbAHAAcgBlAGMAaQBzAGkAbwBuAF0ALABcAG4AIAAgACAAIABMAEUAVAAoAFwAbgAgACAAIAAgACAAIAAgACAAcAByAGUAYwBpAHMAaQBvAG4ALAAgAEkARgAoAEkAUwBPAE0ASQBUAFQARQBEACgAcAByAGUAYwBpAHMAaQBvAG4AKQAsACAANgAsACAAcAByAGUAYwBpAHMAaQBvAG4AKQAsAFwAbgAgACAAIAAgACAAIAAgACAAdABlAG0AcABlAHIAYQB0AHUAcgBlACwAIABcACIAVAA6ACAAXAAiACAAJgAgAFIATwBVAE4ARAAoAGwAdQBtAGkAbgBvAHMAaQB0AHkAIABeACAAKAAxACAALwAgADcALgA2ACkALAAgAHAAcgBlAGMAaQBzAGkAbwBuACkALABcAG4AIAAgACAAIAAgACAAIAAgAGsAZQBsAHYAaQBuACwAIABcACIASwA6ACAAXAAiACAAJgAgAFIATwBVAE4ARAAoACgAbAB1AG0AaQBuAG8AcwBpAHQAeQAgAF4AIAAoADEAIAAvACAANwAuADUANwA3ADgAKQApACAAKgAgADUAOAAwADAALAAgAHAAcgBlAGMAaQBzAGkAbwBuACkALABcAG4AIAAgACAAIAAgACAAIAAgAHMAXwBsAHUAbQAsACAAXAAiAEwALQA+ACAAXAAiACAAJgAgAFIATwBVAE4ARAAoAGwAdQBtAGkAbgBvAHMAaQB0AHkALAAgAHAAcgBlAGMAaQBzAGkAbwBuACkALABcAG4AIAAgACAAIAAgACAAIAAgAHIAYQBkAGkAdQBzACwAIABcACIAUgA6ACAAXAAiACAAJgAgAFIATwBVAE4ARAAoAGwAdQBtAGkAbgBvAHMAaQB0AHkAIABeACAAKAAxACAALwAgADQALgAyADIAKQAsACAAcAByAGUAYwBpAHMAaQBvAG4AKQAsAFwAbgAgACAAIAAgACAAIAAgACAAbQBhAHMAcwAsACAAXAAiAE0AOgAgAFwAIgAgACYAIABSAE8AVQBOAEQAKABsAHUAbQBpAG4AbwBzAGkAdAB5ACAAXgAgACgAMQAgAC8AIAAzAC4ANwA4ADgAOQApACwAIABwAHIAZQBjAGkAcwBpAG8AbgApACwAXABuACAAIAAgACAAIAAgACAAIABsAGkAZgBlAHQAaQBtAGUALAAgAFwAIgBWADoAIABcACIAIAAmACAAUgBPAFUATgBEACgAbAB1AG0AaQBuAG8AcwBpAHQAeQAgAF4AIAAoADEAIAAvACAALQAxAC4ANQAyACkALAAgAHAAcgBlAGMAaQBzAGkAbwBuACkALABcAG4AIAAgACAAIAAgACAAIAAgAGwAaQBzAHQALAAgAFQARQBYAFQASgBPAEkATgAoAFwAIgB8AFwAIgAsACAALAAgAGsAZQBsAHYAaQBuACwAIAB0AGUAbQBwAGUAcgBhAHQAdQByAGUALAAgAG0AYQBzAHMALAAgAHIAYQBkAGkAdQBzACwAIABzAF8AbAB1AG0ALAAgAGwAaQBmAGUAdABpAG0AZQApACwAXABuACAAIAAgACAAIAAgACAAIABUAE8AQwBPAEwAKABUAEUAWABUAFMAUABMAEkAVAAoAGwAaQBzAHQALAAgAFwAIgB8AFwAIgApACkAXABuACAAIAAgACAAKQBcAG4AKQA7AFwAbgBcAG4AUwBUAEEAUgBMAFUATQBTACAAPQAgAEwAQQBNAEIARABBACgAbAB1AG0AaQBuAG8AcwBpAHQAeQAsACAAWwBwAHIAZQBjAGkAcwBpAG8AbgBdACwAXABuACAAIAAgACAATABFAFQAKABcAG4AIAAgACAAIAAgACAAIAAgAHAAcgBlAGMAaQBzAGkAbwBuACwAIABJAEYAKABJAFMATwBNAEkAVABUAEUARAAoAHAAcgBlAGMAaQBzAGkAbwBuACkALAAgADYALAAgAHAAcgBlAGMAaQBzAGkAbwBuACkALABcAG4AIAAgACAAIAAgACAAIAAgAGwAYQBiAGUAbABzACwAIABUAFIAQQBOAFMAUABPAFMARQAoAHsAXAAiAEsAOgBcACIALAAgAFwAIgBUADoAXAAiACwAIABcACIATQA6AFwAIgAsACAAXAAiAFIAOgBcACIALAAgAFwAIgBMAH0AXAAiACwAIABcACIAVgA6AFwAIgB9ACkALABcAG4AIAAgACAAIAAgACAAIAAgAFQALAAgAFIATwBVAE4ARAAoAGwAdQBtAGkAbgBvAHMAaQB0AHkAIABeACAAKAAxACAALwAgADcALgA1ADcANwA4ACkALAAgAHAAcgBlAGMAaQBzAGkAbwBuACkALABcAG4AIAAgACAAIAAgACAAIAAgAEsALAAgAFIATwBVAE4ARAAoACgAbAB1AG0AaQBuAG8AcwBpAHQAeQAgAF4AIAAoADEAIAAvACAANwAuADUANwA3ADgAKQApACAAKgAgADUAOAAwADAALAAgAHAAcgBlAGMAaQBzAGkAbwBuACkALABcAG4AIAAgACAAIAAgACAAIAAgAEwALAAgAFIATwBVAE4ARAAoAGwAdQBtAGkAbgBvAHMAaQB0AHkALAAgAHAAcgBlAGMAaQBzAGkAbwBuACkALABcAG4AIAAgACAAIAAgACAAIAAgAFIALAAgAFIATwBVAE4ARAAoAGwAdQBtAGkAbgBvAHMAaQB0AHkAIABeACAAKAAxACAALwAgADQALgAyADIAKQAsACAAcAByAGUAYwBpAHMAaQBvAG4AKQAsAFwAbgAgACAAIAAgACAAIAAgACAATQAsACAAUgBPAFUATgBEACgAbAB1AG0AaQBuAG8AcwBpAHQAeQAgAF4AIAAoADEAIAAvACAAMwAuADcAOAA4ADkAKQAsACAAcAByAGUAYwBpAHMAaQBvAG4AKQAsAFwAbgAgACAAIAAgACAAIAAgACAAVgAsACAAUgBPAFUATgBEACgAbAB1AG0AaQBuAG8AcwBpAHQAeQAgAF4AIAAoADEAIAAvACAALQAxAC4ANQAyACkALAAgAHAAcgBlAGMAaQBzAGkAbwBuACkALABcAG4AIAAgACAAIAAgACAAIAAgAGEAdAB0AHIAaQBiAHMALAAgAFQARQBYAFQASgBPAEkATgAoAFwAIgAsAFwAIgAsACAALAAgAEsALAAgAFQALAAgAE0ALAAgAFIALAAgAEwALAAgAFYAKQAsAFwAbgAgACAAIAAgACAAIAAgACAAdgBhAGwAdQBlAHMALAAgAFQAUgBBAE4AUwBQAE8AUwBFACgAVABFAFgAVABTAFAATABJAFQAKABhAHQAdAByAGkAYgBzACwAIABcACIALABcACIAKQApACwAXABuACAAIAAgACAAIAAgACAAIABDAEgATwBPAFMARQAoAHsAMQAsACAAMgB9ACwAIABsAGEAYgBlAGwAcwAsACAAdgBhAGwAdQBlAHMAKQBcAG4AIAAgACAAIAApAFwAbgApADsAXABuAFwAbgBcAG4AUwBUAEEAUgBfAEwASQBGAEUAIAA9ACAATABBAE0AQgBEAEEAKABsAGkAZgBlAHQAaQBtAGUALAAgAFsAcAByAGUAYwBpAHMAaQBvAG4AXQAsAFwAbgAgACAAIAAgAEwARQBUACgAXABuACAAIAAgACAAIAAgACAAIABwAHIAZQBjAGkAcwBpAG8AbgAsACAASQBGACgASQBTAE8ATQBJAFQAVABFAEQAKABwAHIAZQBjAGkAcwBpAG8AbgApACwAIAA2ACwAIABwAHIAZQBjAGkAcwBpAG8AbgApACwAXABuACAAIAAgACAAIAAgACAAIABzAG8AbABhAHIALAAgAFwAIgBWAC0APgAgAFwAIgAgACYAIABSAE8AVQBOAEQAKABsAGkAZgBlAHQAaQBtAGUALAAgAHAAcgBlAGMAaQBzAGkAbwBuACkALABcAG4AIAAgACAAIAAgACAAIAAgAHQAZQBtAHAAZQByAGEAdAB1AHIAZQAsACAAXAAiAFQAOgAgAFwAIgAgACYAIABSAE8AVQBOAEQAKABsAGkAZgBlAHQAaQBtAGUAIABeACAAKAAxACAALwAgAC0ANQApACwAIABwAHIAZQBjAGkAcwBpAG8AbgApACwAXABuACAAIAAgACAAIAAgACAAIABrAGUAbAB2AGkAbgAsACAAXAAiAEsAOgAgAFwAIgAgACYAIABSAE8AVQBOAEQAKAAoAGwAaQBmAGUAdABpAG0AZQAgAF4AIAAoADEAIAAvACAALQA1ACkAKQAgACoAIAA1ADgAMAAwACwAIABwAHIAZQBjAGkAcwBpAG8AbgApACwAXABuACAAIAAgACAAIAAgACAAIAByAGEAZABpAHUAcwAsACAAXAAiAFIAOgAgAFwAIgAgACYAIABSAE8AVQBOAEQAKABsAGkAZgBlAHQAaQBtAGUAIABeACAAKAAtADAALgAzADYAKQAsACAAcAByAGUAYwBpAHMAaQBvAG4AKQAsAFwAbgAgACAAIAAgACAAIAAgACAAbQBhAHMAcwAsACAAXAAiAE0AOgAgAFwAIgAgACYAIABSAE8AVQBOAEQAKABsAGkAZgBlAHQAaQBtAGUAIABeACAAKAAxACAALwAgAC0AMgAuADUAKQAsACAAcAByAGUAYwBpAHMAaQBvAG4AKQAsAFwAbgAgACAAIAAgACAAIAAgACAAbAB1AG0AaQBuAG8AcwBpAHQAeQAsACAAXAAiAEwAOgAgAFwAIgAgACYAIABSAE8AVQBOAEQAKABsAGkAZgBlAHQAaQBtAGUAIABeACAALQAxAC4ANQAyACwAIABwAHIAZQBjAGkAcwBpAG8AbgApACwAXABuACAAIAAgACAAIAAgACAAIABsAGkAcwB0ACwAIABUAEUAWABUAEoATwBJAE4AKABcACIAfABcACIALAAgACwAIABrAGUAbAB2AGkAbgAsACAAdABlAG0AcABlAHIAYQB0AHUAcgBlACwAIABtAGEAcwBzACwAIAByAGEAZABpAHUAcwAsACAAbAB1AG0AaQBuAG8AcwBpAHQAeQAsACAAcwBvAGwAYQByACkALABcAG4AIAAgACAAIAAgACAAIAAgAFQATwBDAE8ATAAoAFQARQBYAFQAUwBQAEwASQBUACgAbABpAHMAdAAsACAAXAAiAHwAXAAiACkAKQBcAG4AIAAgACAAIAApAFwAbgApADsAXABuAFwAbgBcAG4AVABZAFAARQBfAEYAUgBPAE0AXwBUAEUATQBQACAAPQAgAEwAQQBNAEIARABBACgAdABlAG0AcAAsACAAWwBtAG8AZABlAF0ALAAgAFsAcAByAGUAYwBdACwAXABuACAAIAAgACAATABFAFQAKABcAG4AIAAgACAAIAAgACAAIAAgAHQAZQBtAHAALAAgAGkAZgBzACgAdABlAG0AcAA8ADYAMAAwACwANgAwADAALABcAG4AIAAgACAAIAAgACAAIAAgACAAIAAgACAAIAAgACAAIAB0AGUAbQBwAD4ANQA1ADAAMAAwACwANQA1ADAAMAAwACwAXABuACAAIAAgACAAIAAgACAAIAAgACAAIAAgACAAIAAgACAAVABSAFUARQAsACAAdABlAG0AcAApACwAXABuACAAIAAgACAAIAAgACAAIABtAG8AZABlACwAIABJAEYAKABPAFIAKABJAFMATwBNAEkAVABUAEUARAAoAG0AbwBkAGUAKQAsACAAbQBvAGQAZQAgAD4AIAAxACkALAAgADAALAAgAG0AbwBkAGUAKQAsAFwAbgAgACAAIAAgACAAIAAgACAAcAByAGUAYwAsACAASQBGACgATwBSACgASQBTAE8ATQBJAFQAVABFAEQAKABwAHIAZQBjACkALAAgAHAAcgBlAGMAIAA8ACAAMAApACwAIAAzACwAIABwAHIAZQBjACkALABcAG4AIAAgACAAIAAgACAAIAAgAHQAaAByAGUAcwBoAG8AbABkAHMALAAgAHsANQA1ADAAMAAwACwAIAAyADUAMAAwADAALAAgADEAMAAwADAAMAAsACAANwA1ADAAMAAsACAANgAwADAAMAAsACAANQAwADAAMAAsACAAMwA1ADAAMAAsACAAMgA0ADAAMAAsACAAMQAzADAAMAAsACAANgAwADAALAAgADMAMAAwAH0ALABcAG4AIAAgACAAIAAgACAAIAAgAGMAbABhAHMAcwBpAGYAaQBjAGEAdABpAG8AbgBzACwAIAB7AFwAIgBPAFwAIgAsACAAXAAiAEIAXAAiACwAIABcACIAQQBcACIALAAgAFwAIgBGAFwAIgAsACAAXAAiAEcAXAAiACwAIABcACIASwBcACIALAAgAFwAIgBNAFwAIgAsACAAXAAiAEwAXAAiACwAIABcACIAVABcACIALAAgAFwAIgBZAFwAIgB9ACwAXABuACAAIAAgACAAIAAgACAAIABxAF8AdgBhAGwAcwAsACAAewAzADAAMAAwACwAIAAxADUAMAAwACwAIAAyADUAMAAsACAAMQA1ADAALAAgADEAMAAwACwAIAAxADUAMAAsACAAMQAxADAALAAgADEAMQAwACwAIAA3ADAALAAgADMAMAB9ACwAXABuACAAIAAgACAAIAAgACAAIABpAG4AZABlAHgALAAgAE0AQQBUAEMASAAoAFQAUgBVAEUALAAgAHQAZQBtAHAAIAA+ACAAdABoAHIAZQBzAGgAbwBsAGQAcwAsACAAMAApACAALQAgADEALABcAG4AIAAgACAAIAAgACAAIAAgAHMAXwB0AHkAcABlACwAIABJAE4ARABFAFgAKABjAGwAYQBzAHMAaQBmAGkAYwBhAHQAaQBvAG4AcwAsACAAaQBuAGQAZQB4ACkALABcAG4AIAAgACAAIAAgACAAIAAgAGsAXwBtAGEAeAAsACAASQBOAEQARQBYACgAdABoAHIAZQBzAGgAbwBsAGQAcwAsACAAaQBuAGQAZQB4ACkALABcAG4AIAAgACAAIAAgACAAIAAgAHEAXwB2AGEAbAAsACAASQBOAEQARQBYACgAcQBfAHYAYQBsAHMALAAgAGkAbgBkAGUAeAApACwAXABuACAAIAAgACAAIAAgACAAIABjAGwAYQBzAHMAXwBuAHUAbQAsACAAKABrAF8AbQBhAHgAIAAtACAAdABlAG0AcAApACAALwAgAHEAXwB2AGEAbAAsAFwAbgAgACAAIAAgACAAIAAgACAAcwBfAGMAbABhAHMAcwAsACAASQBGACgAYwBsAGEAcwBzAF8AbgB1AG0AIAA9ACAAMQAwACwAIAA5AC4AOQA5ADkALAAgAGMAbABhAHMAcwBfAG4AdQBtACkALABcAG4AIAAgACAAIAAgACAAIAAgAG8AdQB0AHAAdQB0ACwAIABTAFcASQBUAEMASAAoAG0AbwBkAGUALABcAG4AIAAgACAAIAAgACAAIAAgACAAIAAgACAAMAAsACAAcwBfAHQAeQBwAGUAIAAmACAAXAAiACAAXAAiACAAJgAgAEYASQBYAEUARAAoAHMAXwBjAGwAYQBzAHMALAAgAHAAcgBlAGMAKQAsAFwAbgAgACAAIAAgACAAIAAgACAAIAAgACAAIAAxACwAIAB0AGUAbQBwACAAJgAgAFwAIgAgAD0AIABcACIAIAAmACAAcwBfAHQAeQBwAGUAIAAmACAARgBJAFgARQBEACgAcwBfAGMAbABhAHMAcwAsACAAcAByAGUAYwApACwAIAApACwAXABuACAAIAAgACAAIAAgACAAIABvAHUAdABwAHUAdABcAG4AIAAgACAAIAApAFwAbgApADsAXABuAFwAbgBUAEUATQBQAF8ARgBSAE8ATQBfAFQAWQBQAEUAIAA9ACAATABBAE0AQgBEAEEAKABpAG4ALAAgAFsAbQBvAGQAZQBdACwAXABuACAAIAAgACAATABFAFQAKABcAG4AIAAgACAAIAAgACAAIAAgAG0AbwBkAGUALAAgAEkARgAoAE8AUgAoAEkAUwBPAE0ASQBUAFQARQBEACgAbQBvAGQAZQApACwAIABtAG8AZABlACAAPgAgADEAKQAsACAAMAAsACAAbQBvAGQAZQApACwAXABuACAAIAAgACAAIAAgACAAIABpAG4AcAB1AHQALAAgAFMAVQBCAFMAVABJAFQAVQBUAEUAKABpAG4ALAAgAFwAIgAgAFwAIgAsACAAXAAiAFwAIgApACwAXABuACAAIAAgACAAIAAgACAAIABjAGwAYQBzAHMALAAgAEwARQBGAFQAKABpAG4AcAB1AHQALAAgADEAKQAsAFwAbgAgACAAIAAgACAAIAAgACAAcwB1AGIALAAgAFIASQBHAEgAVAAoAGkAbgBwAHUAdAAsACAATABFAE4AKABpAG4AcAB1AHQAKQAgAC0AIAAxACkALABcAG4AIAAgACAAIAAgACAAIAAgAHQAaAByAGUAcwBoAG8AbABkAHMALAAgAHsANQA1ADAAMAAwACwAIAAyADUAMAAwADAALAAgADEAMAAwADAAMAAsACAANwA1ADAAMAAsACAANgAwADAAMAAsACAANQAwADAAMAAsACAAMwA1ADAAMAAsACAAMgA0ADAAMAAsACAAMQAzADAAMAAsACAANgAwADAAfQAsAFwAbgAgACAAIAAgACAAIAAgACAAYwBsAGEAcwBzAGkAZgBpAGMAYQB0AGkAbwBuAHMALAAgAHsAXAAiAE8AXAAiACwAIABcACIAQgBcACIALAAgAFwAIgBBAFwAIgAsACAAXAAiAEYAXAAiACwAIABcACIARwBcACIALAAgAFwAIgBLAFwAIgAsACAAXAAiAE0AXAAiACwAIABcACIATABcACIALAAgAFwAIgBUAFwAIgAsACAAXAAiAFkAXAAiAH0ALABcAG4AIAAgACAAIAAgACAAIAAgAHEAXwB2AGEAbABzACwAIAB7ADMAMAAwADAALAAgADEANQAwADAALAAgADIANQAwACwAIAAxADUAMAAsACAAMQAwADAALAAgADEANQAwACwAIAAxADEAMAAsACAAMQAxADAALAAgADcAMAAsACAAMwAwAH0ALABcAG4AIAAgACAAIAAgACAAIAAgAG0AYQB4AF8AdABlAG0AcAAsACAAWABMAE8ATwBLAFUAUAAoAGMAbABhAHMAcwAsACAAYwBsAGEAcwBzAGkAZgBpAGMAYQB0AGkAbwBuAHMALAAgAHQAaAByAGUAcwBoAG8AbABkAHMAKQAsAFwAbgAgACAAIAAgACAAIAAgACAAcQBfAGYAYQBjAHQAbwByACwAIABYAEwATwBPAEsAVQBQACgAYwBsAGEAcwBzACwAIABjAGwAYQBzAHMAaQBmAGkAYwBhAHQAaQBvAG4AcwAsACAAcQBfAHYAYQBsAHMAKQAsAFwAbgAgACAAIAAgACAAIAAgACAAawBfAHQAZQBtAHAALAAgAG0AYQB4AF8AdABlAG0AcAAgAC0AIAAoAHMAdQBiACAAKgAgAHEAXwBmAGEAYwB0AG8AcgApACwAXABuACAAIAAgACAAIAAgACAAIABTAFcASQBUAEMASAAoAG0AbwBkAGUALAAgADAALAAgAGsAXwB0AGUAbQBwACwAIAAxACwAIABpAG4AcAB1AHQAIAAmACAAXAAiACAAPQAgAFwAIgAgACYAIABrAF8AdABlAG0AcAApAFwAbgAgACAAIAAgACkAXABuACkAOwBcAG4AXABuAFMAUABFAEMAVABSAEEATABfAEMATABBAFMAUwBfAEQAQQBUAEEAIAA9ACAATABBAE0AQgBEAEEAKABbAG4AdQBsAGwAXQAsAFwAbgAgACAAIAAgAEwARQBUACgAXABuACAAIAAgACAAIAAgACAAIABoAGUAYQBkAGUAcgBzACwAIAB7AFwAIgBUAHkAcABlAFwAIgA7ACAAXAAiAE0AaQBuAFwAIgA7ACAAXAAiAE0AYQB4AFwAIgA7ACAAXAAiAFMAcABhAG4AXAAiADsAIABcACIAcQBcACIAfQAsAFwAbgAgACAAIAAgACAAIAAgACAAdAB5AHAAZQBzACwAIABWAFMAVABBAEMASwAoAEkATgBEAEUAWAAoAGgAZQBhAGQAZQByAHMALAAgADEAKQAsACAAewBcACIATwBcACIAOwAgAFwAIgBCAFwAIgA7ACAAXAAiAEEAXAAiADsAIABcACIARgBcACIAOwAgAFwAIgBHAFwAIgA7ACAAXAAiAEsAXAAiADsAIABcACIATQBcACIAOwAgAFwAIgBMAFwAIgA7ACAAXAAiAFQAXAAiADsAIABcACIAWQBcACIAfQApACwAXABuACAAIAAgACAAIAAgACAAIABtAGkAbgAsACAAVgBTAFQAQQBDAEsAKABJAE4ARABFAFgAKABoAGUAYQBkAGUAcgBzACwAIAAyACkALAAgAHsAMgA1ADAAMAAwADsAIAAxADAAMAAwADAAOwAgADcANQAwADAAOwAgADYAMAAwADAAOwAgADUAMAAwADAAOwAgADMANQAwADAAOwAgADIANAAwADAAOwAgADEAMwAwADAAOwAgADYAMAAwADsAIAAzADAAMAB9ACkALABcAG4AIAAgACAAIAAgACAAIAAgAG0AYQB4ACwAIABWAFMAVABBAEMASwAoAEkATgBEAEUAWAAoAGgAZQBhAGQAZQByAHMALAAgADMAKQAsACAAewA1ADUAMAAwADAAOwAgADIANQAwADAAMAA7ACAAMQAwADAAMAAwADsAIAA3ADUAMAAwADsAIAA2ADAAMAAwADsAIAA1ADAAMAAwADsAIAAzADUAMAAwADsAIAAyADQAMAAwADsAIAAxADMAMAAwADsAIAA2ADAAMAB9ACkALABcAG4AIAAgACAAIAAgACAAIAAgAHEAXwB2AGEAbABzACwAIABWAFMAVABBAEMASwAoAEkATgBEAEUAWAAoAGgAZQBhAGQAZQByAHMALAAgADUAKQAsACAAewAzADAAMAAwADsAIAAxADUAMAAwADsAIAAyADUAMAA7ACAAMQA1ADAAOwAgADEAMAAwADsAIAAxADUAMAA7ACAAMQAxADAAOwAgADEAMQAwADsAIAA3ADAAOwAgADMAMAB9ACkALABcAG4AIAAgACAAIAAgACAAIAAgAHIAYQBuAGcAZQBzACwAIAB7ADMAMAAwADAAMAA7ACAAMQA1ADAAMAAwADsAIAAyADUAMAAwADsAIAAxADUAMAAwADsAIAAxADAAMAAwADsAIAAxADUAMAAwADsAIAAxADEAMAAwADsAIAAxADEAMAAwADsAIAA3ADAAMAA7ACAAMwAwADAAfQAsAFwAbgAgACAAIAAgACAAIAAgACAAcwBwAGEAbgAsACAAVgBTAFQAQQBDAEsAKABJAE4ARABFAFgAKABoAGUAYQBkAGUAcgBzACwAIAA0ACkALAAgAHIAYQBuAGcAZQBzACkALABcAG4AIAAgACAAIAAgACAAIAAgAEMASABPAE8AUwBFACgAewAxACwAIAAyACwAIAAzACwAIAA0ACwAIAA1AH0ALAAgAHQAeQBwAGUAcwAsACAAbQBpAG4ALAAgAG0AYQB4ACwAIABzAHAAYQBuACwAIABxAF8AdgBhAGwAcwApAFwAbgAgACAAIAAgACkAXABuACkAOwBcAG4AXABuAFMAUABFAEMAXwBMAEkAUwBUACAAPQAgAEwAQQBNAEIARABBACgAWwBuAHUAbABsAF0ALABcAG4AIAAgACAAIABMAEUAVAAoAFwAbgAgACAAIAAgACAAIAAgACAAYwBsAGEAcwBzAGkAZgBpAGMAYQB0AGkAbwBuAHMALAAgAHsAXABuACAAIAAgACAAIAAgACAAIAAgACAAIAAgAFwAIgBPADoAIAAyADUAMAAwADAAIAAtACAANQA1ADAAMAAwAFwAIgA7AFwAbgAgACAAIAAgACAAIAAgACAAIAAgACAAIABcACIAQgA6ACAAMQAwADAAMAAwACAALQAgADIANQAwADAAMABcACIAOwBcAG4AIAAgACAAIAAgACAAIAAgACAAIAAgACAAXAAiAEEAOgAgADcANQAwADAAIAAtACAAMQAwADAAMAAwAFwAIgA7AFwAbgAgACAAIAAgACAAIAAgACAAIAAgACAAIABcACIARgA6ACAANgAwADAAMAAgAC0AIAA3ADUAMAAwAFwAIgA7AFwAbgAgACAAIAAgACAAIAAgACAAIAAgACAAIABcACIARwA6ACAANQAwADAAMAAgAC0AIAA2ADAAMAAwAFwAIgA7AFwAbgAgACAAIAAgACAAIAAgACAAIAAgACAAIABcACIASwA6ACAAMwA1ADAAMAAgAC0AIAA1ADAAMAAwAFwAIgA7AFwAbgAgACAAIAAgACAAIAAgACAAIAAgACAAIABcACIATQA6ACAAMgA0ADAAMAAgAC0AIAAzADUAMAAwAFwAIgA7AFwAbgAgACAAIAAgACAAIAAgACAAIAAgACAAIABcACIATAA6ACAAMQAzADAAMAAgAC0AIAAyADQAMAAwAFwAIgA7AFwAbgAgACAAIAAgACAAIAAgACAAIAAgACAAIABcACIAVAA6ACAANgAwADAAIAAtACAAMQAzADAAMABcACIAOwBcAG4AIAAgACAAIAAgACAAIAAgACAAIAAgACAAXAAiAFkAOgAgADMAMAAwACAALQAgADYAMAAwAFwAIgBcAG4AIAAgACAAIAAgACAAIAAgAH0ALABcAG4AIAAgACAAIAAgACAAIAAgAGMAbABhAHMAcwBpAGYAaQBjAGEAdABpAG8AbgBzAFwAbgAgACAAIAAgACkAXABuACkAOwBcAG4AXABuAEgAQQBCAEkAVABBAEIATABFAF8AWgBPAE4ARQBTAF8AVABBAEIATABFACAAPQAgAEwAQQBNAEIARABBACgAWwBuAHUAbABsAF0ALABcAG4AIAAgACAAIABMAEUAVAAoAFwAbgAgACAAIAAgACAAIAAgACAAZABlAGMALAAgADMALABcAG4AIAAgACAAIAAgACAAIAAgAGgAZQBhAGQAZQByAHMALAAgAHsAXAAiAFoAbwBuAGUAXAAiADsAIABcACIASQBuAG4AZQByAFwAIgA7ACAAXAAiAE8AdQB0AGUAcgBcACIAOwAgAFwAIgBBAHYAZQByAGEAZwBlAFwAIgA7ACAAXAAiAFMAcABhAG4AXAAiAH0ALABcAG4AIAAgACAAIAAgACAAIAAgAGwAYQBiAGUAbABzACwAIAB7AFwAIgBaADAAIAAoAEkAZwBuAGkAbwAtACkAXAAiADsAIABcACIAWgAxACAAKABDAGEAbABvAHIAbwAtACkAXAAiADsAIABcACIAWgAyACAAKABIAGUAbABpAG8ALQApAFwAIgA7ACAAXAAiAFoAMwAgACgAUwBvAGwAYQByAGEALQApAFwAIgA7ACAAXAAiAFoANAAgACgAUwB1AHIAeQBhAC0AKQBcACIAOwAgAFwAIgBaADUAIAAoAEYAcgBpAG8ALQApAFwAIgB9ACwAXABuACAAIAAgACAAIAAgACAAIABpAG4AbgBlAHIALAAgAHsAMAA7ACAAMAAuADUAOwAgADAALgA3ADUAOwAgADAALgA5ADUAOwAgADEALgAzADgANQA7ACAAMQAuADcANwB9ACwAXABuACAAIAAgACAAIAAgACAAIABvAHUAdABlAHIALAAgAHsAMAAuADUAOwAgADAALgA3ADUAOwAgADAALgA5ADUAOwAgADEALgAzADgANQA7ACAAMQAuADcANwA7ACAANAAuADgANQB9ACwAXABuACAAIAAgACAAIAAgACAAIABhAHYAZQByAGEAZwBlACwAIAB7ADAALgAyADUAOwAgADAALgA2ADIANQA7ACAAMAAuADgANQA7ACAAMQAuADEANgA3ADUAOwAgADEALgA1ADcANwA1ADsAIAAzAC4AMwAxAH0ALABcAG4AIAAgACAAIAAgACAAIAAgAHMAcABhAG4ALAAgAHsAMAAuADUAOwAgADAALgAyADUAOwAgADAALgAyADsAIAAwAC4ANAAzADUAOwAgADAALgAzADgANQA7ACAAMwAuADAAOAB9ACwAXABuACAAIAAgACAAIAAgACAAIABjAG8AbABfADEALAAgAFYAUwBUAEEAQwBLACgASQBOAEQARQBYACgAaABlAGEAZABlAHIAcwAsACAAMQApACwAIABsAGEAYgBlAGwAcwApACwAXABuACAAIAAgACAAIAAgACAAIABjAG8AbABfADIALAAgAFYAUwBUAEEAQwBLACgASQBOAEQARQBYACgAaABlAGEAZABlAHIAcwAsACAAMgApACwAIABSAE8AVQBOAEQAKABpAG4AbgBlAHIALAAgAGQAZQBjACkAKQAsAFwAbgAgACAAIAAgACAAIAAgACAAYwBvAGwAXwAzACwAIABWAFMAVABBAEMASwAoAEkATgBEAEUAWAAoAGgAZQBhAGQAZQByAHMALAAgADMAKQAsACAAUgBPAFUATgBEACgAbwB1AHQAZQByACwAIABkAGUAYwApACkALABcAG4AIAAgACAAIAAgACAAIAAgAGMAbwBsAF8ANAAsACAAVgBTAFQAQQBDAEsAKABJAE4ARABFAFgAKABoAGUAYQBkAGUAcgBzACwAIAA0ACkALAAgAFIATwBVAE4ARAAoAGEAdgBlAHIAYQBnAGUALAAgAGQAZQBjACkAKQAsAFwAbgAgACAAIAAgACAAIAAgACAAYwBvAGwAXwA1ACwAIABWAFMAVABBAEMASwAoAEkATgBEAEUAWAAoAGgAZQBhAGQAZQByAHMALAAgADUAKQAsACAAUgBPAFUATgBEACgAcwBwAGEAbgAsACAAZABlAGMAKQApACwAXABuACAAIAAgACAAIAAgACAAIABDAEgATwBPAFMARQAoAHsAMQAsACAAMgAsACAAMwAsACAANAAsACAANQB9ACwAIABjAG8AbABfADEALAAgAGMAbwBsAF8AMgAsACAAYwBvAGwAXwAzACwAIABjAG8AbABfADQALAAgAGMAbwBsAF8ANQApAFwAbgAgACAAIAAgACkAXABuACkAOwBcAG4AXABuAEgAQQBCAFoATwBOAEUAUwAgAD0AIABMAEEATQBCAEQAQQAoAGwAdQBtACwAIABbAHAAcgBlAGMAaQBzAGkAbwBuAF0ALABcAG4AIAAgACAAIABMAEUAVAAoAFwAbgAgACAAIAAgACAAIAAgACAAcAByAGUAYwBpAHMAaQBvAG4ALAAgAEkARgAoAEkAUwBPAE0ASQBUAFQARQBEACgAcAByAGUAYwBpAHMAaQBvAG4AKQAsACAAMwAsACAAcAByAGUAYwBpAHMAaQBvAG4AKQAsAFwAbgAgACAAIAAgACAAIAAgACAAbgB1AGMAbABlAGEAbAAsACAAUgBPAFUATgBEACgAUwBRAFIAVAAoAGwAdQBtACkALAAgAHAAcgBlAGMAaQBzAGkAbwBuACkALABcAG4AIAAgACAAIAAgACAAIAAgAE4ALAAgAFwAIgBOAC0APgAgAFwAIgAgACYAIABSAE8AVQBOAEQAKABTAFEAUgBUACgAbAB1AG0AKQAsACAAcAByAGUAYwBpAHMAaQBvAG4AKQAsAFwAbgAgACAAIAAgACAAIAAgACAAWgBvAG4AZQAwACwAIABcACIAMAA6ACAAXAAiACAAJgAgAFIATwBVAE4ARAAoADAALgA1ACAAKgAgAG4AdQBjAGwAZQBhAGwALAAgAHAAcgBlAGMAaQBzAGkAbwBuACkALABcAG4AIAAgACAAIAAgACAAIAAgAFoAbwBuAGUAMQAsACAAXAAiADEAOgAgAFwAIgAgACYAIABSAE8AVQBOAEQAKAAwAC4ANwA1ACAAKgAgAG4AdQBjAGwAZQBhAGwALAAgAHAAcgBlAGMAaQBzAGkAbwBuACkALABcAG4AIAAgACAAIAAgACAAIAAgAFoAbwBuAGUAMgAsACAAXAAiADIAOgAgAFwAIgAgACYAIABSAE8AVQBOAEQAKAAwAC4AOQA1ACAAKgAgAG4AdQBjAGwAZQBhAGwALAAgAHAAcgBlAGMAaQBzAGkAbwBuACkALABcAG4AIAAgACAAIAAgACAAIAAgAFoAbwBuAGUAMwAsACAAXAAiADMAOgAgAFwAIgAgACYAIABSAE8AVQBOAEQAKAAxAC4AMwA4ADUAIAAqACAAbgB1AGMAbABlAGEAbAAsACAAcAByAGUAYwBpAHMAaQBvAG4AKQAsAFwAbgAgACAAIAAgACAAIAAgACAAWgBvAG4AZQA0ACwAIABcACIANAA6ACAAXAAiACAAJgAgAFIATwBVAE4ARAAoADEALgA3ADcAIAAqACAAbgB1AGMAbABlAGEAbAAsACAAcAByAGUAYwBpAHMAaQBvAG4AKQAsAFwAbgAgACAAIAAgACAAIAAgACAAWgBvAG4AZQA1ACwAIABcACIANQA6ACAAXAAiACAAJgAgAFIATwBVAE4ARAAoADQALgA4ADUAIAAqACAAbgB1AGMAbABlAGEAbAAsACAAcAByAGUAYwBpAHMAaQBvAG4AKQAsAFwAbgAgACAAIAAgACAAIAAgACAAbABpAHMAdAAsACAAVABFAFgAVABKAE8ASQBOACgAXAAiAHwAXAAiACwAIAAsACAAWgBvAG4AZQAwACwAIABaAG8AbgBlADEALAAgAFoAbwBuAGUAMgAsACAATgAsACAAWgBvAG4AZQAzACwAIABaAG8AbgBlADQALAAgAFoAbwBuAGUANQApACwAXABuACAAIAAgACAAIAAgACAAIABUAE8AQwBPAEwAKABUAEUAWABUAFMAUABMAEkAVAAoAGwAaQBzAHQALAAgAFwAIgB8AFwAIgApACkAXABuACAAIAAgACAAKQBcAG4AKQA7AFwAbgBcAG4ASABBAEIAXwBaAE8ATgBFAFMAIAA9ACAATABBAE0AQgBEAEEAKABsAHUAbQAsACAAWwBwAHIAZQBjAGkAcwBpAG8AbgBdACwAXABuACAAIAAgACAATABFAFQAKABcAG4AIAAgACAAIAAgACAAIAAgAGwAYQBiAGUAbABzACwAIAB7AFwAIgAwADoAIABcACIALAAgAFwAIgAxADoAIABcACIALAAgAFwAIgAyADoAIABcACIALAAgAFwAIgBOAC0APgAgAFwAIgAsACAAXAAiADMAOgAgAFwAIgAsACAAXAAiADQAOgAgAFwAIgAsACAAXAAiADUAOgAgAFwAIgB9ACwAXABuACAAIAAgACAAIAAgACAAIABwAHIAZQBjAGkAcwBpAG8AbgAsACAASQBGACgASQBTAE8ATQBJAFQAVABFAEQAKABwAHIAZQBjAGkAcwBpAG8AbgApACwAIAAzACwAIABwAHIAZQBjAGkAcwBpAG8AbgApACwAXABuACAAIAAgACAAIAAgACAAIABuAHUAYwBsAGUAYQBsACwAIABSAE8AVQBOAEQAKABTAFEAUgBUACgAbAB1AG0AKQAsACAAcAByAGUAYwBpAHMAaQBvAG4AKQAsAFwAbgAgACAAIAAgACAAIAAgACAAWgBfADAALAAgAFIATwBVAE4ARAAoADAALgA1ACAAKgAgAG4AdQBjAGwAZQBhAGwALAAgAHAAcgBlAGMAaQBzAGkAbwBuACkALABcAG4AIAAgACAAIAAgACAAIAAgAFoAXwAxACwAIABSAE8AVQBOAEQAKAAwAC4ANwA1ACAAKgAgAG4AdQBjAGwAZQBhAGwALAAgAHAAcgBlAGMAaQBzAGkAbwBuACkALABcAG4AIAAgACAAIAAgACAAIAAgAFoAXwAyACwAIABSAE8AVQBOAEQAKAAwAC4AOQA1ACAAKgAgAG4AdQBjAGwAZQBhAGwALAAgAHAAcgBlAGMAaQBzAGkAbwBuACkALABcAG4AIAAgACAAIAAgACAAIAAgAFoAXwBOACwAIABuAHUAYwBsAGUAYQBsACwAXABuACAAIAAgACAAIAAgACAAIABaAF8AMwAsACAAUgBPAFUATgBEACgAMQAuADMAOAA1ACAAKgAgAG4AdQBjAGwAZQBhAGwALAAgAHAAcgBlAGMAaQBzAGkAbwBuACkALABcAG4AIAAgACAAIAAgACAAIAAgAFoAXwA0ACwAIABSAE8AVQBOAEQAKAAxAC4ANwA3ACAAKgAgAG4AdQBjAGwAZQBhAGwALAAgAHAAcgBlAGMAaQBzAGkAbwBuACkALABcAG4AIAAgACAAIAAgACAAIAAgAFoAXwA1ACwAIABSAE8AVQBOAEQAKAA0AC4AOAA1ACAAKgAgAG4AdQBjAGwAZQBhAGwALAAgAHAAcgBlAGMAaQBzAGkAbwBuACkALABcAG4AIAAgACAAIAAgACAAIAAgAFoAbwBuAGUAMAAsACAAVgBTAFQAQQBDAEsAKABJAE4ARABFAFgAKABsAGEAYgBlAGwAcwAsACAAMQApACwAIABaAF8AMAApACwAXABuACAAIAAgACAAIAAgACAAIABaAG8AbgBlADEALAAgAFYAUwBUAEEAQwBLACgASQBOAEQARQBYACgAbABhAGIAZQBsAHMALAAgADIAKQAsACAAWgBfADEAKQAsAFwAbgAgACAAIAAgACAAIAAgACAAWgBvAG4AZQAyACwAIABWAFMAVABBAEMASwAoAEkATgBEAEUAWAAoAGwAYQBiAGUAbABzACwAIAAzACkALAAgAFoAXwAyACkALABcAG4AIAAgACAAIAAgACAAIAAgAFoAbwBuAGUATgAsACAAVgBTAFQAQQBDAEsAKABJAE4ARABFAFgAKABsAGEAYgBlAGwAcwAsACAANAApACwAIABaAF8ATgApACwAXABuACAAIAAgACAAIAAgACAAIABaAG8AbgBlADMALAAgAFYAUwBUAEEAQwBLACgASQBOAEQARQBYACgAbABhAGIAZQBsAHMALAAgADUAKQAsACAAWgBfADMAKQAsAFwAbgAgACAAIAAgACAAIAAgACAAWgBvAG4AZQA0ACwAIABWAFMAVABBAEMASwAoAEkATgBEAEUAWAAoAGwAYQBiAGUAbABzACwAIAA2ACkALAAgAFoAXwA0ACkALABcAG4AIAAgACAAIAAgACAAIAAgAFoAbwBuAGUANQAsACAAVgBTAFQAQQBDAEsAKABJAE4ARABFAFgAKABsAGEAYgBlAGwAcwAsACAANwApACwAIABaAF8ANQApACwAXABuACAAIAAgACAAIAAgACAAIABUAFIAQQBOAFMAUABPAFMARQAoAEMASABPAE8AUwBFACgAewAxACwAIAAyACwAIAAzACwAIAA0ACwAIAA1ACwAIAA2ACwAIAA3AH0ALAAgAFoAbwBuAGUAMAAsACAAWgBvAG4AZQAxACwAIABaAG8AbgBlADIALAAgAFoAbwBuAGUATgAsACAAWgBvAG4AZQAzACwAIABaAG8AbgBlADQALAAgAFoAbwBuAGUANQApACkAXABuACAAIAAgACAAKQBcAG4AKQA7AFwAbgBcAG4AUwBUAEEAUgBTAF8AUABFAFIAXwBDAFUAQgBJAEMAXwBWAE8ATAAgAD0AIABMAEEATQBCAEQAQQAoAGkAbgBwAHUAdAAsACAAWwBwAHIAZQBjAF0ALAAgAFsAbQBvAGQAZQBdACwAXABuAFwAbgBMAEUAVAAoAFwAbgAgACAAIAAgAG0AbwBkAGUALAAgAGkAZgAoAFwAbgAgACAAIAAgACAAIAAgACAAKABpAHMAbwBtAGkAdAB0AGUAZAAoAG0AbwBkAGUAKQApACsAXABuACAAIAAgACAAIAAgACAAIAAoAG0AbwBkAGUAPAAwACkAKwBcAG4AIAAgACAAIAAgACAAIAAgACgAbQBvAGQAZQA+ADEAKQAsAFwAbgAgACAAIAAgACAAIAAgACAAMAAsAFwAbgAgACAAIAAgACAAIAAgACAAbQBvAGQAZQApACwAXABuACAAIAAgACAAcAByAGUAYwAsACAAaQBmACgAXABuACAAIAAgACAAIAAgACAAIAAoAGkAcwBvAG0AaQB0AHQAZQBkACgAcAByAGUAYwApACkAKwBcAG4AIAAgACAAIAAgACAAIAAgACgAcAByAGUAYwA8ADAAKQAsAFwAbgAgACAAIAAgACAAIAAgACAAMwAsAFwAbgAgACAAIAAgACAAIAAgACAAcAByAGUAYwApACwAXABuACAAIAAgACAAdgBvAGwAdQBtAGUALAAgAHMAdwBpAHQAYwBoACgAbQBvAGQAZQAsAFwAbgAgACAAIAAgACAAIAAgACAAMAAsACAAaQBuAHAAdQB0ACwAXABuACAAIAAgACAAIAAgACAAIAAxACwAIAAoADQALwAzACkAKgBwAGkAKAApACoAaQBuAHAAdQB0AF4AMwBcAG4AIAAgACAAIAAgACAAIAAgACkALABcAG4AIAAgACAAIAByAGEAZABpAHUAcwAsACAAcwB3AGkAdABjAGgAKABtAG8AZABlACwAXABuACAAIAAgACAAIAAgACAAIAAwACwAIAByAG8AdQBuAGQAKABwAG8AdwBlAHIAKAAoAHYAbwBsAHUAbQBlACoAMwApAC8AKAA0ACoAcABpACgAKQApACwAMQAvADMAKQAsACAAcAByAGUAYwApACwAXABuACAAIAAgACAAIAAgACAAIAAxACwAIABpAG4AcAB1AHQAXABuACAAIAAgACAAIAAgACAAIAApACwAXABuACAAIAAgACAAcwB0AGEAcgBzACwAIAByAG8AdQBuAGQAKAB2AG8AbAB1AG0AZQAvADIANQAwACwAIABwAHIAZQBjACkALABcAG4AIAAgACAAIABvAHUAdABwAHUAdAAsACAAcwB3AGkAdABjAGgAKABtAG8AZABlACwAXABuACAAIAAgACAAIAAgACAAIAAwACwAIAB0AG8AYwBvAGwAKAB0AGUAeAB0AHMAcABsAGkAdAAoAHQAZQB4AHQAagBvAGkAbgAoAFwAIgA7ACAAXAAiACwALAAgAHMAdABhAHIAcwAsACAAcgBhAGQAaQB1AHMAKQAsAFwAIgA7ACAAXAAiACkAKQAsAFwAbgAgACAAIAAgACAAIAAgACAAMQAsACAAdABvAGMAbwBsACgAdABlAHgAdABzAHAAbABpAHQAKAB0AGUAeAB0AGoAbwBpAG4AKABcACIAOwAgAFwAIgAsACwAIAByAG8AdQBuAGQAKABzAHQAYQByAHMALAAwACkALAAgAHIAbwB1AG4AZAAoAHYAbwBsAHUAbQBlACwAMAApACkALABcACIAOwAgAFwAIgApACkAXABuACAAIAAgACAAIAAgACAAIAApACwAXABuACAAIAAgACAAbwB1AHQAcAB1AHQAXABuACAAIAAgACAAKQBcAG4AKQA7AFwAbgBcAG4AXABuAEMAVQBCAEkAQwBfAFYATwBMAFUATQBFAF8AUABFAFIAXwBTAFQAQQBSAFMAIAA9ACAATABBAE0AQgBEAEEAKABzAHQAYQByAHMALAAgAFsAcAByAGUAYwBdACwAIABbAG0AbwBkAGUAXQAsAFwAbgBcAG4ATABFAFQAKABcAG4AIAAgACAAIABtAG8AZABlACwAIABpAGYAKABcAG4AIAAgACAAIAAgACAAIAAgACgAaQBzAG8AbQBpAHQAdABlAGQAKABtAG8AZABlACkAKQArAFwAbgAgACAAIAAgACAAIAAgACAAKABtAG8AZABlADwAMAApACsAXABuACAAIAAgACAAIAAgACAAIAAoAG0AbwBkAGUAPgAyACkALABcAG4AIAAgACAAIAAgACAAIAAgADAALABcAG4AIAAgACAAIAAgACAAIAAgAG0AbwBkAGUAKQAsAFwAbgAgACAAIAAgAHAAcgBlAGMALAAgAGkAZgAoAFwAbgAgACAAIAAgACAAIAAgACAAKABpAHMAbwBtAGkAdAB0AGUAZAAoAHAAcgBlAGMAKQApACsAXABuACAAIAAgACAAIAAgACAAIAAoAHAAcgBlAGMAPAAwACkALABcAG4AIAAgACAAIAAgACAAIAAgADMALABcAG4AIAAgACAAIAAgACAAIAAgAHAAcgBlAGMAKQAsAFwAbgAgACAAIAAgAHYAbwBsAHUAbQBlACwAIAByAG8AdQBuAGQAKABzAHQAYQByAHMAKgAyADUAMAAsACAAcAByAGUAYwApACwAXABuACAAIAAgACAAcwBpAGQAZQAsACAAcgBvAHUAbgBkACgAcABvAHcAZQByACgAdgBvAGwAdQBtAGUALAAxAC8AMwApACwAIABwAHIAZQBjACkALABcAG4AIAAgACAAIAByAGEAZABpAHUAcwAsACAAcgBvAHUAbgBkACgAcABvAHcAZQByACgAKAB2AG8AbAB1AG0AZQAqADMAKQAvACgANAAqAHAAaQAoACkAKQAsADEALwAzACkALAAgAHAAcgBlAGMAKQAsAFwAbgAgACAAIAAgAG8AdQB0AHAAdQB0ACwAIABzAHcAaQB0AGMAaAAoAG0AbwBkAGUALABcAG4AIAAgACAAIAAgACAAIAAgADAALAAgAHYAbwBsAHUAbQBlACwAXABuACAAIAAgACAAIAAgACAAIAAxACwAIAB0AG8AYwBvAGwAKAB0AGUAeAB0AHMAcABsAGkAdAAoAHQAZQB4AHQAagBvAGkAbgAoAFwAIgA7ACAAXAAiACwALAAgAHYAbwBsAHUAbQBlACwAIABzAGkAZABlACkALABcACIAOwAgAFwAIgApACkALABcAG4AIAAgACAAIAAgACAAIAAgADIALAAgAHQAbwBjAG8AbAAoAHQAZQB4AHQAcwBwAGwAaQB0ACgAdABlAHgAdABqAG8AaQBuACgAXAAiADsAIABcACIALAAsACAAdgBvAGwAdQBtAGUALAAgAHMAaQBkAGUALAAgAHIAYQBkAGkAdQBzACkALABcACIAOwAgAFwAIgApACkAXABuACAAIAAgACAAIAAgACAAIAApACwAXABuACAAIAAgACAAbwB1AHQAcAB1AHQAXABuACAAIAAgACAAKQBcAG4AKQA7AFwAbgBcAG4AUABMAEEATgBFAFQAXwBBAFMAVABSAE8ATQBFAFQAUgBJAEMAUwAgAD0AIABMAEEATQBCAEQAQQAoAGYAaQByAHMAdAAsACAAcwBlAGMAbwBuAGQALAAgAFsAbQBvAGQAZQBdACwAIABbAHAAcgBlAGMAXQAsAFwAbgBcAG4ALwAqACAATQBPAEQARQBTAFwAbgBcAG4AIAAgACAAIAAwADoAIABtACwAIABkAFwAbgAgACAAIAAgADEAOgAgAG0ALAAgAHIAXABuACAAIAAgACAAMgA6ACAAbQAsACAAZwBcAG4AIAAgACAAIAAzADoAIAByACwAIABkAFwAbgAgACAAIAAgADQAOgAgAHIALAAgAGcAXABuACAAIAAgACAANQA6ACAAZAAsACAAZwBcAG4AIAAgACAAIAA2ADoAIABkACwAIAB2AFwAbgAgACAAIAAgADcAOgAgAGcALAAgAHYAXABuACAAIAAgACAAOAA6ACAAbQAsACAAdgBcAG4AIAAgACAAIAA5ADoAIAByACwAIAB2AFwAbgBcAG4AKgAvAFwAbgBMAEUAVAAoAFwAbgAgACAAIAAgAHAAcgBlAGMALAAgAGkAZgAoAFwAbgAgACAAIAAgACAAIAAgACAAKABpAHMAbwBtAGkAdAB0AGUAZAAoAHAAcgBlAGMAKQApACsAXABuACAAIAAgACAAIAAgACAAIAAoAHAAcgBlAGMAPAAwACkALABcAG4AIAAgACAAIAAgACAAIAAgADUALABcAG4AIAAgACAAIAAgACAAIAAgAHAAcgBlAGMAXABuACAAIAAgACAAIAAgACAAIAApACwAXABuACAAIAAgACAAbQBvAGQAZQAsACAAaQBmACgAXABuACAAIAAgACAAIAAgACAAIAAoAGkAcwBvAG0AaQB0AHQAZQBkACgAbQBvAGQAZQApACsAXABuACAAIAAgACAAIAAgACAAIAAoAG0AbwBkAGUAPAAwACkAKwBcAG4AIAAgACAAIAAgACAAIAAgACgAbQBvAGQAZQA+ADkAKQApACwAXABuACAAIAAgACAAIAAgACAAIAAwACwAXABuACAAIAAgACAAIAAgACAAIABtAG8AZABlAFwAbgAgACAAIAAgACAAIAAgACAAKQAsACAAXABuACAAIAAgACAAbABhAGIAZQBsAHMALAAgAHMAdwBpAHQAYwBoACgAbQBvAGQAZQAsACAAXABuACAAIAAgACAAIAAgACAAIAAwACwAIABcACIATQA+ADsAUgA6ADsAZAA+ADsAZwA6ADsAdgA6AFwAIgAsAFwAbgAgACAAIAAgACAAIAAgACAAMQAsACAAXAAiAE0APgA7AFIAPgA7AGQAOgA7AGcAOgA7AHYAOgBcACIALABcAG4AIAAgACAAIAAgACAAIAAgADIALAAgAFwAIgBNAD4AOwBSADoAOwBkADoAOwBnAD4AOwB2ADoAXAAiACwAXABuACAAIAAgACAAIAAgACAAIAAzACwAIABcACIATQA6ADsAUgA+ADsAZAA+ADsAZwA6ADsAdgA6AFwAIgAsAFwAbgAgACAAIAAgACAAIAAgACAANAAsACAAXAAiAE0AOgA7AFIAPgA7AGQAOgA7AGcAPgA7AHYAOgBcACIALABcAG4AIAAgACAAIAAgACAAIAAgADUALAAgAFwAIgBNADoAOwBSADoAOwBkAD4AOwBnAD4AOwB2ADoAXAAiACwAXABuACAAIAAgACAAIAAgACAAIAA2ACwAIABcACIATQA6ADsAUgA6ADsAZAA+ADsAZwA6ADsAdgA+AFwAIgAsAFwAbgAgACAAIAAgACAAIAAgACAANwAsACAAXAAiAE0AOgA7AFIAOgA7AGQAOgA7AGcAPgA7AHYAPgBcACIALABcAG4AIAAgACAAIAAgACAAIAAgADgALAAgAFwAIgBNAD4AOwBSADoAOwBkADoAOwBnADoAOwB2AD4AXAAiACwAXABuACAAIAAgACAAIAAgACAAIAA5ACwAIABcACIATQA6ADsAUgA+ADsAZAA6ADsAZwA6ADsAdgA+AFwAIgBcAG4AIAAgACAAIAAgACAAIAAgACkALABcAG4AIAAgACAAIABvAHUAdABwAHUAdAAsACAAcwB3AGkAdABjAGgAKABtAG8AZABlACwAXABuACAAIAAgACAAIAAgACAAIAAwACwAIABMAEUAVAAoAFwAbgAgACAAIAAgACAAIAAgACAAIAAgACAAIABtAGEAcwBzACwAIABmAGkAcgBzAHQALABcAG4AIAAgACAAIAAgACAAIAAgACAAIAAgACAAZABlAG4AcwBpAHQAeQAsACAAcwBlAGMAbwBuAGQALABcAG4AIAAgACAAIAAgACAAIAAgACAAIAAgACAAcgBhAGQAaQB1AHMALAAgAHAAbwB3AGUAcgAoAG0AYQBzAHMALwBkAGUAbgBzAGkAdAB5ACwAMwBeAC0AMQApACwAXABuACAAIAAgACAAIAAgACAAIAAgACAAIAAgAGcAcgBhAHYAaQB0AHkALAAgAHAAbwB3AGUAcgAoAG0AYQBzAHMAKgBkAGUAbgBzAGkAdAB5AF4AMgAsADMAXgAtADEAKQAsAFwAbgAgACAAIAAgACAAIAAgACAAIAAgACAAIABlAHMAYwBhAHAAZQAsACAAcABvAHcAZQByACgAbQBhAHMAcwAqAHMAcQByAHQAKABkAGUAbgBzAGkAdAB5ACkALAAzAF4ALQAxACkALABcAG4AIAAgACAAIAAgACAAIAAgACAAIAAgACAAdABlAHgAdABqAG8AaQBuACgAXAAiADsAXAAiACwALABtAGEAcwBzACwAIAByAGEAZABpAHUAcwAsACAAZABlAG4AcwBpAHQAeQAsACAAZwByAGEAdgBpAHQAeQAsACAAZQBzAGMAYQBwAGUAKQBcAG4AIAAgACAAIAAgACAAIAAgACAAIAAgACAAKQAsAFwAbgAgACAAIAAgACAAIAAgACAAMQAsACAATABFAFQAKABcAG4AIAAgACAAIAAgACAAIAAgACAAIAAgACAAbQBhAHMAcwAsACAAZgBpAHIAcwB0ACwAXABuACAAIAAgACAAIAAgACAAIAAgACAAIAAgAHIAYQBkAGkAdQBzACwAIABzAGUAYwBvAG4AZAAsAFwAbgAgACAAIAAgACAAIAAgACAAIAAgACAAIABkAGUAbgBzAGkAdAB5ACwAIABtAGEAcwBzAC8AcgBhAGQAaQB1AHMAXgAzACwAXABuACAAIAAgACAAIAAgACAAIAAgACAAIAAgAGcAcgBhAHYAaQB0AHkALAAgAG0AYQBzAHMALwByAGEAZABpAHUAcwBeADIALABcAG4AIAAgACAAIAAgACAAIAAgACAAIAAgACAAZQBzAGMAYQBwAGUALAAgAHMAcQByAHQAKABtAGEAcwBzAC8AcgBhAGQAaQB1AHMAKQAsAFwAbgAgACAAIAAgACAAIAAgACAAIAAgACAAIAB0AGUAeAB0AGoAbwBpAG4AKABcACIAOwBcACIALAAsAG0AYQBzAHMALAAgAHIAYQBkAGkAdQBzACwAIABkAGUAbgBzAGkAdAB5ACwAIABnAHIAYQB2AGkAdAB5ACwAIABlAHMAYwBhAHAAZQApAFwAbgAgACAAIAAgACAAIAAgACAAIAAgACAAIAApACwAXABuACAAIAAgACAAIAAgACAAIAAyACwAIABMAEUAVAAoAFwAbgAgACAAIAAgACAAIAAgACAAIAAgACAAIABtAGEAcwBzACwAIABmAGkAcgBzAHQALABcAG4AIAAgACAAIAAgACAAIAAgACAAIAAgACAAZwByAGEAdgBpAHQAeQAsACAAcwBlAGMAbwBuAGQALABcAG4AIAAgACAAIAAgACAAIAAgACAAIAAgACAAcgBhAGQAaQB1AHMALAAgAHMAcQByAHQAKABtAGEAcwBzAC8AZwByAGEAdgBpAHQAeQApACwAXABuACAAIAAgACAAIAAgACAAIAAgACAAIAAgAGQAZQBuAHMAaQB0AHkALAAgAHMAcQByAHQAKABnAHIAYQB2AGkAdAB5AF4AMwAvAG0AYQBzAHMAKQAsAFwAbgAgACAAIAAgACAAIAAgACAAIAAgACAAIABlAHMAYwBhAHAAZQAsACAAcABvAHcAZQByACgAbQBhAHMAcwAqAGcAcgBhAHYAaQB0AHkALAA0AF4ALQAxACkALABcAG4AIAAgACAAIAAgACAAIAAgACAAIAAgACAAdABlAHgAdABqAG8AaQBuACgAXAAiADsAXAAiACwALABtAGEAcwBzACwAIAByAGEAZABpAHUAcwAsACAAZABlAG4AcwBpAHQAeQAsACAAZwByAGEAdgBpAHQAeQAsACAAZQBzAGMAYQBwAGUAKQBcAG4AIAAgACAAIAAgACAAIAAgACAAIAAgACAAKQAsAFwAbgAgACAAIAAgACAAIAAgACAAMwAsACAATABFAFQAKABcAG4AIAAgACAAIAAgACAAIAAgACAAIAAgACAAcgBhAGQAaQB1AHMALAAgAGYAaQByAHMAdAAsAFwAbgAgACAAIAAgACAAIAAgACAAIAAgACAAIABkAGUAbgBzAGkAdAB5ACwAIABzAGUAYwBvAG4AZAAsAFwAbgAgACAAIAAgACAAIAAgACAAIAAgACAAIABnAHIAYQB2AGkAdAB5ACwAIAByAGEAZABpAHUAcwAqAGQAZQBuAHMAaQB0AHkALABcAG4AIAAgACAAIAAgACAAIAAgACAAIAAgACAAbQBhAHMAcwAsACAAZABlAG4AcwBpAHQAeQAqAHIAYQBkAGkAdQBzAF4AMwAsAFwAbgAgACAAIAAgACAAIAAgACAAIAAgACAAIABlAHMAYwBhAHAAZQAsACAAcgBhAGQAaQB1AHMAKgBzAHEAcgB0ACgAZABlAG4AcwBpAHQAeQApACwAXABuACAAIAAgACAAIAAgACAAIAAgACAAIAAgAHQAZQB4AHQAagBvAGkAbgAoAFwAIgA7AFwAIgAsACwAbQBhAHMAcwAsACAAcgBhAGQAaQB1AHMALAAgAGQAZQBuAHMAaQB0AHkALAAgAGcAcgBhAHYAaQB0AHkALAAgAGUAcwBjAGEAcABlACkAXABuACAAIAAgACAAIAAgACAAIAAgACAAIAAgACkALABcAG4AIAAgACAAIAAgACAAIAAgADQALAAgAEwARQBUACgAXABuACAAIAAgACAAIAAgACAAIAAgACAAIAAgAHIAYQBkAGkAdQBzACwAIABmAGkAcgBzAHQALABcAG4AIAAgACAAIAAgACAAIAAgACAAIAAgACAAZwByAGEAdgBpAHQAeQAsACAAcwBlAGMAbwBuAGQALABcAG4AIAAgACAAIAAgACAAIAAgACAAIAAgACAAZABlAG4AcwBpAHQAeQAsACAAZwByAGEAdgBpAHQAeQAvAHIAYQBkAGkAdQBzACwAXABuACAAIAAgACAAIAAgACAAIAAgACAAIAAgAG0AYQBzAHMALAAgAGcAcgBhAHYAaQB0AHkAKgByAGEAZABpAHUAcwBeADIALABcAG4AIAAgACAAIAAgACAAIAAgACAAIAAgACAAZQBzAGMAYQBwAGUALAAgAHMAcQByAHQAKABnAHIAYQB2AGkAdAB5ACoAcgBhAGQAaQB1AHMAKQAsAFwAbgAgACAAIAAgACAAIAAgACAAIAAgACAAIAB0AGUAeAB0AGoAbwBpAG4AKABcACIAOwBcACIALAAsAG0AYQBzAHMALAAgAHIAYQBkAGkAdQBzACwAIABkAGUAbgBzAGkAdAB5ACwAIABnAHIAYQB2AGkAdAB5ACwAIABlAHMAYwBhAHAAZQApAFwAbgAgACAAIAAgACAAIAAgACAAIAAgACAAIAApACwAXABuACAAIAAgACAAIAAgACAAIAA1ACwAIABMAEUAVAAoAFwAbgAgACAAIAAgACAAIAAgACAAIAAgACAAIABkAGUAbgBzAGkAdAB5ACwAIABmAGkAcgBzAHQALABcAG4AIAAgACAAIAAgACAAIAAgACAAIAAgACAAZwByAGEAdgBpAHQAeQAsACAAcwBlAGMAbwBuAGQALABcAG4AIAAgACAAIAAgACAAIAAgACAAIAAgACAAcgBhAGQAaQB1AHMALAAgAGcAcgBhAHYAaQB0AHkALwBkAGUAbgBzAGkAdAB5ACwAXABuACAAIAAgACAAIAAgACAAIAAgACAAIAAgAG0AYQBzAHMALAAgAGcAcgBhAHYAaQB0AHkAXgAzAC8AZABlAG4AcwBpAHQAeQBeADIALABcAG4AIAAgACAAIAAgACAAIAAgACAAIAAgACAAZQBzAGMAYQBwAGUALAAgAGcAcgBhAHYAaQB0AHkALwBzAHEAcgB0ACgAZABlAG4AcwBpAHQAeQApACwAXABuACAAIAAgACAAIAAgACAAIAAgACAAIAAgAHQAZQB4AHQAagBvAGkAbgAoAFwAIgA7AFwAIgAsACwAbQBhAHMAcwAsACAAcgBhAGQAaQB1AHMALAAgAGQAZQBuAHMAaQB0AHkALAAgAGcAcgBhAHYAaQB0AHkALAAgAGUAcwBjAGEAcABlACkAXABuACAAIAAgACAAIAAgACAAIAAgACAAIAAgACkALABcAG4AIAAgACAAIAAgACAAIAAgADYALAAgAEwARQBUACgAXABuACAAIAAgACAAIAAgACAAIAAgACAAIAAgAGQAZQBuAHMAaQB0AHkALAAgAGYAaQByAHMAdAAsAFwAbgAgACAAIAAgACAAIAAgACAAIAAgACAAIABlAHMAYwBhAHAAZQAsACAAcwBlAGMAbwBuAGQALABcAG4AIAAgACAAIAAgACAAIAAgACAAIAAgACAAbQBhAHMAcwAsACAAZQBzAGMAYQBwAGUAXgAzAC8AcwBxAHIAdAAoAGQAZQBuAHMAaQB0AHkAKQAsAFwAbgAgACAAIAAgACAAIAAgACAAIAAgACAAIAByAGEAZABpAHUAcwAsACAAZQBzAGMAYQBwAGUALwBzAHEAcgB0ACgAZABlAG4AcwBpAHQAeQApACwAXABuACAAIAAgACAAIAAgACAAIAAgACAAIAAgAGcAcgBhAHYAaQB0AHkALAAgAGUAcwBjAGEAcABlACoAcwBxAHIAdAAoAGQAZQBuAHMAaQB0AHkAKQAsAFwAbgAgACAAIAAgACAAIAAgACAAIAAgACAAIAB0AGUAeAB0AGoAbwBpAG4AKABcACIAOwBcACIALAAsAG0AYQBzAHMALAAgAHIAYQBkAGkAdQBzACwAIABkAGUAbgBzAGkAdAB5ACwAIABnAHIAYQB2AGkAdAB5ACwAIABlAHMAYwBhAHAAZQApAFwAbgAgACAAIAAgACAAIAAgACAAIAAgACAAIAApACwAXABuACAAIAAgACAAIAAgACAAIAA3ACwAIABMAEUAVAAoAFwAbgAgACAAIAAgACAAIAAgACAAIAAgACAAIABnAHIAYQB2AGkAdAB5ACwAIABmAGkAcgBzAHQALABcAG4AIAAgACAAIAAgACAAIAAgACAAIAAgACAAZQBzAGMAYQBwAGUALAAgAHMAZQBjAG8AbgBkACwAXABuACAAIAAgACAAIAAgACAAIAAgACAAIAAgAG0AYQBzAHMALAAgAGUAcwBjAGEAcABlAF4ANAAvAGcAcgBhAHYAaQB0AHkALABcAG4AIAAgACAAIAAgACAAIAAgACAAIAAgACAAcgBhAGQAaQB1AHMALAAgAGUAcwBjAGEAcABlAF4AMgAvAGcAcgBhAHYAaQB0AHkALABcAG4AIAAgACAAIAAgACAAIAAgACAAIAAgACAAZABlAG4AcwBpAHQAeQAsACAAKABnAHIAYQB2AGkAdAB5AC8AZQBzAGMAYQBwAGUAKQBeADIALABcAG4AIAAgACAAIAAgACAAIAAgACAAIAAgACAAdABlAHgAdABqAG8AaQBuACgAXAAiADsAXAAiACwALABtAGEAcwBzACwAIAByAGEAZABpAHUAcwAsACAAZABlAG4AcwBpAHQAeQAsACAAZwByAGEAdgBpAHQAeQAsACAAZQBzAGMAYQBwAGUAKQBcAG4AIAAgACAAIAAgACAAIAAgACAAIAAgACAAKQAsAFwAbgAgACAAIAAgACAAIAAgACAAOAAsACAATABFAFQAKABcAG4AIAAgACAAIAAgACAAIAAgACAAIAAgACAAbQBhAHMAcwAsACAAZgBpAHIAcwB0ACwAXABuACAAIAAgACAAIAAgACAAIAAgACAAIAAgAGUAcwBjAGEAcABlACwAIABzAGUAYwBvAG4AZAAsAFwAbgAgACAAIAAgACAAIAAgACAAIAAgACAAIABnAHIAYQB2AGkAdAB5ACwAIABlAHMAYwBhAHAAZQBeADQALwBtAGEAcwBzACwAXABuACAAIAAgACAAIAAgACAAIAAgACAAIAAgAHIAYQBkAGkAdQBzACwAIABtAGEAcwBzAC8AZQBzAGMAYQBwAGUAXgAyACwAXABuACAAIAAgACAAIAAgACAAIAAgACAAIAAgAGQAZQBuAHMAaQB0AHkALAAgAGUAcwBjAGEAcABlAF4ANgAvAG0AYQBzAHMAXgAyACwAXABuACAAIAAgACAAIAAgACAAIAAgACAAIAAgAHQAZQB4AHQAagBvAGkAbgAoAFwAIgA7AFwAIgAsACwAbQBhAHMAcwAsACAAcgBhAGQAaQB1AHMALAAgAGQAZQBuAHMAaQB0AHkALAAgAGcAcgBhAHYAaQB0AHkALAAgAGUAcwBjAGEAcABlACkAXABuACAAIAAgACAAIAAgACAAIAAgACAAIAAgACkALABcAG4AIAAgACAAIAAgACAAIAAgADkALAAgAEwARQBUACgAXABuACAAIAAgACAAIAAgACAAIAAgACAAIAAgAHIAYQBkAGkAdQBzACwAIABmAGkAcgBzAHQALABcAG4AIAAgACAAIAAgACAAIAAgACAAIAAgACAAZQBzAGMAYQBwAGUALAAgAHMAZQBjAG8AbgBkACwAXABuACAAIAAgACAAIAAgACAAIAAgACAAIAAgAGcAcgBhAHYAaQB0AHkALAAgAGUAcwBjAGEAcABlAF4AMgAvAHIAYQBkAGkAdQBzACwAXABuACAAIAAgACAAIAAgACAAIAAgACAAIAAgAG0AYQBzAHMALAAgAHIAYQBkAGkAdQBzACoAZQBzAGMAYQBwAGUAXgAyACwAXABuACAAIAAgACAAIAAgACAAIAAgACAAIAAgAGQAZQBuAHMAaQB0AHkALAAgACgAZQBzAGMAYQBwAGUALwByAGEAZABpAHUAcwApAF4AMgAsAFwAbgAgACAAIAAgACAAIAAgACAAIAAgACAAIAB0AGUAeAB0AGoAbwBpAG4AKABcACIAOwBcACIALAAsAG0AYQBzAHMALAAgAHIAYQBkAGkAdQBzACwAIABkAGUAbgBzAGkAdAB5ACwAIABnAHIAYQB2AGkAdAB5ACwAIABlAHMAYwBhAHAAZQApAFwAbgAgACAAIAAgACAAIAAgACAAIAAgACAAIAApACwAIAAgACAAIAAgACAAIAAgACAAIAAgACAAIAAgACAAIAAgACAAIAAgACAAIAAgACAAIAAgACAAIAAgACAAIAAgACAAIAAgACAAIAAgACAAIAAgACAAIAAgACAAIAAgACAAIAAgACAAIAAgACAAIAAgACAAIAAgACAAIAAgACAAIAAgACAAIAAgACAAIAAgACAAIAAgACAAIABcAG4AIAAgACAAIAAgACAAIAAgACkALABcAG4AIAAgACAAIABsAGEAYgBlAGwAXwBsAGkAcwB0ACwAIAB0AHIAYQBuAHMAcABvAHMAZQAoAHQAZQB4AHQAcwBwAGwAaQB0ACgAbABhAGIAZQBsAHMALABcACIAOwBcACIAKQApACwAXABuACAAIAAgACAAdgBhAGwAdQBlAF8AbABpAHMAdAAsACAAdAByAGEAbgBzAHAAbwBzAGUAKAB0AGUAeAB0AHMAcABsAGkAdAAoAG8AdQB0AHAAdQB0ACwAIABcACIAOwBcACIAKQApACwAXABuACAAIAAgACAALwAvAHYAYQBsAHUAZQBfAGwAaQBzAHQAXABuACAAIAAgACAAYwBoAG8AbwBzAGUAKAB7ADEALAAyAH0ALAAgAGwAYQBiAGUAbABfAGwAaQBzAHQALAAgAHIAbwB1AG4AZAAoAHYAYQBsAHUAZQAoAHYAYQBsAHUAZQBfAGwAaQBzAHQAKQAsAHAAcgBlAGMAKQApAFwAbgAgACAAIAAgACkAXABuACkAOwBcAG4AXABuAFwAbgBTAFkATgBPAEQASQBDACAAPQAgAEwAQQBNAEIARABBACgAcAAsACAAcQAsAFwAbgBcAG4AIAAgACAAIAAoAHAAIAAqACAAcQApACAALwAgAEEAQgBTACgAcAAgAC0AIABxACkAXABuACAAIAAgACAAXABuACkAOwBcAG4AXABuAFMATQBBAEwATABBAE4ARwBMAEUAIAA9ACAATABBAE0AQgBEAEEAKABkAGkAYQBtAGUAdABlAHIALAAgAGQAaQBzAHQAYQBuAGMAZQAsAFwAbgBcAG4AIAAgACAAIAAwAC4ANQAzADIAOQAwADQAMgA5ADQAIAAqACAAKABkAGkAYQBtAGUAdABlAHIAIAAvACAAZABpAHMAdABhAG4AYwBlACkAXABuACAAIAAgACAAXABuACkAOwBcAG4AXABuAE8AUgBCAF8AQQBYAEkAUwAgAD0AIABMAEEATQBCAEQAQQAoAG0AYQBzAHMAMQAsACAAbQBhAHMAcwAyACwAIABwAGUAcgBpAG8AZAAsAFwAbgBcAG4ATABFAFQAKABcAG4AIAAgACAAIABtAGEAcwBzADIALAAgAEkARgAoACgASQBTAE8ATQBJAFQAVABFAEQAKABtAGEAcwBzADIAKQApACsAKABtAGEAcwBzADIAIAA9ACAAMQApACwAIAAwACwAIABtAGEAcwBzADIAKgAzAC4AMAAwADMARQAtADYAKQAsAFwAbgAgACAAIAAgAGEAeABpAHMALAAgAFAATwBXAEUAUgAoACgAUABPAFcARQBSACgAcABlAHIAaQBvAGQALAAgADIAKQAgACoAIAAoAG0AYQBzAHMAMQAgACsAIABtAGEAcwBzADIAKQApACwAIAAxACAALwAgADMAKQAsAFwAbgAgACAAIAAgAGEAeABpAHMAXABuACAAIAAgACAAKQBcAG4AKQA7AFwAbgBcAG4ATwBSAEIAXwBQAEUAUgBJAE8ARAAgAD0AIABMAEEATQBCAEQAQQAoAG0AYQBzAHMAMQAsACAAbQBhAHMAcwAyACwAIABhAHgAaQBzACwAXABuAFwAbgBMAEUAVAAoAFwAbgAgACAAIAAgAG0AYQBzAHMAMgAsACAASQBGACgAKABJAFMATwBNAEkAVABUAEUARAAoAG0AYQBzAHMAMgApACkAKwAoAG0AYQBzAHMAMgAgAD0AIAAxACkALAAgADAALAAgACgAbQBhAHMAcwAyACAAKgAgADMALgAwADAAMgA3ADMAZQAtADYAKQApACwAXABuACAAIAAgACAAcABlAHIAaQBvAGQALAAgAFMAUQBSAFQAKABQAE8AVwBFAFIAKABhAHgAaQBzACwAIAAzACkAIAAvACAAKABtAGEAcwBzADEAIAArACAAbQBhAHMAcwAyACkAKQAsAFwAbgAgACAAIAAgAHAAZQByAGkAbwBkAFwAbgAgACAAIAAgACkAXABuACkAOwBcAG4AXABuAEMAUgBPAFMAUwBJAE4ARwBfAE8AUgBCAEkAVABfAFAAQQBSAEEATQBFAFQARQBSACAAPQAgAEwAQQBNAEIARABBACgAbQBhAHMAcwAxACwAIABtAGEAcwBzADIALABcAG4AXABuAEEAQgBTACgAbQBhAHMAcwAxACAALQAgAG0AYQBzAHMAMgApAC8AQQBCAFMAKABtAGEAcwBzADEAIAArAG0AYQBzAHMAMgApAFwAbgBcAG4AKQA7AFwAbgBcAG4AXABuAFwAbgBQAEUAUgBJAE8ARABfAEEAWABJAFMAIAA9ACAATABBAE0AQgBEAEEAKABpAG4AcAB1AHQALABcAG4AXABuACAAIAAgACAAUABPAFcARQBSACgAUABPAFcARQBSACgAaQBuAHAAdQB0ACwAIAAyACkALAAgACgAMQAgAC8AIAAzACkAKQBcAG4AXABuACkAOwBcAG4AXABuAE8AUgBCAF8AUwBVAE0AXwBNAEEAUwBTAEUAUwAgAD0AIABMAEEATQBCAEQAQQAoAGEAeABpAHMALAAgAHAAZQByAGkAbwBkACwAXABuAFwAbgBQAE8AVwBFAFIAKABhAHgAaQBzACwAIAAzACkAIAAvACAAUABPAFcARQBSACgAcABlAHIAaQBvAGQALAAgADIAKQBcAG4AKQA7AFwAbgBcAG4AUwBQAEgARQBSAEkAQwBBAEwAXwBUAE8AXwBDAEEAUgBUAEUAUwBJAEEATgAgAD0AIABMAEEATQBCAEQAQQAoAHAAaABpACwAIAB0AGgAZQB0AGEALAAgAHIALAAgAFsAcAByAGUAYwBdACwAXABuAFwAbgBMAEUAVAAoAFwAbgAgACAAIABwAHIAZQBjACwAIABpAGYAKABcAG4AIAAgACAAIAAgACAAIAAgACgAaQBzAG8AbQBpAHQAdABlAGQAKABwAHIAZQBjACkAKQArAFwAbgAgACAAIAAgACAAIAAgACAAKABwAHIAZQBjADwAMAApACwAXABuACAAIAAgACAAIAAgACAAIAAzACwAXABuACAAIAAgACAAIAAgACAAIABwAHIAZQBjACkALAAgACAAIAAgAFwAbgAgACAAIAAgAHoAXwBtAG8AZAAsACAAcwBpAGcAbgAoAHQAaABlAHQAYQApACwAXABuACAAIAAgACAAeQBfAG0AbwBkACwAIABzAGkAZwBuACgAcABoAGkAKQAsAFwAbgAgACAAIAAgAHgAXwBtAG8AZAAsACAAaQBmACgAYQBiAHMAKABwAGgAaQApADwAOQAwACwAIAAxACwAIAAtADEAKQAsAFwAbgAgACAAIAAgAC8ALwB4AF8AbQBvAGQAXABuACAAIAAgACAALwAvAHQAZQB4AHQAagBvAGkAbgAoAFwAIgAsAFwAIgAsACwAeABfAG0AbwBkACwAIAB5AF8AbQBvAGQALAAgAHoAXwBtAG8AZAApAFwAbgAgACAAIAAgAGEAbgBnAF8AeAAsACAAcgBhAGQAaQBhAG4AcwAoAG0AbwBkACgAcABoAGkALAA5ADAAKQApACwAXABuACAAIAAgACAAYQBuAGcAXwB6ACwAIAByAGEAZABpAGEAbgBzACgAYQBiAHMAKAB0AGgAZQB0AGEAKQApACwAXABuACAAIAAgACAAZAAsACAAYwBvAHMAKABhAG4AZwBfAHoAKQAqAHIALABcAG4AIAAgACAAIAB4ACwAIAByAG8AdQBuAGQAKABjAG8AcwAoAGEAbgBnAF8AeAApACoAZAAqAHgAXwBtAG8AZAAsACAAcAByAGUAYwApACwAXABuACAAIAAgACAAeQAsACAAcgBvAHUAbgBkACgAcwBpAG4AKABhAG4AZwBfAHgAKQAqAGQAKgB5AF8AbQBvAGQALAAgAHAAcgBlAGMAKQAsAFwAbgAgACAAIAAgAHoALAAgAHIAbwB1AG4AZAAoAHMAaQBuACgAYQBuAGcAXwB6ACkAKgByACoAegBfAG0AbwBkACwAIABwAHIAZQBjACkALABcAG4AIAAgACAAIAByAGUAcwB1AGwAdAAsACAAdABlAHgAdABqAG8AaQBuACgAXAAiAHwAXAAiACwALAB4ACwAIAB5ACwAIAB6ACkALABcAG4AIAAgACAAIAAvAC8AcgBlAHMAdQBsAHQAXABuACAAIAAgACAAdABvAHIAbwB3ACgAdABlAHgAdABzAHAAbABpAHQAKAByAGUAcwB1AGwAdAAsAFwAIgB8AFwAIgApACkAXABuACkAXABuAFwAbgApADsAXABuAFwAbgBEAEUARwBfAEQARQBDAF8ARABNAFMAIAA9ACAATABBAE0AQgBEAEEAKABEAGUAYwBpAG0AYQBsAEQAZQBnAHIAZQBlAHMALABcAG4AIAAgACAAIABMAEUAVAAoAFwAbgAgACAAIAAgACAAIAAgACAARABlAGcALAAgAFQAUgBVAE4AQwAoAEQAZQBjAGkAbQBhAGwARABlAGcAcgBlAGUAcwApACwAXABuACAAIAAgACAAIAAgACAAIABGAHIAYQBjAFAAbwByAHQAaQBvAG4ALAAgAEEAQgBTACgARABlAGMAaQBtAGEAbABEAGUAZwByAGUAZQBzACAALQAgAEQAZQBnACkALABcAG4AIAAgACAAIAAgACAAIAAgAE0AaQBuAHUAdABlAHMALAAgAEYAcgBhAGMAUABvAHIAdABpAG8AbgAgACoAIAA2ADAALABcAG4AIAAgACAAIAAgACAAIAAgAE0AaQBuAF8AcABhAHIAdAAsACAAVABSAFUATgBDACgATQBpAG4AdQB0AGUAcwApACAALwAgADEAMAAwACwAXABuACAAIAAgACAAIAAgACAAIABJAG4AdABNAGkAbgAsACAASQBOAFQAKABNAGkAbgB1AHQAZQBzACkALABcAG4AIAAgACAAIAAgACAAIAAgAEYAcgBhAGMATQBpAG4ALAAgAEEAQgBTACgATQBpAG4AdQB0AGUAcwAgAC0AIABJAG4AdABNAGkAbgApACwAXABuACAAIAAgACAAIAAgACAAIABTAGUAYwBvAG4AZABzACwAIABGAHIAYQBjAE0AaQBuACAAKgAgADYAMAAsAFwAbgAgACAAIAAgACAAIAAgACAAcwBlAGMAXwBwAGEAcgB0ACwAIABTAGUAYwBvAG4AZABzACAALwAgADEAMAAwADAAMAAsAFwAbgAgACAAIAAgACAAIAAgACAAbwB1AHQAcAB1AHQALAAgAEQAZQBnACAAKwAgAE0AaQBuAF8AcABhAHIAdAAgACsAIABzAGUAYwBfAHAAYQByAHQALABcAG4AIAAgACAAIAAgACAAIAAgAEYASQBYAEUARAAoAG8AdQB0AHAAdQB0ACwAIAA3ACkAXABuACAAIAAgACAAKQBcAG4AKQA7AFwAbgBcAG4ARABFAEcAXwBEAE0AUwAgAD0AIABMAEEATQBCAEQAQQAoAEQAZQBjAGkAbQBhAGwARABlAGcAcgBlAGUAcwAsACAAWwBwAHIAZQBjAGkAcwBpAG8AbgBdACwAXABuAFwAbgBMAEUAVAAoAFwAbgAgACAAIAAgAGQAZQBjAHAAcgBlAGMALAAgAEkARgAoAEkAUwBPAE0ASQBUAFQARQBEACgAUAByAGUAYwBpAHMAaQBvAG4AKQAsACAAMwAsACAAUAByAGUAYwBpAHMAaQBvAG4AKQAsAFwAbgAgACAAIAAgAEQAZQBnACwAIABUAFIAVQBOAEMAKABEAGUAYwBpAG0AYQBsAEQAZQBnAHIAZQBlAHMAKQAsAFwAbgAgACAAIAAgAEYAcgBhAGMAUABvAHIAdABpAG8AbgAsACAAQQBCAFMAKABEAGUAYwBpAG0AYQBsAEQAZQBnAHIAZQBlAHMAIAAtACAARABlAGcAKQAsAFwAbgAgACAAIAAgAE0AaQBuAHUAdABlAHMALAAgAEYAcgBhAGMAUABvAHIAdABpAG8AbgAgACoAIAA2ADAALABcAG4AIAAgACAAIABJAG4AdABNAGkAbgAsACAASQBOAFQAKABNAGkAbgB1AHQAZQBzACkALABcAG4AIAAgACAAIABGAHIAYQBjAE0AaQBuACwAIABBAEIAUwAoAE0AaQBuAHUAdABlAHMAIAAtACAASQBuAHQATQBpAG4AKQAsAFwAbgAgACAAIAAgAFMAZQBjAG8AbgBkAHMALAAgAEYAcgBhAGMATQBpAG4AIAAqACAANgAwACwAXABuACAAIAAgACAARABlAGcAIAAmACAAXAAiALAAIABcACIAIAAmACAASQBuAHQATQBpAG4AIAAmACAAQwBIAEEAUgAoADMAOQApACAAJgAgAEMASABBAFIAKAAzADIAKQAgACYAIABGAEkAWABFAEQAKABTAGUAYwBvAG4AZABzACwAIABkAGUAYwBwAHIAZQBjACkAIAAmACAAQwBIAEEAUgAoADMANAApAFwAbgApAFwAbgApADsAXABuAFwAbgBEAEUARwBfAEQATQBTAF8ARABFAEMAIAA9ACAATABBAE0AQgBEAEEAKABpAG4AcAB1AHQALABcAG4AIAAgACAAIABMAEUAVAAoAFwAbgAgACAAIAAgACAAIAAgACAAZABlAGcAcgBlAGUAcwAsACAAVABSAFUATgBDACgAaQBuAHAAdQB0ACkALABcAG4AIAAgACAAIAAgACAAIAAgAG0AaQBuAHUAdABlAHMALAAgAFQAUgBVAE4AQwAoACgAaQBuAHAAdQB0ACAALQAgAGQAZQBnAHIAZQBlAHMAKQAgACoAIAAxADAAMAApACwAXABuACAAIAAgACAAIAAgACAAIABmAHIAYQBjAHQAaQBvAG4AYQBsAF8AcwBlAGMAbwBuAGQAcwAsACAAKAAoAGkAbgBwAHUAdAAgACoAIAAxADAAMAApACAALQAgAFQAUgBVAE4AQwAoAGkAbgBwAHUAdAAgACoAIAAxADAAMAApACkAIAAvACAAMAAuADYALABcAG4AIAAgACAAIAAgACAAIAAgAC8AKgAgACAAKgAvAFwAbgAgACAAIAAgACAAIAAgACAAcgBlAHMAdQBsAHQALAAgAGQAZQBnAHIAZQBlAHMAIAArACAAKAAoAG0AaQBuAHUAdABlAHMAIAArACAAZgByAGEAYwB0AGkAbwBuAGEAbABfAHMAZQBjAG8AbgBkAHMAKQAgAC8AIAA2ADAAKQAsAFwAbgAgACAAIAAgACAAIAAgACAAcgBlAHMAdQBsAHQAXABuACAAIAAgACAAKQBcAG4AKQA7AFwAbgBcAG4AQQBYAEkAUwBfAFAARQBSAEkATwBEACAAPQAgAEwAQQBNAEIARABBACgAaQBuAHAAdQB0ACwAXABuAFwAbgAgACAAIAAgAFMAUQBSAFQAKABQAE8AVwBFAFIAKABpAG4AcAB1AHQALAAgADMAKQApAFwAbgAgACAAIAAgAFwAbgApADsAXABuAFwAbgAiAH0ALAB7ACIAcABhAHQAaAAiADoAIgAvAHAAcgBvAGoAZQBjAHQAcwAvAEcAZQBuAGUAcgBhAGwAIgAsACIAdABlAHgAdAAiADoAIgAvACoAIABSAEUAQwBJAFAAOgBcAG4AIAAgACAAUAB1AHIAcABvAHMAZQA6ACAAUgBlAHQAdQByAG4AcwAgAHQAaABlACAAcgBlAGMAaQBwAHIAbwBjAGEAbAAgACgAbQB1AGwAdABpAHAAbABpAGMAYQB0AGkAdgBlACAAaQBuAHYAZQByAHMAZQApACAAbwBmACAAYQAgAG4AdQBtAGIAZQByAC4AXABuACAAIAAgAFIAZQB0AHUAcgBuAHMAOgAgAEEAIABzAGkAbgBnAGwAZQAgAGQAZQBjAGkAbQBhAGwAIAB2AGEAbAB1AGUAOgAgADEAIAAvACAAaQBuAHAAdQB0AFwAbgBcAG4AIAAgACAAUABhAHIAYQBtAGUAdABlAHIAcwA6AFwAbgAgACAAIAAtACAAaQBuAHAAdQB0ACAAKAByAGUAcQB1AGkAcgBlAGQAKQA6ACAAQQBuAHkAIABuAG8AbgB6AGUAcgBvACAAbgB1AG0AYgBlAHIAXABuAFwAbgAgACAAIABOAG8AdABlAHMAOgBcAG4AIAAgACAALQAgAFIAZQB0AHUAcgBuAHMAIAAjAEQASQBWAC8AMAAhACAAaQBmACAAaQBuAHAAdQB0ACAAaQBzACAAegBlAHIAbwBcAG4AIAAgACAALQAgAFUAcwBlAGYAdQBsACAAZgBvAHIAIABmAGwAaQBwAHAAaQBuAGcAIABmAHIAYQBjAHQAaQBvAG4AcwAgAG8AcgAgAGMAbwBuAHYAZQByAHQAaQBuAGcAIAByAGEAdABlAHMAIAAoAGUALgBnAC4ALAAgAEgAegAgAJQhIABzAGUAYwBvAG4AZABzACkAXABuAFwAbgAgACAAIABFAHgAYQBtAHAAbABlADoAXABuACAAIAAgAFIARQBDAEkAUAAoADQAKQAgAJIhIAAwAC4AMgA1AFwAbgAqAC8AXABuAFwAbgBSAEUAQwBJAFAAIAA9ACAATABBAE0AQgBEAEEAKABpAG4AcAB1AHQALAAgADEAIAAvACAAaQBuAHAAdQB0ACkAOwBcAG4AXABuAC8AKgAgAEYAUgBBAEMAOgBcAG4AIAAgACAAUAB1AHIAcABvAHMAZQA6AFwAbgAgACAAIABSAGUAdAB1AHIAbgBzACAAdABoAGUAIABmAHIAYQBjAHQAaQBvAG4AYQBsACAAcABhAHIAdAAgAG8AZgAgAGEAIABuAHUAbQBiAGUAcgAuAFwAbgBcAG4AIAAgACAAUgBlAHQAdQByAG4AcwA6AFwAbgAgACAAIABBACAAcwBjAGEAbABhAHIAIABkAGUAYwBpAG0AYQBsACAAYgBlAHQAdwBlAGUAbgAgADAAIABhAG4AZAAgADEAIAAoAG8AcgAgAC0AMQAgAGEAbgBkACAAMAAgAGkAZgAgAHMAaQBnAG4AZQBkACAAbQBvAGQAZQAgAGkAcwAgAHMAZQBsAGUAYwB0AGUAZAApAC4AXABuAFwAbgAgACAAIABQAGEAcgBhAG0AZQB0AGUAcgBzADoAXABuACAAIAAgAC0AIABpAG4AcAB1AHQAIAAoAHIAZQBxAHUAaQByAGUAZAApADoAIABUAGgAZQAgAG4AdQBtAGIAZQByACAAZgByAG8AbQAgAHcAaABpAGMAaAAgAHQAbwAgAGUAeAB0AHIAYQBjAHQAIAB0AGgAZQAgAGYAcgBhAGMAdABpAG8AbgBhAGwAIABwAGEAcgB0AC4AXABuACAAIAAgAC0AIABtAG8AZABlACAAKABvAHAAdABpAG8AbgBhAGwAKQA6ACAATwB1AHQAcAB1AHQAIABtAG8AZABlACAAKABkAGUAZgBhAHUAbAB0ACAAPQAgADAAKQBcAG4AIAAgACAAIAAgACAAIAAtACAAMAA6ACAAQQBsAHcAYQB5AHMAIAByAGUAdAB1AHIAbgAgAHAAbwBzAGkAdABpAHYAZQAgAGYAcgBhAGMAdABpAG8AbgBhAGwAIABwAGEAcgB0ACAAKABkAGUAZgBhAHUAbAB0ACkAXABuACAAIAAgACAAIAAgACAALQAgADEAOgAgAFAAcgBlAHMAZQByAHYAZQAgAHQAaABlACAAcwBpAGcAbgAgAG8AZgAgAHQAaABlACAAaQBuAHAAdQB0ACAAKABlAC4AZwAuACwAIAAtADMALgAyADUAIACSISAALQAwAC4AMgA1ACkAXABuAFwAbgAgACAAIABOAG8AdABlAHMAOgBcAG4AIAAgACAALQAgAEMAbwBtAHAAbABlAG0AZQBuAHQAcwAgAEUAeABjAGUAbAAZIHMAIABRAFUATwBUAEkARQBOAFQAIABhAG4AZAAgAFQAUgBVAE4AQwAgAGYAdQBuAGMAdABpAG8AbgBzAC4AXABuACAAIAAgAC0AIABVAHMAZQBmAHUAbAAgAGYAbwByACAAaQBzAG8AbABhAHQAaQBuAGcAIABuAG8AbgAtAGkAbgB0AGUAZwBlAHIAIABwAGEAcgB0AHMAIABvAGYAIAB2AGEAbAB1AGUAcwAuAFwAbgAgACAAIAAtACAAQwBhAG4AIABkAGkAcwB0AGkAbgBnAHUAaQBzAGgAIAB3AGgAZQB0AGgAZQByACAAYQAgAG4AdQBtAGIAZQByACAAaQBzACAAagB1AHMAdAAgAHUAbgBkAGUAcgAgAG8AcgAgAGoAdQBzAHQAIABvAHYAZQByACAAYQBuACAAaQBuAHQAZQBnAGUAcgAgAGIAYQBzAGUAZAAgAG8AbgAgAHMAaQBnAG4ALgBcAG4AXABuACAAIAAgAEUAeABhAG0AcABsAGUAOgBcAG4AIAAgACAARgBSAEEAQwAoAC0AMwAuADIANQApACAAkiEgADAALgAyADUAIAAgAFwAbgAgACAAIABGAFIAQQBDACgALQAzAC4AMgA1ACwAIAAxACkAIACSISAALQAwAC4AMgA1AFwAbgAqAC8AXABu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FwAbgAgACAAIAAgACAAIAAgACAALwAvACAAQwBvAG0AcAB1AHQAZQAgAGYAcgBhAGMAdABpAG8AbgBhAGwAIABwAGEAcgB0ACAAYgB5ACAAcwB1AGIAdAByAGEAYwB0AGkAbgBnACAAaQBuAHQAZQBnAGUAcgAgAHAAbwByAHQAaQBvAG4AXABuACAAIAAgACAAIAAgACAAIABmAHIAYQBjAF8AcABhAHIAdAAsACAAaQBuAHAAdQB0ACAALQAgAFQAUgBVAE4AQwAoAGkAbgBwAHUAdAApACwAXABuAFwAbgAgACAAIAAgACAAIAAgACAALwAvACAAUgBlAHQAdQByAG4AIABzAGkAZwBuAGUAZAAgAG8AcgAgAGEAYgBzAG8AbAB1AHQAZQAgAHYAYQBsAHUAZQAgAGQAZQBwAGUAbgBkAGkAbgBnACAAbwBuACAAbQBvAGQAZQBcAG4AIAAgACAAIAAgACAAIAAgAEkARgAoAG0AbwBkAGUAIAA9ACAAMQAsACAAZgByAGEAYwBfAHAAYQByAHQALAAgAEEAQgBTACgAZgByAGEAYwBfAHAAYQByAHQAKQApAFwAbgAgACAAIAAgACkAXABuACkAOwBcAG4AXABuAC8AKgAgAFIATwBPAFQAOgBcAG4AIAAgACAAUAB1AHIAcABvAHMAZQA6ACAAQwBhAGwAYwB1AGwAYQB0AGUAcwAgAHQAaABlACAAeAAtAHQAaAAgAHIAbwBvAHQAIABvAGYAIABhACAAbgB1AG0AYgBlAHIAIAAoAG8AcgAgAHMAcQB1AGEAcgBlACAAcgBvAG8AdAAgAGkAZgAgAG4AbwAgAHIAbwBvAHQAIABpAHMAIABzAHAAZQBjAGkAZgBpAGUAZAApAC4AXABuACAAIAAgAFIAZQB0AHUAcgBuAHMAOgAgAEEAIABkAGUAYwBpAG0AYQBsACAAbgB1AG0AYgBlAHIAIAByAGUAcAByAGUAcwBlAG4AdABpAG4AZwAgAHQAaABlACAAcgBvAG8AdAAgAHIAZQBzAHUAbAB0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IABpAGYAIABvAG0AaQB0AHQAZQBkAC4AXABuAFwAbgAgACAAIABOAG8AdABlAHMAOgBcAG4AIAAgACAALQAgAFMAdQBwAHAAbwByAHQAcwAgAGYAcgBhAGMAdABpAG8AbgBhAGwAIAByAG8AbwB0AHMAIAAoAGUALgBnAC4ALAAgAGMAdQBiAGUAIAByAG8AbwB0ACwAIAAxAC4ANQB0AGgAIAByAG8AbwB0ACkALgBcAG4AIAAgACAALQAgAEkAZgAgAHgAIABpAHMAIABvAG0AaQB0AHQAZQBkACwAIABkAGUAZgBhAHUAbAB0AHMAIAB0AG8AIABTAFEAUgBUACgAbgApAC4AXABuACAAIAAgAC0AIABOAGUAZwBhAHQAaQB2AGUAIABiAGEAcwBlAHMAIAB3AGkAdABoACAAZgByAGEAYwB0AGkAbwBuAGEAbAAgAGUAeABwAG8AbgBlAG4AdABzACAAdwBpAGwAbAAgAHIAZQB0AHUAcgBuACAAZQByAHIAbwByAHMAIAAoAEUAeABjAGUAbAAgAGwAaQBtAGkAdABhAHQAaQBvAG4AKQAuAFwAbgAgACAAIAAtACAATgBvACAAaQBuAHQAZQByAG4AYQBsACAAdgBhAGwAaQBkAGEAdABpAG8AbgAgAGYAbwByACAAYwBvAG0AcABsAGUAeAAgAHIAbwBvAHQAIABoAGEAbgBkAGwAaQBuAGcAIABpAHMAIABwAGUAcgBmAG8AcgBtAGUAZAAuAFwAbgBcAG4AIAAgACAARQB4AGEAbQBwAGwAZQA6AFwAbgAgACAAIABSAE8ATwBUACgAMQA2ACkAIACSISAANABcAG4AIAAgACAAUgBPAE8AVAAoADIANwAsACAAMwApACAAkiEgADMAXABuACAAIAAgAFIATwBPAFQAKAA4ADEALAAgADAALgA1ACkAIACSISAAOQBcAG4AKgAvAFwAbgBcAG4AUgBPAE8AVAAgAD0AIABMAEEATQBCAEQAQQAoAG4ALAAgAFsAeABdACwAXABuACAAIAAgACAATABFAFQAKABcAG4AIAAgACAAIAAgACAAIAAgAC8ALwAgAEQAZQBmAGEAdQBsAHQAIAB0AG8AIABzAHEAdQBhAHIAZQAgAHIAbwBvAHQAIABpAGYAIAByAG8AbwB0ACAAZABlAGcAcgBlAGUAIABpAHMAIABuAG8AdAAgAHAAcgBvAHYAaQBkAGUAZABcAG4AIAAgACAAIAAgACAAIAAgAHIAbwBvAHQAXwByAGUAcwB1AGwAdAAsACAASQBGACgASQBTAE8ATQBJAFQAVABFAEQAKAB4ACkALABcAG4AIAAgACAAIAAgACAAIAAgACAAIAAgACAAUwBRAFIAVAAoAG4AKQAsAFwAbgAgACAAIAAgACAAIAAgACAAIAAgACAAIABuACAAXgAgACgAMQAgAC8AIAB4ACkAXABuACAAIAAgACAAIAAgACAAIAApACwAXABuACAAIAAgACAAIAAgACAAIAByAG8AbwB0AF8AcgBlAHMAdQBsAHQAXABuACAAIAAgACAAKQBcAG4AKQA7AFwAbgBcAG4ARgBPAFIATQBUAEUAWABUACAAPQAgAEwAQQBNAEIARABBACgAaQBuAHAAdQB0ACwAIABbAG0AbwBkAGUAXQAsAFwAbgAgACAAIAAgAEwARQBUACgAXABuACAAIAAgACAAIAAgACAAIAByAGUAYwBwAHQALAAgAEYATwBSAE0AVQBMAEEAVABFAFgAVAAoAGkAbgBwAHUAdAApACwAXABuACAAIAAgACAAIAAgACAAIABtAG8AZABlACwAIABJAEYAKABPAFIAKABJAFMATwBNAEkAVABUAEUARAAoAG0AbwBkAGUAKQAsACAAbQBvAGQAZQAgAD4AIAAzACkALAAgADIALAAgAG0AbwBkAGUAKQAsAFwAbgAgACAAIAAgACAAIAAgACAAYwBoAGUAYwBrAHYAYQBsACwAIABJAFMATgBVAE0AQgBFAFIAKABTAEUAQQBSAEMASAAoAFwAIgAoAFwAIgAsACAAcgBlAGMAcAB0ACkAKQAsAFwAbgAgACAAIAAgACAAIAAgACAAYwBlAGwAbABfAG4AYQBtAGUALAAgAFMAVQBCAFMAVABJAFQAVQBUAEUAKABDAEUATABMACgAXAAiAGEAZABkAHIAZQBzAHMAXAAiACwAIABpAG4AcAB1AHQAKQAsAFwAIgAkAFwAIgAsAFwAIgBcACIAKQAsAFwAbgAgACAAIAAgACAAIAAgACAAbABpAHMAdAAsACAASQBGACgAXABuACAAIAAgACAAIAAgACAAIAAgACAAIAAgAE4ATwBUACgAYwBoAGUAYwBrAHYAYQBsACkALABcAG4AIAAgACAAIAAgACAAIAAgACAAIAAgACAAcgBlAGMAcAB0ACwAXABuACAAIAAgACAAIAAgACAAIAAgACAAIAAgAFQARQBYAFQAUwBQAEwASQBUACgAcgBlAGMAcAB0ACwAIABcACIAKQBcACIAKQBcAG4AIAAgACAAIAAgACAAIAAgACkALABcAG4AIAAgACAAIAAgACAAIAAgAHIAZQBzAHUAbAB0ACwAIABJAEYAKABcAG4AIAAgACAAIAAgACAAIAAgACAAIAAgACAAYwBoAGUAYwBrAHYAYQBsACwAXABuACAAIAAgACAAIAAgACAAIAAgACAAIAAgAEIAWQBDAE8ATAAoAFwAbgAgACAAIAAgACAAIAAgACAAIAAgACAAIAAgACAAIAAgAGwAaQBzAHQALABcAG4AIAAgACAAIAAgACAAIAAgACAAIAAgACAAIAAgACAAIABMAEEATQBCAEQAQQAoAHgALAAgAFQARQBYAFQAQgBFAEYATwBSAEUAKAB4ACwAIABcACIAKABcACIALAAgACwAIAAsACAALAAgAFwAIgBcACIAKQApAFwAbgAgACAAIAAgACAAIAAgACAAIAAgACAAIAApACwAXABuACAAIAAgACAAIAAgACAAIAAgACAAIAAgAGwAaQBzAHQAXABuACAAIAAgACAAIAAgACAAIAApACwAXABuACAAIAAgACAAIAAgACAAIABjAG8AbABsAGUAYwB0AGUAZAAsACAAVABFAFgAVABKAE8ASQBOACgAXABuACAAIAAgACAAIAAgACAAIAAgACAAIAAgAFwAIgBcACIALABcAG4AIAAgACAAIAAgACAAIAAgACAAIAAgACAALABcAG4AIAAgACAAIAAgACAAIAAgACAAIAAgACAASQBOAEQARQBYACgAcgBlAHMAdQBsAHQALAAgAFMARQBRAFUARQBOAEMARQAoAEMATwBVAE4AVABBACgAcgBlAHMAdQBsAHQAKQApACkAXABuACAAIAAgACAAIAAgACAAIAApACwAXABuACAAIAAgACAAIAAgACAAIABwAGEAcgBlAG4AdABoAGUAdABpAGMAYQBsACwAIABUAEUAWABUAEEARgBUAEUAUgAoAFQARQBYAFQAQgBFAEYATwBSAEUAKABDAE8ATgBDAEEAVAAoAGMAZQBsAGwAXwBuAGEAbQBlACwAIABcACIAOgA9ACAAXAAiACwAIABTAFUAQgBTAFQASQBUAFUAVABFACgAYwBvAGwAbABlAGMAdABlAGQALAAgAFwAIgA9AFwAIgAsACAAXAAiAFwAIgApACkALAAgAFwAIgAoAFwAIgApACwAIABcACIAIABcACIAKQAsAFwAbgAgACAAIAAgACAAIAAgACAAbwB1AHQAcAB1AHQALAAgAFMAVwBJAFQAQwBIACgAXABuACAAIAAgACAAIAAgACAAIAAgACAAIAAgAG0AbwBkAGUALABcAG4AIAAgACAAIAAgACAAIAAgACAAIAAgACAAMAAsACAAYwBvAGwAbABlAGMAdABlAGQALABcAG4AIAAgACAAIAAgACAAIAAgACAAIAAgACAAMQAsACAAQwBPAE4AQwBBAFQAKABjAGUAbABsAF8AbgBhAG0AZQAsACAAXAAiADoAPQAgAFwAIgAsACAAUwBVAEIAUwBUAEkAVABVAFQARQAoAGMAbwBsAGwAZQBjAHQAZQBkACwAIABcACIAPQBcACIALAAgAFwAIgBcACIAKQApACwAXABuACAAIAAgACAAIAAgACAAIAAgACAAIAAgADIALAAgAEMATwBOAEMAQQBUACgAYwBlAGwAbABfAG4AYQBtAGUALAAgAFwAIgA6AD0AIABcACIALAAgAFMAVQBCAFMAVABJAFQAVQBUAEUAKAByAGUAYwBwAHQALAAgAFwAIgA9AFwAIgAsACAAXAAiAFwAIgApACkALABcAG4AIAAgACAAIAAgACAAIAAgACAAIAAgACAAMwAsACAARgBPAFIATQBVAEwAQQBUAEUAWABUACgAaQBuAHAAdQB0ACkAXABuACAAIAAgACAAIAAgACAAIAApACwAXABuACAAIAAgACAAIAAgACAAIABvAHUAdABwAHUAdABcAG4AIAAgACAAIAApAFwAbgApADsAXABuACIAfQBdACwAIgBwAHIAbwBqAGUAYwB0AE4AYQBtAGUAcwAiADoAWwAiAEEAUwBUAFIATwBfAEgAQQBCAF8ASQBOAEQARQBYACIALAAiAEEAUwBUAFIATwBfAFMAUABFAEMAVABSAEEATABfAEQASQBTAFQAUgBJAEIAVQBUAEkATwBOACIALAAiAFMAUABFAEMAVABSAEEATABfAEQASQBTAFQAUgBJAEIAVQBUAEkATwBOACIALAAiAFMAVABBAFIAXwBTAEMAQQBMAEUAXwBUAEUATQBQACIALAAiAFMAVABBAFIAXwBTAEMAQQBMAEUAXwBLAFQARQBNAFAAIgAsACIAUwBUAEEAUgBfAEMATABBAFMAUwBfAFMAVABBAFQAUwAiACwAIgBTAFQAQQBSAF8ATQBBAFMAUwAiACwAIgBTAFQAQQBSAF8AUgBBAEQAUwAiACwAIgBTAFQAQQBSAF8ATABVAE0AUwAiACwAIgBTAFQAQQBSAEwAVQBNAFMAIgAsACIAUwBUAEEAUgBfAEwASQBGAEUAIgAsACIAVABZAFAARQBfAEYAUgBPAE0AXwBUAEUATQBQACIALAAiAFQARQBNAFAAXwBGAFIATwBNAF8AVABZAFAARQAiACwAIgBTAFAARQBDAFQAUgBBAEwAXwBDAEwAQQBTAFMAXwBEAEEAVABBACIALAAiAFMAUABFAEMAXwBMAEkAUwBUACIALAAiAEgAQQBCAEkAVABBAEIATABFAF8AWgBPAE4ARQBTAF8AVABBAEIATABFACIALAAiAEgAQQBCAFoATwBOAEUAUwAiACwAIgBIAEEAQgBfAFoATwBOAEUAUwAiACwAIgBTAFQAQQBSAFMAXwBQAEUAUgBfAEMAVQBCAEkAQwBfAFYATwBMACIALAAiAEMAVQBCAEkAQwBfAFYATwBMAFUATQBFAF8AUABFAFIAXwBTAFQAQQBSAFMAIgAsACIAUABMAEEATgBFAFQAXwBBAFMAVABSAE8ATQBFAFQAUgBJAEMAUwAiACwAIgBTAFkATgBPAEQASQBDACIALAAiAFMATQBBAEwATABBAE4ARwBMAEUAIgAsACIATwBSAEIAXwBBAFgASQBTACIALAAiAE8AUgBCAF8AUABFAFIASQBPAEQAIgAsACIAQwBSAE8AUwBTAEkATgBHAF8ATwBSAEIASQBUAF8AUABBAFIAQQBNAEUAVABFAFIAIgAsACIAUABFAFIASQBPAEQAXwBBAFgASQBTACIALAAiAE8AUgBCAF8AUwBVAE0AXwBNAEEAUwBTAEUAUwAiACwAIgBTAFAASABFAFIASQBDAEEATABfAFQATwBfAEMAQQBSAFQARQBTAEkAQQBOACIALAAiAEQARQBHAF8ARABFAEMAXwBEAE0AUwAiACwAIgBEAEUARwBfAEQATQBTACIALAAiAEQARQBHAF8ARABNAFMAXwBEAEUAQwAiACwAIgBBAFgASQBTAF8AUABFAFIASQBPAEQAIgAsACIARwBlAG4AZQByAGEAbAAuAFIARQBDAEkAUAAiACwAIgBHAGUAbgBlAHIAYQBsAC4ARgBSAEEAQwAiACwAIgBHAGUAbgBlAHIAYQBsAC4AUgBPAE8AVAAiACwAIgBHAGUAbgBlAHIAYQBsAC4ARgBPAFIATQBUAEUAWABU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2025-04-12T04:03:14Z</dcterms:modified>
</cp:coreProperties>
</file>