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Astronomy Utilities/"/>
    </mc:Choice>
  </mc:AlternateContent>
  <xr:revisionPtr revIDLastSave="0" documentId="13_ncr:1_{3ED43031-195B-F647-BBA0-DBC1F31F13B3}" xr6:coauthVersionLast="47" xr6:coauthVersionMax="47" xr10:uidLastSave="{00000000-0000-0000-0000-000000000000}"/>
  <bookViews>
    <workbookView xWindow="4680" yWindow="1100" windowWidth="33260" windowHeight="14260" xr2:uid="{7A445647-2974-6942-9320-70750788AE91}"/>
  </bookViews>
  <sheets>
    <sheet name="Sheet1" sheetId="1" r:id="rId1"/>
  </sheets>
  <definedNames>
    <definedName name="ASTRO_SPECTRAL_DISTRIBUTION">_xlfn.LAMBDA(_xlop.type,_xlop.count,_xlop.precision, _xlfn.LET(_xlpm.precision, IF(_xlfn.ISOMITTED(_xlpm.precision), 3, _xlpm.precision), _xlpm.count, IF(_xlfn.ISOMITTED(_xlpm.count), 1, _xlpm.count), _xlpm.spectral_classes, {"O";"B";"A";"F";"G";"K";"M"}, _xlpm.base_frequencies, {3000000;800;160;33;13;8;1.31531603010874}, _xlpm.class_string, "OBAFGKM", _xlpm.type, IF(OR(_xlfn.ISOMITTED(_xlpm.type), ISERROR(SEARCH(_xlpm.type, _xlpm.class_string))), "$", UPPER(_xlpm.type)), _xlpm.base_freq, _xlfn.XLOOKUP(_xlpm.type, _xlpm.spectral_classes, _xlpm.base_frequencies), _xlpm.scaling_factors, _xlpm.base_freq / _xlpm.base_frequencies, _xlpm.scaled_distribution, IF(_xlpm.type &lt;&gt; "$", _xlpm.count * _xlpm.scaling_factors, _xlfn.BYROW(_xlpm.base_frequencies, _xlfn.LAMBDA(_xlpm.x, 1 / _xlpm.x))), _xlpm.result, _xlfn.HSTACK(_xlpm.spectral_classes, ROUND(_xlpm.scaled_distribution, _xlpm.precision)), _xlpm.result))</definedName>
    <definedName name="AXIS_PERIOD">_xlfn.LAMBDA(_xlpm.input, SQRT(POWER(_xlpm.input, 3)))</definedName>
    <definedName name="CROSSING_ORBIT_PARAMETER">_xlfn.LAMBDA(_xlpm.mass1,_xlpm.mass2, ABS(_xlpm.mass1 - _xlpm.mass2) / ABS(_xlpm.mass1 + _xlpm.mass2))</definedName>
    <definedName name="CUBIC_VOLUME_PER_STARS">_xlfn.LAMBDA(_xlpm.stars,_xlop.prec,_xlop.mode, _xlfn.LET(_xlpm.mode, IF((_xlfn.ISOMITTED(_xlpm.mode)) + (_xlpm.mode &lt; 0) + (_xlpm.mode &gt; 2), 0, _xlpm.mode), _xlpm.prec, IF((_xlfn.ISOMITTED(_xlpm.prec)) + (_xlpm.prec &lt; 0), 3, _xlpm.prec), _xlpm.volume, ROUND(_xlpm.stars * 250, _xlpm.prec), _xlpm.side, ROUND(POWER(_xlpm.volume, 1 / 3), _xlpm.prec), _xlpm.radius, ROUND(POWER((_xlpm.volume * 3) / (4 * PI()), 1 / 3), _xlpm.prec), _xlpm.output, _xlfn.SWITCH(_xlpm.mode, 0, _xlpm.volume, 1, _xlfn.TOCOL(_xlfn.TEXTSPLIT(_xlfn.TEXTJOIN("; ", , _xlpm.volume, _xlpm.side), "; ")), 2, _xlfn.TOCOL(_xlfn.TEXTSPLIT(_xlfn.TEXTJOIN("; ", , _xlpm.volume, _xlpm.side, _xlpm.radius), "; "))), _xlpm.output))</definedName>
    <definedName name="DEG_DEC_DMS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DEG_DMS">_xlfn.LAMBDA(_xlpm.DecimalDegrees,_xlop.precision,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DEG_DMS_DEC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HAB_ZONES">_xlfn.LAMBDA(_xlpm.lum,_xlop.precision, _xlfn.LET(_xlpm.labels, {"0: ","1: ","2: ","N-&gt; ","3: ","4: ","5: "}, _xlpm.precision, IF(_xlfn.ISOMITTED(_xlpm.precision), 3, _xlpm.precision), _xlpm.nucleal, ROUND(SQRT(_xlpm.lum), _xlpm.precision), _xlpm.Z_0, ROUND(0.5 * _xlpm.nucleal, _xlpm.precision), _xlpm.Z_1, ROUND(0.75 * _xlpm.nucleal, _xlpm.precision), _xlpm.Z_2, ROUND(0.95 * _xlpm.nucleal, _xlpm.precision), _xlpm.Z_N, _xlpm.nucleal, _xlpm.Z_3, ROUND(1.385 * _xlpm.nucleal, _xlpm.precision), _xlpm.Z_4, ROUND(1.77 * _xlpm.nucleal, _xlpm.precision), _xlpm.Z_5, ROUND(4.85 * _xlpm.nucleal, _xlpm.precision), _xlpm.Zone0, _xlfn.VSTACK(INDEX(_xlpm.labels, 1), _xlpm.Z_0), _xlpm.Zone1, _xlfn.VSTACK(INDEX(_xlpm.labels, 2), _xlpm.Z_1), _xlpm.Zone2, _xlfn.VSTACK(INDEX(_xlpm.labels, 3), _xlpm.Z_2), _xlpm.ZoneN, _xlfn.VSTACK(INDEX(_xlpm.labels, 4), _xlpm.Z_N), _xlpm.Zone3, _xlfn.VSTACK(INDEX(_xlpm.labels, 5), _xlpm.Z_3), _xlpm.Zone4, _xlfn.VSTACK(INDEX(_xlpm.labels, 6), _xlpm.Z_4), _xlpm.Zone5, _xlfn.VSTACK(INDEX(_xlpm.labels, 7), _xlpm.Z_5), TRANSPOSE(CHOOSE({1,2,3,4,5,6,7}, _xlpm.Zone0, _xlpm.Zone1, _xlpm.Zone2, _xlpm.ZoneN, _xlpm.Zone3, _xlpm.Zone4, _xlpm.Zone5))))</definedName>
    <definedName name="HABITABLE_ZONES_TABLE">_xlfn.LAMBDA(_xlop.null, _xlfn.LET(_xlpm.dec, 3, _xlpm.headers, {"Zone";"Inner";"Outer";"Average";"Span"}, _xlpm.labels, {"Z0 (Ignio-)";"Z1 (Caloro-)";"Z2 (Helio-)";"Z3 (Solara-)";"Z4 (Surya-)";"Z5 (Frio-)"}, _xlpm.inner, {0;0.5;0.75;0.95;1.385;1.77}, _xlpm.outer, {0.5;0.75;0.95;1.385;1.77;4.85}, _xlpm.average, {0.25;0.625;0.85;1.1675;1.5775;3.31}, _xlpm.span, {0.5;0.25;0.2;0.435;0.385;3.08}, _xlpm.col_1, _xlfn.VSTACK(INDEX(_xlpm.headers, 1), _xlpm.labels), _xlpm.col_2, _xlfn.VSTACK(INDEX(_xlpm.headers, 2), ROUND(_xlpm.inner, _xlpm.dec)), _xlpm.col_3, _xlfn.VSTACK(INDEX(_xlpm.headers, 3), ROUND(_xlpm.outer, _xlpm.dec)), _xlpm.col_4, _xlfn.VSTACK(INDEX(_xlpm.headers, 4), ROUND(_xlpm.average, _xlpm.dec)), _xlpm.col_5, _xlfn.VSTACK(INDEX(_xlpm.headers, 5), ROUND(_xlpm.span, _xlpm.dec)), CHOOSE({1,2,3,4,5}, _xlpm.col_1, _xlpm.col_2, _xlpm.col_3, _xlpm.col_4, _xlpm.col_5)))</definedName>
    <definedName name="HABZONES">_xlfn.LAMBDA(_xlpm.lum,_xlop.precision, _xlfn.LET(_xlpm.precision, IF(_xlfn.ISOMITTED(_xlpm.precision), 3, _xlpm.precision), _xlpm.nucleal, ROUND(SQRT(_xlpm.lum), _xlpm.precision), _xlpm.N, "N-&gt; " &amp; ROUND(SQRT(_xlpm.lum), _xlpm.precision), _xlpm.Zone0, "0: " &amp; ROUND(0.5 * _xlpm.nucleal, _xlpm.precision), _xlpm.Zone1, "1: " &amp; ROUND(0.75 * _xlpm.nucleal, _xlpm.precision), _xlpm.Zone2, "2: " &amp; ROUND(0.95 * _xlpm.nucleal, _xlpm.precision), _xlpm.Zone3, "3: " &amp; ROUND(1.385 * _xlpm.nucleal, _xlpm.precision), _xlpm.Zone4, "4: " &amp; ROUND(1.77 * _xlpm.nucleal, _xlpm.precision), _xlpm.Zone5, "5: " &amp; ROUND(4.85 * _xlpm.nucleal, _xlpm.precision), _xlpm.list, _xlfn.TEXTJOIN("|", , _xlpm.Zone0, _xlpm.Zone1, _xlpm.Zone2, _xlpm.N, _xlpm.Zone3, _xlpm.Zone4, _xlpm.Zone5), _xlfn.TOCOL(_xlfn.TEXTSPLIT(_xlpm.list, "|"))))</definedName>
    <definedName name="ORB_AXIS">_xlfn.LAMBDA(_xlpm.mass1,_xlpm.mass2,_xlpm.period, _xlfn.LET(_xlpm.mass2, IF((_xlfn.ISOMITTED(_xlpm.mass2)) + (_xlpm.mass2 = 1), 0, _xlpm.mass2 * 0.000003003), _xlpm.axis, POWER((POWER(_xlpm.period, 2) * (_xlpm.mass1 + _xlpm.mass2)), 1 / 3), _xlpm.axis))</definedName>
    <definedName name="ORB_PERIOD">_xlfn.LAMBDA(_xlpm.mass1,_xlpm.mass2,_xlpm.axis, _xlfn.LET(_xlpm.mass2, IF((_xlfn.ISOMITTED(_xlpm.mass2)) + (_xlpm.mass2 = 1), 0, (_xlpm.mass2 * 0.00000300273)), _xlpm.period, SQRT(POWER(_xlpm.axis, 3) / (_xlpm.mass1 + _xlpm.mass2)), _xlpm.period))</definedName>
    <definedName name="ORB_SUM_MASSES">_xlfn.LAMBDA(_xlpm.axis,_xlpm.period, POWER(_xlpm.axis, 3) / POWER(_xlpm.period, 2))</definedName>
    <definedName name="PERIOD_AXIS">_xlfn.LAMBDA(_xlpm.input, POWER(POWER(_xlpm.input, 2), (1 / 3)))</definedName>
    <definedName name="PLANET_ASTROMETRICS">_xlfn.LAMBDA(_xlpm.first,_xlpm.second,_xlop.mode,_xlop.prec, _xlfn.LET(_xlpm.prec, IF((_xlfn.ISOMITTED(_xlpm.prec)) + (_xlpm.prec &lt; 0), 5, _xlpm.prec), _xlpm.mode, IF((_xlfn.ISOMITTED(_xlpm.mode) + (_xlpm.mode &lt; 0) + (_xlpm.mode &gt; 9)), 0, _xlpm.mode), _xlpm.labels, _xlfn.SWITCH(_xlpm.mode, 0, "M&gt;;R:;d&gt;;g:;v:", 1, "M&gt;;R&gt;;d:;g:;v:", 2, "M&gt;;R:;d:;g&gt;;v:", 3, "M:;R&gt;;d&gt;;g:;v:", 4, "M:;R&gt;;d:;g&gt;;v:", 5, "M:;R:;d&gt;;g&gt;;v:", 6, "M:;R:;d&gt;;g:;v&gt;", 7, "M:;R:;d:;g&gt;;v&gt;", 8, "M&gt;;R:;d:;g:;v&gt;", 9, "M:;R&gt;;d:;g:;v&gt;"), _xlpm.output, _xlfn.SWITCH(_xlpm.mode, 0, _xlfn.LET(_xlpm.mass, _xlpm.first, _xlpm.density, _xlpm.second, _xlpm.radius, POWER(_xlpm.mass / _xlpm.density, 3 ^ -1), _xlpm.gravity, POWER(_xlpm.mass * _xlpm.density ^ 2, 3 ^ -1), _xlpm.escape, POWER(_xlpm.mass * SQRT(_xlpm.density), 3 ^ -1), _xlfn.TEXTJOIN(";", , _xlpm.mass, _xlpm.radius, _xlpm.density, _xlpm.gravity, _xlpm.escape)), 1, _xlfn.LET(_xlpm.mass, _xlpm.first, _xlpm.radius, _xlpm.second, _xlpm.density, _xlpm.mass / _xlpm.radius ^ 3, _xlpm.gravity, _xlpm.mass / _xlpm.radius ^ 2, _xlpm.escape, SQRT(_xlpm.mass / _xlpm.radius), _xlfn.TEXTJOIN(";", , _xlpm.mass, _xlpm.radius, _xlpm.density, _xlpm.gravity, _xlpm.escape)), 2, _xlfn.LET(_xlpm.mass, _xlpm.first, _xlpm.gravity, _xlpm.second, _xlpm.radius, SQRT(_xlpm.mass / _xlpm.gravity), _xlpm.density, SQRT(_xlpm.gravity ^ 3 / _xlpm.mass), _xlpm.escape, POWER(_xlpm.mass * _xlpm.gravity, 4 ^ -1), _xlfn.TEXTJOIN(";", , _xlpm.mass, _xlpm.radius, _xlpm.density, _xlpm.gravity, _xlpm.escape)), 3, _xlfn.LET(_xlpm.radius, _xlpm.first, _xlpm.density, _xlpm.second, _xlpm.gravity, _xlpm.radius * _xlpm.density, _xlpm.mass, _xlpm.density * _xlpm.radius ^ 3, _xlpm.escape, _xlpm.radius * SQRT(_xlpm.density), _xlfn.TEXTJOIN(";", , _xlpm.mass, _xlpm.radius, _xlpm.density, _xlpm.gravity, _xlpm.escape)), 4, _xlfn.LET(_xlpm.radius, _xlpm.first, _xlpm.gravity, _xlpm.second, _xlpm.density, _xlpm.gravity / _xlpm.radius, _xlpm.mass, _xlpm.gravity * _xlpm.radius ^ 2, _xlpm.escape, SQRT(_xlpm.gravity * _xlpm.radius), _xlfn.TEXTJOIN(";", , _xlpm.mass, _xlpm.radius, _xlpm.density, _xlpm.gravity, _xlpm.escape)), 5, _xlfn.LET(_xlpm.density, _xlpm.first, _xlpm.gravity, _xlpm.second, _xlpm.radius, _xlpm.gravity / _xlpm.density, _xlpm.mass, _xlpm.gravity ^ 3 / _xlpm.density ^ 2, _xlpm.escape, _xlpm.gravity / SQRT(_xlpm.density), _xlfn.TEXTJOIN(";", , _xlpm.mass, _xlpm.radius, _xlpm.density, _xlpm.gravity, _xlpm.escape)), 6, _xlfn.LET(_xlpm.density, _xlpm.first, _xlpm.escape, _xlpm.second, _xlpm.mass, _xlpm.escape ^ 3 / SQRT(_xlpm.density), _xlpm.radius, _xlpm.escape / SQRT(_xlpm.density), _xlpm.gravity, _xlpm.escape * SQRT(_xlpm.density), _xlfn.TEXTJOIN(";", , _xlpm.mass, _xlpm.radius, _xlpm.density, _xlpm.gravity, _xlpm.escape)), 7, _xlfn.LET(_xlpm.gravity, _xlpm.first, _xlpm.escape, _xlpm.second, _xlpm.mass, _xlpm.escape ^ 4 / _xlpm.gravity, _xlpm.radius, _xlpm.escape ^ 2 / _xlpm.gravity, _xlpm.density, (_xlpm.gravity / _xlpm.escape) ^ 2, _xlfn.TEXTJOIN(";", , _xlpm.mass, _xlpm.radius, _xlpm.density, _xlpm.gravity, _xlpm.escape)), 8, _xlfn.LET(_xlpm.mass, _xlpm.first, _xlpm.escape, _xlpm.second, _xlpm.gravity, _xlpm.escape ^ 4 / _xlpm.mass, _xlpm.radius, _xlpm.mass / _xlpm.escape ^ 2, _xlpm.density, _xlpm.escape ^ 6 / _xlpm.mass ^ 2, _xlfn.TEXTJOIN(";", , _xlpm.mass, _xlpm.radius, _xlpm.density, _xlpm.gravity, _xlpm.escape)), 9, _xlfn.LET(_xlpm.radius, _xlpm.first, _xlpm.escape, _xlpm.second, _xlpm.gravity, _xlpm.escape ^ 2 / _xlpm.radius, _xlpm.mass, _xlpm.radius * _xlpm.escape ^ 2, _xlpm.density, (_xlpm.escape / _xlpm.radius) ^ 2, _xlfn.TEXTJOIN(";", , _xlpm.mass, _xlpm.radius, _xlpm.density, _xlpm.gravity, _xlpm.escape)), ), _xlpm.label_list, TRANSPOSE(_xlfn.TEXTSPLIT(_xlpm.labels, ";")), _xlpm.value_list, TRANSPOSE(_xlfn.TEXTSPLIT(_xlpm.output, ";")), CHOOSE({1,2}, _xlpm.label_list, ROUND(VALUE(_xlpm.value_list), _xlpm.prec))))</definedName>
    <definedName name="SMALLANGLE">_xlfn.LAMBDA(_xlpm.diameter,_xlpm.distance, 0.532904294 * (_xlpm.diameter / _xlpm.distance))</definedName>
    <definedName name="SPEC_LIST">_xlfn.LAMBDA(_xlop.null, _xlfn.LET(_xlpm.classifications, {"O: 25000 - 55000";"B: 10000 - 25000";"A: 7500 - 10000";"F: 6000 - 7500";"G: 5000 - 6000";"K: 3500 - 5000";"M: 2400 - 3500";"L: 1300 - 2400";"T: 600 - 1300";"Y: 300 - 600"}, _xlpm.classifications))</definedName>
    <definedName name="SPECTRAL_CLASS_DATA">_xlfn.LAMBDA(_xlop.null, _xlfn.LET(_xlpm.headers, {"Type";"Min";"Max";"Span";"q"}, _xlpm.types, _xlfn.VSTACK(INDEX(_xlpm.headers, 1), {"O";"B";"A";"F";"G";"K";"M";"L";"T";"Y"}), _xlpm.min, _xlfn.VSTACK(INDEX(_xlpm.headers, 2), {25000;10000;7500;6000;5000;3500;2400;1300;600;300}), _xlpm.max, _xlfn.VSTACK(INDEX(_xlpm.headers, 3), {55000;25000;10000;7500;6000;5000;3500;2400;1300;600}), _xlpm.q_vals, _xlfn.VSTACK(INDEX(_xlpm.headers, 5), {3000;1500;250;150;100;150;110;110;70;30}), _xlpm.ranges, {30000;15000;2500;1500;1000;1500;1100;1100;700;300}, _xlpm.span, _xlfn.VSTACK(INDEX(_xlpm.headers, 4), _xlpm.ranges), CHOOSE({1,2,3,4,5}, _xlpm.types, _xlpm.min, _xlpm.max, _xlpm.span, _xlpm.q_vals)))</definedName>
    <definedName name="SPECTRAL_DISTRIBUTION">_xlfn.LAMBDA(_xlpm.total,_xlop.precision, _xlfn.LET(_xlpm.precision, IF(_xlfn.ISOMITTED(_xlpm.precision), 3, _xlpm.precision), _xlpm.classifications, {"Total";"O";"B";"A";"F";"G";"K";"M"}, _xlpm.table, {3000000;800;160;33;13;8;1.31531603010874}, _xlpm.factors, _xlfn.BYROW(_xlpm.table, _xlfn.LAMBDA(_xlpm.x, 1 / _xlpm.x)), _xlpm.values, _xlfn.BYROW(_xlpm.factors, _xlfn.LAMBDA(_xlpm.x, ROUND(_xlpm.x * _xlpm.total, _xlpm.precision))), _xlpm.results, _xlfn.VSTACK(_xlpm.total, _xlpm.values), CHOOSE({1,2}, _xlpm.classifications, _xlpm.results)))</definedName>
    <definedName name="SPHERICAL_TO_CARTESIAN">_xlfn.LAMBDA(_xlpm.phi,_xlpm.theta,_xlpm.r,_xlop.prec, _xlfn.LET(_xlpm.prec, IF((_xlfn.ISOMITTED(_xlpm.prec)) + (_xlpm.prec &lt; 0), 3, _xlpm.prec), _xlpm.z_mod, SIGN(_xlpm.theta), _xlpm.y_mod, SIGN(_xlpm.phi), _xlpm.x_mod, IF(ABS(_xlpm.phi) &lt; 90, 1, -1), _xlpm.ang_x, RADIANS(MOD(_xlpm.phi, 90)), _xlpm.ang_z, RADIANS(ABS(_xlpm.theta)), _xlpm.d, COS(_xlpm.ang_z) * _xlpm.r, _xlpm.x, ROUND(COS(_xlpm.ang_x) * _xlpm.d * _xlpm.x_mod, _xlpm.prec), _xlpm.y, ROUND(SIN(_xlpm.ang_x) * _xlpm.d * _xlpm.y_mod, _xlpm.prec), _xlpm.z, ROUND(SIN(_xlpm.ang_z) * _xlpm.r * _xlpm.z_mod, _xlpm.prec), _xlpm.result, _xlfn.TEXTJOIN("|", , _xlpm.x, _xlpm.y, _xlpm.z), _xlfn.TOROW(_xlfn.TEXTSPLIT(_xlpm.result, "|"))))</definedName>
    <definedName name="STAR_CLASS_STATS">_xlfn.LAMBDA(_xlpm.in,_xlop.precision, _xlfn.LET(_xlpm.input, SUBSTITUTE(_xlpm.in, " ", ""), _xlpm.precision, IF(_xlfn.ISOMITTED(_xlpm.precision), 6, _xlpm.precision),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_xlpm.temp, _xlpm.k_temp / 5800, _xlpm.kelvin, "K: " &amp; ROUND(_xlpm.k_temp, _xlpm.precision),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"-&gt; " &amp; _xlpm.input, _xlpm.kelvin, _xlpm.solar, _xlpm.mass, _xlpm.radius, _xlpm.luminosity, _xlpm.lifetime), _xlfn.TOCOL(_xlfn.TEXTSPLIT(_xlpm.list, "|"))))</definedName>
    <definedName name="STAR_LIFE">_xlfn.LAMBDA(_xlpm.lifetime,_xlop.precision, _xlfn.LET(_xlpm.precision, IF(_xlfn.ISOMITTED(_xlpm.precision), 6, _xlpm.precision), _xlpm.solar, "V-&gt; " &amp; ROUND(_xlpm.lifetime, _xlpm.precision), _xlpm.temperature, "T: " &amp; ROUND(_xlpm.lifetime ^ (1 / -5), _xlpm.precision), _xlpm.kelvin, "K: " &amp; ROUND((_xlpm.lifetime ^ (1 / -5)) * 5800, _xlpm.precision), _xlpm.radius, "R: " &amp; ROUND(_xlpm.lifetime ^ (-0.36), _xlpm.precision), _xlpm.mass, "M: " &amp; ROUND(_xlpm.lifetime ^ (1 / -2.5), _xlpm.precision), _xlpm.luminosity, "L: " &amp; ROUND(_xlpm.lifetime ^ -1.52, _xlpm.precision), _xlpm.list, _xlfn.TEXTJOIN("|", , _xlpm.kelvin, _xlpm.temperature, _xlpm.mass, _xlpm.radius, _xlpm.luminosity, _xlpm.solar), _xlfn.TOCOL(_xlfn.TEXTSPLIT(_xlpm.list, "|"))))</definedName>
    <definedName name="STAR_LUMS">_xlfn.LAMBDA(_xlpm.luminosity,_xlop.precision, _xlfn.LET(_xlpm.precision, IF(_xlfn.ISOMITTED(_xlpm.precision), 6, _xlpm.precision), _xlpm.temperature, "T: " &amp; ROUND(_xlpm.luminosity ^ (1 / 7.6), _xlpm.precision), _xlpm.kelvin, "K: " &amp; ROUND((_xlpm.luminosity ^ (1 / 7.5778)) * 5800, _xlpm.precision), _xlpm.s_lum, "L-&gt; " &amp; ROUND(_xlpm.luminosity, _xlpm.precision), _xlpm.radius, "R: " &amp; ROUND(_xlpm.luminosity ^ (1 / 4.22), _xlpm.precision), _xlpm.mass, "M: " &amp; ROUND(_xlpm.luminosity ^ (1 / 3.7889), _xlpm.precision), _xlpm.lifetime, "V: " &amp; ROUND(_xlpm.luminosity ^ (1 / -1.52), _xlpm.precision), _xlpm.list, _xlfn.TEXTJOIN("|", , _xlpm.kelvin, _xlpm.temperature, _xlpm.mass, _xlpm.radius, _xlpm.s_lum, _xlpm.lifetime), _xlfn.TOCOL(_xlfn.TEXTSPLIT(_xlpm.list, "|"))))</definedName>
    <definedName name="STAR_MASS">_xlfn.LAMBDA(_xlpm.mass,_xlop.precision, _xlfn.LET(_xlpm.precision, IF(_xlfn.ISOMITTED(_xlpm.precision), 6, _xlpm.precision), _xlpm.s_mass, "M-&gt; " &amp; ROUND(_xlpm.mass, _xlpm.precision), _xlpm.temperature, "T: " &amp; ROUND(SQRT(_xlpm.mass), _xlpm.precision), _xlpm.solar, SQRT(_xlpm.mass) * 5800, _xlpm.kelvin, "K: " &amp; ROUND(_xlpm.solar, _xlpm.precision), _xlpm.radius, "R: " &amp; ROUND(_xlpm.mass ^ 0.9, _xlpm.precision), _xlpm.luminosity, "L: " &amp; ROUND(_xlpm.mass ^ 3.7889, _xlpm.precision), _xlpm.lifetime, "V: " &amp; ROUND(SQRT(_xlpm.mass) ^ -5, _xlpm.precision), _xlpm.list, _xlfn.TEXTJOIN("|", , _xlpm.kelvin, _xlpm.temperature, _xlpm.s_mass, _xlpm.radius, _xlpm.luminosity, _xlpm.lifetime), _xlfn.TOCOL(_xlfn.TEXTSPLIT(_xlpm.list, "|"))))</definedName>
    <definedName name="STAR_RADS">_xlfn.LAMBDA(_xlpm.radius,_xlop.precision, _xlfn.LET(_xlpm.precision, IF(_xlfn.ISOMITTED(_xlpm.precision), 6, _xlpm.precision), _xlpm.solar, "R-&gt; " &amp; ROUND(_xlpm.radius, _xlpm.precision), _xlpm.temperature, "T: " &amp; ROUND(_xlpm.radius ^ (1 / 1.8), _xlpm.precision), _xlpm.kelvin, "K: " &amp; ROUND((_xlpm.radius ^ (1 / 1.8)) * 5800, _xlpm.precision), _xlpm.luminosity, "L: " &amp; ROUND(_xlpm.radius ^ 4.22, _xlpm.precision), _xlpm.mass, "M: " &amp; ROUND(_xlpm.radius ^ 1.11427001777778, _xlpm.precision), _xlpm.lifetime, "V: " &amp; ROUND(_xlpm.radius ^ (1 / -0.36), _xlpm.precision), _xlpm.list, _xlfn.TEXTJOIN("|", , _xlpm.kelvin, _xlpm.temperature, _xlpm.mass, _xlpm.solar, _xlpm.luminosity, _xlpm.lifetime), _xlfn.TOCOL(_xlfn.TEXTSPLIT(_xlpm.list, "|"))))</definedName>
    <definedName name="STAR_SCALE_KTEMP">_xlfn.LAMBDA(_xlpm.kelvin,_xlop.precision, _xlfn.LET(_xlpm.precision, IF(_xlfn.ISOMITTED(_xlpm.precision), 6, _xlpm.precision), _xlpm.k_temp, "K-&gt; " &amp; ROUND(_xlpm.kelvin, _xlpm.precision), _xlpm.temp, _xlpm.kelvin / 5800,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_xlpm.k_temp, _xlpm.solar, _xlpm.mass, _xlpm.radius, _xlpm.luminosity, _xlpm.lifetime), _xlfn.TOCOL(_xlfn.TEXTSPLIT(_xlpm.list, "|"))))</definedName>
    <definedName name="STAR_SCALE_TEMP">_xlfn.LAMBDA(_xlpm.temp,_xlop.precision, _xlfn.LET(_xlpm.precision, IF(_xlfn.ISOMITTED(_xlpm.precision), 6, _xlpm.precision), _xlpm.t_temp, "T-&gt; " &amp; ROUND(_xlpm.temp, _xlpm.precision), _xlpm.kelvin, "K: " &amp; ROUND(_xlpm.temp * 5800,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_xlpm.kelvin, _xlpm.t_temp, _xlpm.mass, _xlpm.radius, _xlpm.luminosity, _xlpm.lifetime), _xlfn.TOCOL(_xlfn.TEXTSPLIT(_xlpm.list, "|"))))</definedName>
    <definedName name="STARLUMS">_xlfn.LAMBDA(_xlpm.luminosity,_xlop.precision, _xlfn.LET(_xlpm.precision, IF(_xlfn.ISOMITTED(_xlpm.precision), 6, _xlpm.precision), _xlpm.labels, TRANSPOSE({"K:","T:","M:","R:","L}","V:"}), _xlpm.T, ROUND(_xlpm.luminosity ^ (1 / 7.5778), _xlpm.precision), _xlpm.K, ROUND((_xlpm.luminosity ^ (1 / 7.5778)) * 5800, _xlpm.precision), _xlpm.L, ROUND(_xlpm.luminosity, _xlpm.precision), _xlpm.R, ROUND(_xlpm.luminosity ^ (1 / 4.22), _xlpm.precision), _xlpm.M, ROUND(_xlpm.luminosity ^ (1 / 3.7889), _xlpm.precision), _xlpm.V, ROUND(_xlpm.luminosity ^ (1 / -1.52), _xlpm.precision), _xlpm.attribs, _xlfn.TEXTJOIN(",", , _xlpm.K, _xlpm.T, _xlpm.M, _xlpm.R, _xlpm.L, _xlpm.V), _xlpm.values, TRANSPOSE(_xlfn.TEXTSPLIT(_xlpm.attribs, ",")), CHOOSE({1,2}, _xlpm.labels, _xlpm.values)))</definedName>
    <definedName name="STARS_PER_CUBIC_VOL">_xlfn.LAMBDA(_xlpm.input,_xlop.prec,_xlop.mode, _xlfn.LET(_xlpm.mode, IF((_xlfn.ISOMITTED(_xlpm.mode)) + (_xlpm.mode &lt; 0) + (_xlpm.mode &gt; 1), 0, _xlpm.mode), _xlpm.prec, IF((_xlfn.ISOMITTED(_xlpm.prec)) + (_xlpm.prec &lt; 0), 3, _xlpm.prec), _xlpm.volume, _xlfn.SWITCH(_xlpm.mode, 0, _xlpm.input, 1, (4 / 3) * PI() * _xlpm.input ^ 3), _xlpm.radius, _xlfn.SWITCH(_xlpm.mode, 0, ROUND(POWER((_xlpm.volume * 3) / (4 * PI()), 1 / 3), _xlpm.prec), 1, _xlpm.input), _xlpm.stars, ROUND(_xlpm.volume / 250, _xlpm.prec), _xlpm.output, _xlfn.SWITCH(_xlpm.mode, 0, _xlfn.TOCOL(_xlfn.TEXTSPLIT(_xlfn.TEXTJOIN("; ", , _xlpm.stars, _xlpm.radius), "; ")), 1, _xlfn.TOCOL(_xlfn.TEXTSPLIT(_xlfn.TEXTJOIN("; ", , ROUND(_xlpm.stars, 0), ROUND(_xlpm.volume, 0)), "; "))), _xlpm.output))</definedName>
    <definedName name="SYNODIC">_xlfn.LAMBDA(_xlpm.p,_xlpm.q, (_xlpm.p * _xlpm.q) / ABS(_xlpm.p - _xlpm.q))</definedName>
    <definedName name="TEMP_FROM_TYPE">_xlfn.LAMBDA(_xlpm.in,_xlop.mode, _xlfn.LET(_xlpm.mode, IF(OR(_xlfn.ISOMITTED(_xlpm.mode), _xlpm.mode &gt; 1), 0, _xlpm.mode), _xlpm.input, SUBSTITUTE(_xlpm.in, " ", ""),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_xlfn.SWITCH(_xlpm.mode, 0, _xlpm.k_temp, 1, _xlpm.input &amp; " = " &amp; _xlpm.k_temp)))</definedName>
    <definedName name="TYPE_FROM_TEMP">_xlfn.LAMBDA(_xlpm.temp,_xlop.mode,_xlop.prec, _xlfn.LET(_xlpm.temp, _xlfn.IFS(_xlpm.temp &lt; 600, 600, _xlpm.temp &gt; 55000, 55000, TRUE, _xlpm.temp), _xlpm.mode, IF(OR(_xlfn.ISOMITTED(_xlpm.mode), _xlpm.mode &gt; 1), 0, _xlpm.mode), _xlpm.prec, IF(OR(_xlfn.ISOMITTED(_xlpm.prec), _xlpm.prec &lt; 0), 3, _xlpm.prec), _xlpm.thresholds, {55000,25000,10000,7500,6000,5000,3500,2400,1300,600,300}, _xlpm.classifications, {"O","B","A","F","G","K","M","L","T","Y"}, _xlpm.q_vals, {3000,1500,250,150,100,150,110,110,70,30}, _xlpm.index, MATCH(TRUE, _xlpm.temp &gt; _xlpm.thresholds, 0) - 1, _xlpm.s_type, INDEX(_xlpm.classifications, _xlpm.index), _xlpm.k_max, INDEX(_xlpm.thresholds, _xlpm.index), _xlpm.q_val, INDEX(_xlpm.q_vals, _xlpm.index), _xlpm.class_num, (_xlpm.k_max - _xlpm.temp) / _xlpm.q_val, _xlpm.s_class, IF(_xlpm.class_num = 10, 9.999, _xlpm.class_num), _xlpm.output, _xlfn.SWITCH(_xlpm.mode, 0, _xlpm.s_type &amp; " " &amp; FIXED(_xlpm.s_class, _xlpm.prec), 1, _xlpm.temp &amp; " = " &amp; _xlpm.s_type &amp; FIXED(_xlpm.s_class, _xlpm.prec), 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 a="1"/>
  <c r="B19" i="1" s="1"/>
  <c r="B10" i="1" a="1"/>
  <c r="B10" i="1" s="1"/>
  <c r="B6" i="1" a="1"/>
  <c r="B6" i="1" s="1"/>
  <c r="B5" i="1" a="1"/>
  <c r="B5" i="1" s="1"/>
  <c r="B4" i="1" a="1"/>
  <c r="B4" i="1" s="1"/>
  <c r="B18" i="1"/>
  <c r="B9" i="1"/>
  <c r="D6" i="1"/>
  <c r="D5" i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4:D25"/>
  <sheetViews>
    <sheetView tabSelected="1" topLeftCell="A2" workbookViewId="0">
      <selection activeCell="B20" sqref="B20"/>
    </sheetView>
  </sheetViews>
  <sheetFormatPr baseColWidth="10" defaultColWidth="11.5703125" defaultRowHeight="16"/>
  <cols>
    <col min="2" max="2" width="18.28515625" customWidth="1"/>
    <col min="3" max="3" width="9.28515625" customWidth="1"/>
    <col min="4" max="4" width="44.85546875" bestFit="1" customWidth="1"/>
    <col min="5" max="6" width="12" bestFit="1" customWidth="1"/>
    <col min="7" max="7" width="31" customWidth="1"/>
  </cols>
  <sheetData>
    <row r="4" spans="2:4">
      <c r="B4" t="e" cm="1">
        <f t="array" aca="1" ref="B4" ca="1">ASTRO_HAB_INDEX(2.5)</f>
        <v>#NAME?</v>
      </c>
      <c r="D4" t="str">
        <f ca="1">_xlfn.FORMULATEXT(B4)</f>
        <v>=ASTRO_HAB_INDEX(2.5)</v>
      </c>
    </row>
    <row r="5" spans="2:4">
      <c r="B5" t="e" cm="1">
        <f t="array" aca="1" ref="B5" ca="1">ASTRO_HAB_INDEX(2.5,2)</f>
        <v>#NAME?</v>
      </c>
      <c r="D5" t="str">
        <f ca="1">_xlfn.FORMULATEXT(B5)</f>
        <v>=ASTRO_HAB_INDEX(2.5,2)</v>
      </c>
    </row>
    <row r="6" spans="2:4">
      <c r="B6" t="e" cm="1">
        <f t="array" aca="1" ref="B6" ca="1">ASTRO_HAB_INDEX(2.5,2,5)</f>
        <v>#NAME?</v>
      </c>
      <c r="D6" t="str">
        <f ca="1">_xlfn.FORMULATEXT(B6)</f>
        <v>=ASTRO_HAB_INDEX(2.5,2,5)</v>
      </c>
    </row>
    <row r="9" spans="2:4">
      <c r="B9" t="str">
        <f ca="1">_xlfn.FORMULATEXT(B10)</f>
        <v>=ASTRO_SPECTRAL_DISTRIBUTION("G",,6)</v>
      </c>
    </row>
    <row r="10" spans="2:4">
      <c r="B10" t="str" cm="1">
        <f t="array" ref="B10:C16">ASTRO_SPECTRAL_DISTRIBUTION("G",,6)</f>
        <v>O</v>
      </c>
      <c r="C10">
        <v>3.9999999999999998E-6</v>
      </c>
    </row>
    <row r="11" spans="2:4">
      <c r="B11" t="str">
        <v>B</v>
      </c>
      <c r="C11">
        <v>1.6250000000000001E-2</v>
      </c>
    </row>
    <row r="12" spans="2:4">
      <c r="B12" t="str">
        <v>A</v>
      </c>
      <c r="C12">
        <v>8.1250000000000003E-2</v>
      </c>
    </row>
    <row r="13" spans="2:4">
      <c r="B13" t="str">
        <v>F</v>
      </c>
      <c r="C13">
        <v>0.39393899999999998</v>
      </c>
    </row>
    <row r="14" spans="2:4">
      <c r="B14" t="str">
        <v>G</v>
      </c>
      <c r="C14">
        <v>1</v>
      </c>
    </row>
    <row r="15" spans="2:4">
      <c r="B15" t="str">
        <v>K</v>
      </c>
      <c r="C15">
        <v>1.625</v>
      </c>
    </row>
    <row r="16" spans="2:4">
      <c r="B16" t="str">
        <v>M</v>
      </c>
      <c r="C16">
        <v>9.8835560000000005</v>
      </c>
    </row>
    <row r="18" spans="2:3">
      <c r="B18" t="str">
        <f ca="1">_xlfn.FORMULATEXT(B19)</f>
        <v>=ASTRO_SPECTRAL_DISTRIBUTION("G",100,6)</v>
      </c>
    </row>
    <row r="19" spans="2:3">
      <c r="B19" t="str" cm="1">
        <f t="array" ref="B19:C25">ASTRO_SPECTRAL_DISTRIBUTION("G",100,6)</f>
        <v>O</v>
      </c>
      <c r="C19">
        <v>4.3300000000000001E-4</v>
      </c>
    </row>
    <row r="20" spans="2:3">
      <c r="B20" t="str">
        <v>B</v>
      </c>
      <c r="C20">
        <v>1.625</v>
      </c>
    </row>
    <row r="21" spans="2:3">
      <c r="B21" t="str">
        <v>A</v>
      </c>
      <c r="C21">
        <v>8.125</v>
      </c>
    </row>
    <row r="22" spans="2:3">
      <c r="B22" t="str">
        <v>F</v>
      </c>
      <c r="C22">
        <v>39.393939000000003</v>
      </c>
    </row>
    <row r="23" spans="2:3">
      <c r="B23" t="str">
        <v>G</v>
      </c>
      <c r="C23">
        <v>100</v>
      </c>
    </row>
    <row r="24" spans="2:3">
      <c r="B24" t="str">
        <v>K</v>
      </c>
      <c r="C24">
        <v>162.5</v>
      </c>
    </row>
    <row r="25" spans="2:3">
      <c r="B25" t="str">
        <v>M</v>
      </c>
      <c r="C25">
        <v>988.35562700000003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BAFMAVABSAE8AXwBTAFAARQBDAFQAUgBBAEwAXwBEAEkAUwBUAFIASQBCAFUAVABJAE8ATgA6AFwAbgAgACAAIABQAHUAcgBwAG8AcwBlADoAXABuACAAIAAgAFIAZQB0AHUAcgBuAHMAIABhACAAcgBlAGwAYQB0AGkAdgBlACAAbwByACAAcwBjAGEAbABlAGQAIABkAGkAcwB0AHIAaQBiAHUAdABpAG8AbgAgAG8AZgAgAHMAdABlAGwAbABhAHIAIABzAHAAZQBjAHQAcgBhAGwAIABjAGwAYQBzAHMAZQBzAFwAbgAgACAAIABiAGEAcwBlAGQAIABvAG4AIABhAG4AIABpAG4AcAB1AHQAIAB0AHkAcABlACAAKABvAHAAdABpAG8AbgBhAGwAKQAgAGEAbgBkACAAdABvAHQAYQBsACAAYwBvAHUAbgB0ACAAKABvAHAAdABpAG8AbgBhAGwAKQAuAFwAbgBcAG4AIAAgACAAUgBlAHQAdQByAG4AcwA6AFwAbgAgACAAIABBACAAMgAtAGMAbwBsAHUAbQBuACAAYQByAHIAYQB5ADoAIABzAHAAZQBjAHQAcgBhAGwAIABjAGwAYQBzAHMAIAArACAAcwBjAGEAbABlAGQAIABjAG8AdQBuAHQAIABvAHIAIAByAGUAbABhAHQAaQB2AGUAIABmAHIAZQBxAHUAZQBuAGMAeQBcAG4AXABuACAAIAAgAFAAYQByAGEAbQBlAHQAZQByAHMAOgBcAG4AIAAgACAALQAgAHQAeQBwAGUAIAAoAG8AcAB0AGkAbwBuAGEAbAApADoAIABBACAAcwBwAGUAYwB0AHIAYQBsACAAYwBsAGEAcwBzACAAbABlAHQAdABlAHIAIAAoAFwAIgBPAFwAIgAsACAAXAAiAEIAXAAiACwAIABcACIAQQBcACIALAAgAGUAdABjAC4AKQAgAHQAbwAgAHUAcwBlACAAYQBzACAAYgBhAHMAZQBsAGkAbgBlAC4AXABuACAAIAAgACAAIAAgACAAIAAgACAAIAAgACAAIAAgACAAIAAgACAAIAAgACAASQBmACAAbwBtAGkAdAB0AGUAZAAgAG8AcgAgAGkAbgB2AGEAbABpAGQALAAgAHIAZQB0AHUAcgBuAHMAIABpAG4AdgBlAHIAcwBlAC0AdwBlAGkAZwBoAHQAZQBkACAAZABpAHMAdAByAGkAYgB1AHQAaQBvAG4ALgBcAG4AIAAgACAALQAgAGMAbwB1AG4AdAAgACgAbwBwAHQAaQBvAG4AYQBsACkAOgAgAFQAbwB0AGEAbAAgAG4AdQBtAGIAZQByACAAbwBmACAAcwB0AGEAcgBzACAAdABvACAAcwBjAGEAbABlACAAYgB5ACAAKABkAGUAZgBhAHUAbAB0ACAAPQAgADEAKQAuAFwAbgAgACAAIAAtACAAcAByAGUAYwBpAHMAaQBvAG4AIAAoAG8AcAB0AGkAbwBuAGEAbAApADoAIABEAGUAYwBpAG0AYQBsACAAcABsAGEAYwBlAHMAIAB0AG8AIAByAG8AdQBuAGQAIABvAHUAdABwAHUAdAAgACgAZABlAGYAYQB1AGwAdAAgAD0AIAAzACkAXABuAFwAbgAgACAAIABOAG8AdABlAHMAOgBcAG4AIAAgACAALQAgAFQAaABlACAAZgB1AG4AYwB0AGkAbwBuACAAdQBzAGUAcwAgAGEAIABjAGEAbgBvAG4AaQBjAGEAbAAgAGIAYQBzAGUAIABmAHIAZQBxAHUAZQBuAGMAeQAgAHQAYQBiAGwAZQAgAGYAbwByACAATwATIE0AIABjAGwAYQBzAHMAZQBzAC4AXABuACAAIAAgAC0AIABJAGYAIABhACAAYAB0AHkAcABlAGAAIABpAHMAIABnAGkAdgBlAG4ALAAgAG8AdQB0AHAAdQB0ACAAaQBzACAAcwBjAGEAbABlAGQAIAByAGUAbABhAHQAaQB2AGUAIAB0AG8AIABpAHQAcwAgAGEAYgB1AG4AZABhAG4AYwBlAC4AXABuACAAIAAgAC0AIABJAGYAIABgAHQAeQBwAGUAYAAgAGkAcwAgAG8AbQBpAHQAdABlAGQAIABvAHIAIABpAG4AdgBhAGwAaQBkACwAIABvAHUAdABwAHUAdAAgAHMAaABvAHcAcwAgAHIAZQBsAGEAdABpAHYAZQAgAGYAcgBlAHEAdQBlAG4AYwBpAGUAcwAgACgAMQAvAHgAKQAuAFwAbgAgACAAIAAtACAATwB1AHQAcAB1AHQAIABpAHMAIABpAG4AIABkAGUAcwBjAGUAbgBkAGkAbgBnACAAdABlAG0AcABlAHIAYQB0AHUAcgBlACAAbwByAGQAZQByACAAKABPACAAkiEgAE0AKQAuAFwAbgBcAG4AIAAgACAARQB4AGEAbQBwAGwAZQA6AFwAbgAgACAAIAAgACAAQQBTAFQAUgBPAF8AUwBQAEUAQwBUAFIAQQBMAF8ARABJAFMAVABSAEkAQgBVAFQASQBPAE4AKABcACIARwBcACIALAAgADEAMAAwACkAXABuACAAIAAgACAAIACSISAAewBcACIATwBcACIALAAgADAAOwAgAFwAIgBCAFwAIgAsACAAMAAuADAAMAAxADsAIABcACIAQQBcACIALAAgADAALgAwADAANgA7ACAAXAAiAEYAXAAiACwAIAAwAC4AMAAzADsAIAAuAC4ALgAgAFwAIgBNAFwAIgAsACAANwA2AC4AMAAyADcAfQBcAG4AXABuACAAIAAgACAAIABBAFMAVABSAE8AXwBTAFAARQBDAFQAUgBBAEwAXwBEAEkAUwBUAFIASQBCAFUAVABJAE8ATgAoACkAXABuACAAIAAgACAAIACSISAAewBcACIATwBcACIALAAgADAALgAwADAAMAAwADAAMAAzADsAIABcACIAQgBcACIALAAgADAALgAwADAAMQAyADUAOwAgAC4ALgAuACwAIABcACIATQBcACIALAAgADAALgA3ADYAMAAyADcANAB9AFwAbgAqAC8AXABuAFwAbgBBAFMAVABSAE8AXwBTAFAARQBDAFQAUgBBAEwAXwBEAEkAUwBUAFIASQBCAFUAVABJAE8ATgAgAD0AIABMAEEATQBCAEQAQQAoAFsAdAB5AHAAZQBdACwAIABbAGMAbwB1AG4AdABdACwAIABbAHAAcgBlAGMAaQBzAGkAbwBuAF0ALABcAG4AIAAgACAAIABMAEUAVAAoAFwAbgAgACAAIAAgACAAIAAgACAALwAvACAAPQA9AD0AIABPAHAAdABpAG8AbgBhAGwAIABkAGUAZgBhAHUAbAB0AHMAIAA9AD0APQBcAG4AIAAgACAAIAAgACAAIAAgAHAAcgBlAGMAaQBzAGkAbwBuACwAIABJAEYAKABJAFMATwBNAEkAVABUAEUARAAoAHAAcgBlAGMAaQBzAGkAbwBuACkALAAgADMALAAgAHAAcgBlAGMAaQBzAGkAbwBuACkALABcAG4AIAAgACAAIAAgACAAIAAgAGMAbwB1AG4AdAAsACAASQBGACgASQBTAE8ATQBJAFQAVABFAEQAKABjAG8AdQBuAHQAKQAsACAAMQAsACAAYwBvAHUAbgB0ACkALABcAG4AXABuACAAIAAgACAAIAAgACAAIAAvAC8AIAA9AD0APQAgAEQAZQBmAGkAbgBlACAAcwBwAGUAYwB0AHIAYQBsACAAYwBsAGEAcwBzAGUAcwAgAGEAbgBkACAAYgBhAHMAZQAgAGYAcgBlAHEAdQBlAG4AYwBpAGUAcwAgACgAZABlAHMAYwBlAG4AZABpAG4AZwAgAHQAZQBtAHAAKQAgAD0APQA9AFwAbgAgACAAIAAgACAAIAAgACAAcwBwAGUAYwB0AHIAYQBsAF8AYwBsAGEAcwBzAGUAcwAsACAAewBcACIATwBcACIAOwAgAFwAIgBCAFwAIgA7ACAAXAAiAEEAXAAiADsAIABcACIARgBcACIAOwAgAFwAIgBHAFwAIgA7ACAAXAAiAEsAXAAiADsAIABcACIATQBcACIAfQAsAFwAbgAgACAAIAAgACAAIAAgACAAYgBhAHMAZQBfAGYAcgBlAHEAdQBlAG4AYwBpAGUAcwAsACAAewAzADAAMAAwADAAMAAwADsAIAA4ADAAMAA7ACAAMQA2ADAAOwAgADMAMwA7ACAAMQAzADsAIAA4ADsAIAAxAC4AMwAxADUAMwAxADYAMAAzADAAMQAwADgANwA0AH0ALABcAG4AXABuACAAIAAgACAAIAAgACAAIAAvAC8AIAA9AD0APQAgAE4AbwByAG0AYQBsAGkAegBlACAAYQBuAGQAIAB2AGEAbABpAGQAYQB0AGUAIABpAG4AcAB1AHQAIAB0AHkAcABlACAAPQA9AD0AXABuACAAIAAgACAAIAAgACAAIABjAGwAYQBzAHMAXwBzAHQAcgBpAG4AZwAsACAAXAAiAE8AQgBBAEYARwBLAE0AXAAiACwAXABuACAAIAAgACAAIAAgACAAIAB0AHkAcABlACwAIABJAEYAKABPAFIAKABJAFMATwBNAEkAVABUAEUARAAoAHQAeQBwAGUAKQAsACAASQBTAEUAUgBSAE8AUgAoAFMARQBBAFIAQwBIACgAdAB5AHAAZQAsACAAYwBsAGEAcwBzAF8AcwB0AHIAaQBuAGcAKQApACkALAAgAFwAIgAkAFwAIgAsACAAVQBQAFAARQBSACgAdAB5AHAAZQApACkALABcAG4AXABuACAAIAAgACAAIAAgACAAIAAvAC8AIAA9AD0APQAgAEcAZQB0ACAAdABoAGUAIABiAGEAcwBlACAAZgByAGUAcQB1AGUAbgBjAHkAIABmAG8AcgAgAHQAaABlACAAZwBpAHYAZQBuACAAYwBsAGEAcwBzACAAPQA9AD0AXABuACAAIAAgACAAIAAgACAAIABiAGEAcwBlAF8AZgByAGUAcQAsACAAWABMAE8ATwBLAFUAUAAoAHQAeQBwAGUALAAgAHMAcABlAGMAdAByAGEAbABfAGMAbABhAHMAcwBlAHMALAAgAGIAYQBzAGUAXwBmAHIAZQBxAHUAZQBuAGMAaQBlAHMAKQAsAFwAbgBcAG4AIAAgACAAIAAgACAAIAAgAC8ALwAgAD0APQA9ACAAQwBvAG0AcAB1AHQAZQAgAGUAaQB0AGgAZQByACAAcwBjAGEAbABlAGQAIAB2AGEAbAB1AGUAcwAgAG8AcgAgAGkAbgB2AGUAcgBzAGUAIABmAHIAZQBxAHUAZQBuAGMAaQBlAHMAIAA9AD0APQBcAG4AIAAgACAAIAAgACAAIAAgAHMAYwBhAGwAaQBuAGcAXwBmAGEAYwB0AG8AcgBzACwAIABiAGEAcwBlAF8AZgByAGUAcQAgAC8AIABiAGEAcwBlAF8AZgByAGUAcQB1AGUAbgBjAGkAZQBzACwAXABuACAAIAAgACAAIAAgACAAIABzAGMAYQBsAGUAZABfAGQAaQBzAHQAcgBpAGIAdQB0AGkAbwBuACwAIABJAEYAKABcAG4AIAAgACAAIAAgACAAIAAgACAAIAAgACAAdAB5AHAAZQAgADwAPgAgAFwAIgAkAFwAIgAsAFwAbgAgACAAIAAgACAAIAAgACAAIAAgACAAIABjAG8AdQBuAHQAIAAqACAAcwBjAGEAbABpAG4AZwBfAGYAYQBjAHQAbwByAHMALABcAG4AIAAgACAAIAAgACAAIAAgACAAIAAgACAAQgBZAFIATwBXACgAYgBhAHMAZQBfAGYAcgBlAHEAdQBlAG4AYwBpAGUAcwAsACAATABBAE0AQgBEAEEAKAB4ACwAIAAxACAALwAgAHgAKQApAFwAbgAgACAAIAAgACAAIAAgACAAKQAsAFwAbgBcAG4AIAAgACAAIAAgACAAIAAgAC8ALwAgAD0APQA9ACAATwB1AHQAcAB1AHQAIAB0AGEAYgBsAGUAIAA9AD0APQBcAG4AIAAgACAAIAAgACAAIAAgAHIAZQBzAHUAbAB0ACwAIABIAFMAVABBAEMASwAoAHMAcABlAGMAdAByAGEAbABfAGMAbABhAHMAcwBlAHMALAAgAFIATwBVAE4ARAAoAHMAYwBhAGwAZQBkAF8AZABpAHMAdAByAGkAYgB1AHQAaQBvAG4ALAAgAHAAcgBlAGMAaQBzAGkAbwBuACkAKQAsAFwAbgAgACAAIAAgACAAIAAgACAAcgBlAHMAdQBsAHQAXABuACAAIAAgACAAKQBcAG4AKQA7AFwAbgBcAG4AXABuAFMAUABFAEMAVABSAEEATABfAEQASQBTAFQAUgBJAEIAVQBUAEkATwBOACAAPQAgAEwAQQBNAEIARABBACgAdABvAHQAYQBsACwAIABbAHAAcgBlAGMAaQBzAGkAbwBuAF0ALABcAG4AIAAgACAAIABMAEUAVAAoAFwAbgAgACAAIAAgACAAIAAgACAAcAByAGUAYwBpAHMAaQBvAG4ALAAgAEkARgAoAEkAUwBPAE0ASQBUAFQARQBEACgAcAByAGUAYwBpAHMAaQBvAG4AKQAsACAAMwAsACAAcAByAGUAYwBpAHMAaQBvAG4AKQAsAFwAbgAgACAAIAAgACAAIAAgACAAYwBsAGEAcwBzAGkAZgBpAGMAYQB0AGkAbwBuAHMALAAgAHsAXAAiAFQAbwB0AGEAbABcACIAOwAgAFwAIgBPAFwAIgA7ACAAXAAiAEIAXAAiADsAIABcACIAQQBcACIAOwAgAFwAIgBGAFwAIgA7ACAAXAAiAEcAXAAiADsAIABcACIASwBcACIAOwAgAFwAIgBNAFwAIgB9ACwAXABuACAAIAAgACAAIAAgACAAIAB0AGEAYgBsAGUALAAgAHsAMwAwADAAMAAwADAAMAA7ACAAOAAwADAAOwAgADEANgAwADsAIAAzADMAOwAgADEAMwA7ACAAOAA7ACAAMQAuADMAMQA1ADMAMQA2ADAAMwAwADEAMAA4ADcANAB9ACwAXABuACAAIAAgACAAIAAgACAAIABmAGEAYwB0AG8AcgBzACwAIABCAFkAUgBPAFcAKAB0AGEAYgBsAGUALAAgAEwAQQBNAEIARABBACgAeAAsADEALwB4ACkAKQAsAFwAbgAgACAAIAAgACAAIAAgACAAdgBhAGwAdQBlAHMALAAgAGIAeQByAG8AdwAoAGYAYQBjAHQAbwByAHMALABsAGEAbQBiAGQAYQAoAHgALAByAG8AdQBuAGQAKAB4ACoAdABvAHQAYQBsACwAcAByAGUAYwBpAHMAaQBvAG4AKQApACkALABcAG4AIAAgACAAIAAgACAAIAAgAHIAZQBzAHUAbAB0AHMALAAgAHYAcwB0AGEAYwBrACgAdABvAHQAYQBsACwAIAB2AGEAbAB1AGUAcwApACwAXABuACAAIAAgACAAIAAgACAAIABDAEgATwBPAFMARQAoAHsAMQAsACAAMgB9ACwAIABjAGwAYQBzAHMAaQBmAGkAYwBhAHQAaQBvAG4AcwAsACAAcgBlAHMAdQBsAHQAcwApAFwAbgAgACAAIAAgACAAIAAgACAALwAqAHQAeQBwAGUAJgBcACIAIABcACIAJgBjAG8AdQBuAHQAKgAvAFwAbgAgACAAIAAgACAAIAAgACAAXABuACAAIAAgACAAKQBcAG4AKQA7AFwAbgBcAG4ALwAqACAAUwBUAEEAUgBfAFMAQwBBAEwARQBfAFQARQBNAFAAXABuAFwAbgBSAGUAdAB1AHIAbgBzACAAcwB0AGEAcgAgAGEAdAB0AHIAaQBiAHUAdABlAHMAIABjAGEAbABjAHUAbABhAHQAZQBkACAAZgByAG8AbQAgAHMAbwBsAGEAcgAgAHQAZQBtAHAAXABuACoALwBcAG4AUwBUAEEAUgBfAFMAQwBBAEwARQBfAFQARQBNAFAAIAA9ACAATABBAE0AQgBEAEEAKAB0AGUAbQBwACwAIABbAHAAcgBlAGMAaQBzAGkAbwBuAF0ALABcAG4AIAAgACAAIABMAEUAVAAoAFwAbgAgACAAIAAgACAAIAAgACAAcAByAGUAYwBpAHMAaQBvAG4ALAAgAEkARgAoAEkAUwBPAE0ASQBUAFQARQBEACgAcAByAGUAYwBpAHMAaQBvAG4AKQAsACAANgAsACAAcAByAGUAYwBpAHMAaQBvAG4AKQAsAFwAbgAgACAAIAAgACAAIAAgACAAdABfAHQAZQBtAHAALAAgAFwAIgBUAC0APgAgAFwAIgAgACYAIABSAE8AVQBOAEQAKAB0AGUAbQBwACwAIABwAHIAZQBjAGkAcwBpAG8AbgApACwAXABuACAAIAAgACAAIAAgACAAIABrAGUAbAB2AGkAbgAsACAAXAAiAEsAOgAgAFwAIgAgACYAIABSAE8AVQBOAEQAKAB0AGUAbQBwACAAKgAgADUAOAAwADAALAAgAHAAcgBlAGMAaQBzAGkAbwBuACkALABcAG4AIAAgACAAIAAgACAAIAAgAHIAYQBkAGkAdQBzACwAIABcACIAUgA6ACAAXAAiACAAJgAgAFIATwBVAE4ARAAoAHQAZQBtAHAAIABeACAAMQAuADgALAAgAHAAcgBlAGMAaQBzAGkAbwBuACkALABcAG4AIAAgACAAIAAgACAAIAAgAGwAdQBtAGkAbgBvAHMAaQB0AHkALAAgAFwAIgBMADoAIABcACIAIAAmACAAUgBPAFUATgBEACgAdABlAG0AcAAgAF4AIAA3AC4ANQA3ADcAOAAsACAAcAByAGUAYwBpAHMAaQBvAG4AKQAsAFwAbgAgACAAIAAgACAAIAAgACAAbQBhAHMAcwAsACAAXAAiAE0AOgAgAFwAIgAgACYAIABSAE8AVQBOAEQAKAB0AGUAbQBwACAAXgAgADIALAAgAHAAcgBlAGMAaQBzAGkAbwBuACkALABcAG4AIAAgACAAIAAgACAAIAAgAGwAaQBmAGUAdABpAG0AZQAsACAAXAAiAFYAOgAgAFwAIgAgACYAIABSAE8AVQBOAEQAKAB0AGUAbQBwACAAXgAgAC0ANQAsACAAcAByAGUAYwBpAHMAaQBvAG4AKQAsAFwAbgAgACAAIAAgACAAIAAgACAAbABpAHMAdAAsACAAVABFAFgAVABKAE8ASQBOACgAXAAiAHwAXAAiACwAIAAsACAAawBlAGwAdgBpAG4ALAAgAHQAXwB0AGUAbQBwACwAIABtAGEAcwBzACwAIAByAGEAZABpAHUAcwAsACAAbAB1AG0AaQBuAG8AcwBpAHQAeQAsACAAbABpAGYAZQB0AGkAbQBlACkALABcAG4AIAAgACAAIAAgACAAIAAgAFQATwBDAE8ATAAoAFQARQBYAFQAUwBQAEwASQBUACgAbABpAHMAdAAsACAAXAAiAHwAXAAiACkAKQBcAG4AIAAgACAAIAApAFwAbgApADsAXABuAFwAbgBTAFQAQQBSAF8AUwBDAEEATABFAF8ASwBUAEUATQBQACAAPQAgAEwAQQBNAEIARABBACgAawBlAGwAdgBpAG4ALAAgAFsAcAByAGUAYwBpAHMAaQBvAG4AXQAsAFwAbgAgACAAIAAgAEwARQBUACgAXABuACAAIAAgACAAIAAgACAAIABwAHIAZQBjAGkAcwBpAG8AbgAsACAASQBGACgASQBTAE8ATQBJAFQAVABFAEQAKABwAHIAZQBjAGkAcwBpAG8AbgApACwAIAA2ACwAIABwAHIAZQBjAGkAcwBpAG8AbgApACwAXABuACAAIAAgACAAIAAgACAAIABrAF8AdABlAG0AcAAsACAAXAAiAEsALQA+ACAAXAAiACAAJgAgAFIATwBVAE4ARAAoAGsAZQBsAHYAaQBuACwAIABwAHIAZQBjAGkAcwBpAG8AbgApACwAXABuACAAIAAgACAAIAAgACAAIAB0AGUAbQBwACwAIABrAGUAbAB2AGkAbgAgAC8AIAA1ADgAMAAwACwAXABuACAAIAAgACAAIAAgACAAIABzAG8AbABhAHIALAAgAFwAIgBUADoAIABcACIAIAAmACAAUgBPAFUATgBEACgAdABlAG0AcAAsACAAcAByAGUAYwBpAHMAaQBvAG4AKQAsAFwAbgAgACAAIAAgACAAIAAgACAAcgBhAGQAaQB1AHMALAAgAFwAIgBSADoAIABcACIAIAAmACAAUgBPAFUATgBEACgAdABlAG0AcAAgAF4AIAAxAC4AOAAsACAAcAByAGUAYwBpAHMAaQBvAG4AKQAsAFwAbgAgACAAIAAgACAAIAAgACAAbAB1AG0AaQBuAG8AcwBpAHQAeQAsACAAXAAiAEwAOgAgAFwAIgAgACYAIABSAE8AVQBOAEQAKAB0AGUAbQBwACAAXgAgADcALgA1ADcANwA4ACwAIABwAHIAZQBjAGkAcwBpAG8AbgApACwAXABuACAAIAAgACAAIAAgACAAIABtAGEAcwBzACwAIABcACIATQA6ACAAXAAiACAAJgAgAFIATwBVAE4ARAAoAHQAZQBtAHAAIABeACAAMgAsACAAcAByAGUAYwBpAHMAaQBvAG4AKQAsAFwAbgAgACAAIAAgACAAIAAgACAAbABpAGYAZQB0AGkAbQBlACwAIABcACIAVgA6ACAAXAAiACAAJgAgAFIATwBVAE4ARAAoAHQAZQBtAHAAIABeACAALQA1ACwAIABwAHIAZQBjAGkAcwBpAG8AbgApACwAXABuACAAIAAgACAAIAAgACAAIABsAGkAcwB0ACwAIABUAEUAWABUAEoATwBJAE4AKABcACIAfABcACIALAAgACwAIABrAF8AdABlAG0AcAAsACAAcwBvAGwAYQByACwAIABtAGEAcwBzACwAIAByAGEAZABpAHUAcwAsACAAbAB1AG0AaQBuAG8AcwBpAHQAeQAsACAAbABpAGYAZQB0AGkAbQBlACkALABcAG4AIAAgACAAIAAgACAAIAAgAFQATwBDAE8ATAAoAFQARQBYAFQAUwBQAEwASQBUACgAbABpAHMAdAAsACAAXAAiAHwAXAAiACkAKQBcAG4AIAAgACAAIAApAFwAbgApADsAXABuAFwAbgBTAFQAQQBSAF8AQwBMAEEAUwBTAF8AUwBUAEEAVABTACAAPQAgAEwAQQBNAEIARABBACgAaQBuACwAIABbAHAAcgBlAGMAaQBzAGkAbwBuAF0ALABcAG4AIAAgACAAIABMAEUAVAAoAFwAbgAgACAAIAAgACAAIAAgACAAaQBuAHAAdQB0ACwAIABTAFUAQgBTAFQASQBUAFUAVABFACgAaQBuACwAIABcACIAIABcACIALAAgAFwAIgBcACIAKQAsAFwAbgAgACAAIAAgACAAIAAgACAAcAByAGUAYwBpAHMAaQBvAG4ALAAgAEkARgAoAEkAUwBPAE0ASQBUAFQARQBEACgAcAByAGUAYwBpAHMAaQBvAG4AKQAsACAANgAsACAAcAByAGUAYwBpAHMAaQBvAG4AKQAsAFwAbgAgACAAIAAgACAAIAAgACAAYwBsAGEAcwBzACwAIABMAEUARgBUACgAaQBuAHAAdQB0ACwAIAAxACkALABcAG4AIAAgACAAIAAgACAAIAAgAHMAdQBiACwAIABSAEkARwBIAFQAKABpAG4AcAB1AHQALAAgAEwARQBOACgAaQBuAHAAdQB0ACkAIAAtACAAMQApACwAXABuACAAIAAgACAAIAAgACAAIAB0AGgAcgBlAHMAaABvAGwAZABzACwAIAB7ADUANQAwADAAMAAsACAAMgA1ADAAMAAwACwAIAAxADAAMAAwADAALAAgADcANQAwADAALAAgADYAMAAwADAALAAgADUAMAAwADAALAAgADMANQAwADAALAAgADIANAAwADAALAAgADEAMwAwADAALAAgADYAMAAwAH0ALABcAG4AIAAgACAAIAAgACAAIAAgAGMAbABhAHMAcwBpAGYAaQBjAGEAdABpAG8AbgBzACwAIAB7AFwAIgBPAFwAIgAsACAAXAAiAEIAXAAiACwAIABcACIAQQBcACIALAAgAFwAIgBGAFwAIgAsACAAXAAiAEcAXAAiACwAIABcACIASwBcACIALAAgAFwAIgBNAFwAIgAsACAAXAAiAEwAXAAiACwAIABcACIAVABcACIALAAgAFwAIgBZAFwAIgB9ACwAXABuACAAIAAgACAAIAAgACAAIABxAF8AdgBhAGwAcwAsACAAewAzADAAMAAwACwAIAAxADUAMAAwACwAIAAyADUAMAAsACAAMQA1ADAALAAgADEAMAAwACwAIAAxADUAMAAsACAAMQAxADAALAAgADEAMQAwACwAIAA3ADAALAAgADMAMAB9ACwAXABuACAAIAAgACAAIAAgACAAIABtAGEAeABfAHQAZQBtAHAALAAgAFgATABPAE8ASwBVAFAAKABjAGwAYQBzAHMALAAgAGMAbABhAHMAcwBpAGYAaQBjAGEAdABpAG8AbgBzACwAIAB0AGgAcgBlAHMAaABvAGwAZABzACkALABcAG4AIAAgACAAIAAgACAAIAAgAHEAXwBmAGEAYwB0AG8AcgAsACAAWABMAE8ATwBLAFUAUAAoAGMAbABhAHMAcwAsACAAYwBsAGEAcwBzAGkAZgBpAGMAYQB0AGkAbwBuAHMALAAgAHEAXwB2AGEAbABzACkALABcAG4AIAAgACAAIAAgACAAIAAgAGsAXwB0AGUAbQBwACwAIABtAGEAeABfAHQAZQBtAHAAIAAtACAAKABzAHUAYgAgACoAIABxAF8AZgBhAGMAdABvAHIAKQAsAFwAbgAgACAAIAAgACAAIAAgACAAdABlAG0AcAAsACAAawBfAHQAZQBtAHAAIAAvACAANQA4ADAAMAAsAFwAbgAgACAAIAAgACAAIAAgACAAawBlAGwAdgBpAG4ALAAgAFwAIgBLADoAIABcACIAIAAmACAAUgBPAFUATgBEACgAawBfAHQAZQBtAHAALAAgAHAAcgBlAGMAaQBzAGkAbwBuACkALABcAG4AIAAgACAAIAAgACAAIAAgAHMAbwBsAGEAcgAsACAAXAAiAFQAOgAgAFwAIgAgACYAIABSAE8AVQBOAEQAKAB0AGUAbQBwACwAIABwAHIAZQBjAGkAcwBpAG8AbgApACwAXABuACAAIAAgACAAIAAgACAAIAByAGEAZABpAHUAcwAsACAAXAAiAFIAOgAgAFwAIgAgACYAIABSAE8AVQBOAEQAKAB0AGUAbQBwACAAXgAgADEALgA4ACwAIABwAHIAZQBjAGkAcwBpAG8AbgApACwAXABuACAAIAAgACAAIAAgACAAIABsAHUAbQBpAG4AbwBzAGkAdAB5ACwAIABcACIATAA6ACAAXAAiACAAJgAgAFIATwBVAE4ARAAoAHQAZQBtAHAAIABeACAANwAuADUANwA3ADgALAAgAHAAcgBlAGMAaQBzAGkAbwBuACkALABcAG4AIAAgACAAIAAgACAAIAAgAG0AYQBzAHMALAAgAFwAIgBNADoAIABcACIAIAAmACAAUgBPAFUATgBEACgAdABlAG0AcAAgAF4AIAAyACwAIABwAHIAZQBjAGkAcwBpAG8AbgApACwAXABuACAAIAAgACAAIAAgACAAIABsAGkAZgBlAHQAaQBtAGUALAAgAFwAIgBWADoAIABcACIAIAAmACAAUgBPAFUATgBEACgAdABlAG0AcAAgAF4AIAAtADUALAAgAHAAcgBlAGMAaQBzAGkAbwBuACkALABcAG4AIAAgACAAIAAgACAAIAAgAGwAaQBzAHQALAAgAFQARQBYAFQASgBPAEkATgAoAFwAIgB8AFwAIgAsACAALAAgAFwAIgAtAD4AIABcACIAIAAmACAAaQBuAHAAdQB0ACwAIABrAGUAbAB2AGkAbgAsACAAcwBvAGwAYQByACwAIABtAGEAcwBzACwAIAByAGEAZABpAHUAcwAsACAAbAB1AG0AaQBuAG8AcwBpAHQAeQAsACAAbABpAGYAZQB0AGkAbQBlACkALABcAG4AIAAgACAAIAAgACAAIAAgAFQATwBDAE8ATAAoAFQARQBYAFQAUwBQAEwASQBUACgAbABpAHMAdAAsACAAXAAiAHwAXAAiACkAKQBcAG4AIAAgACAAIAApAFwAbgApADsAXABuAFwAbgBcAG4AUwBUAEEAUgBfAE0AQQBTAFMAIAA9ACAATABBAE0AQgBEAEEAKABtAGEAcwBzACwAIABbAHAAcgBlAGMAaQBzAGkAbwBuAF0ALABcAG4AIAAgACAAIABMAEUAVAAoAFwAbgAgACAAIAAgACAAIAAgACAAcAByAGUAYwBpAHMAaQBvAG4ALAAgAEkARgAoAEkAUwBPAE0ASQBUAFQARQBEACgAcAByAGUAYwBpAHMAaQBvAG4AKQAsACAANgAsACAAcAByAGUAYwBpAHMAaQBvAG4AKQAsAFwAbgAgACAAIAAgACAAIAAgACAAcwBfAG0AYQBzAHMALAAgAFwAIgBNAC0APgAgAFwAIgAgACYAIABSAE8AVQBOAEQAKABtAGEAcwBzACwAIABwAHIAZQBjAGkAcwBpAG8AbgApACwAXABuACAAIAAgACAAIAAgACAAIAB0AGUAbQBwAGUAcgBhAHQAdQByAGUALAAgAFwAIgBUADoAIABcACIAIAAmACAAUgBPAFUATgBEACgAUwBRAFIAVAAoAG0AYQBzAHMAKQAsACAAcAByAGUAYwBpAHMAaQBvAG4AKQAsAFwAbgAgACAAIAAgACAAIAAgACAAcwBvAGwAYQByACwAIABTAFEAUgBUACgAbQBhAHMAcwApACAAKgAgADUAOAAwADAALABcAG4AIAAgACAAIAAgACAAIAAgAGsAZQBsAHYAaQBuACwAIABcACIASwA6ACAAXAAiACAAJgAgAFIATwBVAE4ARAAoAHMAbwBsAGEAcgAsACAAcAByAGUAYwBpAHMAaQBvAG4AKQAsAFwAbgAgACAAIAAgACAAIAAgACAAcgBhAGQAaQB1AHMALAAgAFwAIgBSADoAIABcACIAIAAmACAAUgBPAFUATgBEACgAbQBhAHMAcwAgAF4AIAAwAC4AOQAsACAAcAByAGUAYwBpAHMAaQBvAG4AKQAsAFwAbgAgACAAIAAgACAAIAAgACAAbAB1AG0AaQBuAG8AcwBpAHQAeQAsACAAXAAiAEwAOgAgAFwAIgAgACYAIABSAE8AVQBOAEQAKABtAGEAcwBzACAAXgAgADMALgA3ADgAOAA5ACwAIABwAHIAZQBjAGkAcwBpAG8AbgApACwAXABuACAAIAAgACAAIAAgACAAIABsAGkAZgBlAHQAaQBtAGUALAAgAFwAIgBWADoAIABcACIAIAAmACAAUgBPAFUATgBEACgAUwBRAFIAVAAoAG0AYQBzAHMAKQAgAF4AIAAtADUALAAgAHAAcgBlAGMAaQBzAGkAbwBuACkALABcAG4AIAAgACAAIAAgACAAIAAgAGwAaQBzAHQALAAgAFQARQBYAFQASgBPAEkATgAoAFwAIgB8AFwAIgAsACAALAAgAGsAZQBsAHYAaQBuACwAIAB0AGUAbQBwAGUAcgBhAHQAdQByAGUALAAgAHMAXwBtAGEAcwBzACwAIAByAGEAZABpAHUAcwAsACAAbAB1AG0AaQBuAG8AcwBpAHQAeQAsACAAbABpAGYAZQB0AGkAbQBlACkALABcAG4AIAAgACAAIAAgACAAIAAgAFQATwBDAE8ATAAoAFQARQBYAFQAUwBQAEwASQBUACgAbABpAHMAdAAsACAAXAAiAHwAXAAiACkAKQBcAG4AIAAgACAAIAApAFwAbgApADsAXABuAFwAbgBcAG4AUwBUAEEAUgBfAFIAQQBEAFMAIAA9ACAATABBAE0AQgBEAEEAKAByAGEAZABpAHUAcwAsACAAWwBwAHIAZQBjAGkAcwBpAG8AbgBdACwAXABuACAAIAAgACAATABFAFQAKABcAG4AIAAgACAAIAAgACAAIAAgAHAAcgBlAGMAaQBzAGkAbwBuACwAIABJAEYAKABJAFMATwBNAEkAVABUAEUARAAoAHAAcgBlAGMAaQBzAGkAbwBuACkALAAgADYALAAgAHAAcgBlAGMAaQBzAGkAbwBuACkALABcAG4AIAAgACAAIAAgACAAIAAgAHMAbwBsAGEAcgAsACAAXAAiAFIALQA+ACAAXAAiACAAJgAgAFIATwBVAE4ARAAoAHIAYQBkAGkAdQBzACwAIABwAHIAZQBjAGkAcwBpAG8AbgApACwAXABuACAAIAAgACAAIAAgACAAIAB0AGUAbQBwAGUAcgBhAHQAdQByAGUALAAgAFwAIgBUADoAIABcACIAIAAmACAAUgBPAFUATgBEACgAcgBhAGQAaQB1AHMAIABeACAAKAAxACAALwAgADEALgA4ACkALAAgAHAAcgBlAGMAaQBzAGkAbwBuACkALABcAG4AIAAgACAAIAAgACAAIAAgAGsAZQBsAHYAaQBuACwAIABcACIASwA6ACAAXAAiACAAJgAgAFIATwBVAE4ARAAoACgAcgBhAGQAaQB1AHMAIABeACAAKAAxACAALwAgADEALgA4ACkAKQAgACoAIAA1ADgAMAAwACwAIABwAHIAZQBjAGkAcwBpAG8AbgApACwAXABuACAAIAAgACAAIAAgACAAIABsAHUAbQBpAG4AbwBzAGkAdAB5ACwAIABcACIATAA6ACAAXAAiACAAJgAgAFIATwBVAE4ARAAoAHIAYQBkAGkAdQBzACAAXgAgADQALgAyADIALAAgAHAAcgBlAGMAaQBzAGkAbwBuACkALABcAG4AIAAgACAAIAAgACAAIAAgAG0AYQBzAHMALAAgAFwAIgBNADoAIABcACIAIAAmACAAUgBPAFUATgBEACgAcgBhAGQAaQB1AHMAIABeACAAMQAuADEAMQA0ADIANwAwADAAMQA3ADcANwA3ADcAOAAwACwAIABwAHIAZQBjAGkAcwBpAG8AbgApACwAXABuACAAIAAgACAAIAAgACAAIABsAGkAZgBlAHQAaQBtAGUALAAgAFwAIgBWADoAIABcACIAIAAmACAAUgBPAFUATgBEACgAcgBhAGQAaQB1AHMAIABeACAAKAAxACAALwAgAC0AMAAuADMANgApACwAIABwAHIAZQBjAGkAcwBpAG8AbgApACwAXABuACAAIAAgACAAIAAgACAAIABsAGkAcwB0ACwAIABUAEUAWABUAEoATwBJAE4AKABcACIAfABcACIALAAgACwAIABrAGUAbAB2AGkAbgAsACAAdABlAG0AcABlAHIAYQB0AHUAcgBlACwAIABtAGEAcwBzACwAIABzAG8AbABhAHIALAAgAGwAdQBtAGkAbgBvAHMAaQB0AHkALAAgAGwAaQBmAGUAdABpAG0AZQApACwAXABuACAAIAAgACAAIAAgACAAIABUAE8AQwBPAEwAKABUAEUAWABUAFMAUABMAEkAVAAoAGwAaQBzAHQALAAgAFwAIgB8AFwAIgApACkAXABuACAAIAAgACAAKQBcAG4AKQA7AFwAbgBcAG4AXABuAFMAVABBAFIAXwBMAFUATQBTACAAPQAgAEwAQQBNAEIARABBACgAbAB1AG0AaQBuAG8AcwBpAHQAeQAsACAAWwBwAHIAZQBjAGkAcwBpAG8AbgBdACwAXABuACAAIAAgACAATABFAFQAKABcAG4AIAAgACAAIAAgACAAIAAgAHAAcgBlAGMAaQBzAGkAbwBuACwAIABJAEYAKABJAFMATwBNAEkAVABUAEUARAAoAHAAcgBlAGMAaQBzAGkAbwBuACkALAAgADYALAAgAHAAcgBlAGMAaQBzAGkAbwBuACkALABcAG4AIAAgACAAIAAgACAAIAAgAHQAZQBtAHAAZQByAGEAdAB1AHIAZQAsACAAXAAiAFQAOgAgAFwAIgAgACYAIABSAE8AVQBOAEQAKABsAHUAbQBpAG4AbwBzAGkAdAB5ACAAXgAgACgAMQAgAC8AIAA3AC4ANgApACwAIABwAHIAZQBjAGkAcwBpAG8AbgApACwAXABuACAAIAAgACAAIAAgACAAIABrAGUAbAB2AGkAbgAsACAAXAAiAEsAOgAgAFwAIgAgACYAIABSAE8AVQBOAEQAKAAoAGwAdQBtAGkAbgBvAHMAaQB0AHkAIABeACAAKAAxACAALwAgADcALgA1ADcANwA4ACkAKQAgACoAIAA1ADgAMAAwACwAIABwAHIAZQBjAGkAcwBpAG8AbgApACwAXABuACAAIAAgACAAIAAgACAAIABzAF8AbAB1AG0ALAAgAFwAIgBMAC0APgAgAFwAIgAgACYAIABSAE8AVQBOAEQAKABsAHUAbQBpAG4AbwBzAGkAdAB5ACwAIABwAHIAZQBjAGkAcwBpAG8AbgApACwAXABuACAAIAAgACAAIAAgACAAIAByAGEAZABpAHUAcwAsACAAXAAiAFIAOgAgAFwAIgAgACYAIABSAE8AVQBOAEQAKABsAHUAbQBpAG4AbwBzAGkAdAB5ACAAXgAgACgAMQAgAC8AIAA0AC4AMgAyACkALAAgAHAAcgBlAGMAaQBzAGkAbwBuACkALABcAG4AIAAgACAAIAAgACAAIAAgAG0AYQBzAHMALAAgAFwAIgBNADoAIABcACIAIAAmACAAUgBPAFUATgBEACgAbAB1AG0AaQBuAG8AcwBpAHQAeQAgAF4AIAAoADEAIAAvACAAMwAuADcAOAA4ADkAKQAsACAAcAByAGUAYwBpAHMAaQBvAG4AKQAsAFwAbgAgACAAIAAgACAAIAAgACAAbABpAGYAZQB0AGkAbQBlACwAIABcACIAVgA6ACAAXAAiACAAJgAgAFIATwBVAE4ARAAoAGwAdQBtAGkAbgBvAHMAaQB0AHkAIABeACAAKAAxACAALwAgAC0AMQAuADUAMgApACwAIABwAHIAZQBjAGkAcwBpAG8AbgApACwAXABuACAAIAAgACAAIAAgACAAIABsAGkAcwB0ACwAIABUAEUAWABUAEoATwBJAE4AKABcACIAfABcACIALAAgACwAIABrAGUAbAB2AGkAbgAsACAAdABlAG0AcABlAHIAYQB0AHUAcgBlACwAIABtAGEAcwBzACwAIAByAGEAZABpAHUAcwAsACAAcwBfAGwAdQBtACwAIABsAGkAZgBlAHQAaQBtAGUAKQAsAFwAbgAgACAAIAAgACAAIAAgACAAVABPAEMATwBMACgAVABFAFgAVABTAFAATABJAFQAKABsAGkAcwB0ACwAIABcACIAfABcACIAKQApAFwAbgAgACAAIAAgACkAXABuACkAOwBcAG4AXABuAFMAVABBAFIATABVAE0AUwAgAD0AIABMAEEATQBCAEQAQQAoAGwAdQBtAGkAbgBvAHMAaQB0AHkALAAgAFsAcAByAGUAYwBpAHMAaQBvAG4AXQAsAFwAbgAgACAAIAAgAEwARQBUACgAXABuACAAIAAgACAAIAAgACAAIABwAHIAZQBjAGkAcwBpAG8AbgAsACAASQBGACgASQBTAE8ATQBJAFQAVABFAEQAKABwAHIAZQBjAGkAcwBpAG8AbgApACwAIAA2ACwAIABwAHIAZQBjAGkAcwBpAG8AbgApACwAXABuACAAIAAgACAAIAAgACAAIABsAGEAYgBlAGwAcwAsACAAVABSAEEATgBTAFAATwBTAEUAKAB7AFwAIgBLADoAXAAiACwAIABcACIAVAA6AFwAIgAsACAAXAAiAE0AOgBcACIALAAgAFwAIgBSADoAXAAiACwAIABcACIATAB9AFwAIgAsACAAXAAiAFYAOgBcACIAfQApACwAXABuACAAIAAgACAAIAAgACAAIABUACwAIABSAE8AVQBOAEQAKABsAHUAbQBpAG4AbwBzAGkAdAB5ACAAXgAgACgAMQAgAC8AIAA3AC4ANQA3ADcAOAApACwAIABwAHIAZQBjAGkAcwBpAG8AbgApACwAXABuACAAIAAgACAAIAAgACAAIABLACwAIABSAE8AVQBOAEQAKAAoAGwAdQBtAGkAbgBvAHMAaQB0AHkAIABeACAAKAAxACAALwAgADcALgA1ADcANwA4ACkAKQAgACoAIAA1ADgAMAAwACwAIABwAHIAZQBjAGkAcwBpAG8AbgApACwAXABuACAAIAAgACAAIAAgACAAIABMACwAIABSAE8AVQBOAEQAKABsAHUAbQBpAG4AbwBzAGkAdAB5ACwAIABwAHIAZQBjAGkAcwBpAG8AbgApACwAXABuACAAIAAgACAAIAAgACAAIABSACwAIABSAE8AVQBOAEQAKABsAHUAbQBpAG4AbwBzAGkAdAB5ACAAXgAgACgAMQAgAC8AIAA0AC4AMgAyACkALAAgAHAAcgBlAGMAaQBzAGkAbwBuACkALABcAG4AIAAgACAAIAAgACAAIAAgAE0ALAAgAFIATwBVAE4ARAAoAGwAdQBtAGkAbgBvAHMAaQB0AHkAIABeACAAKAAxACAALwAgADMALgA3ADgAOAA5ACkALAAgAHAAcgBlAGMAaQBzAGkAbwBuACkALABcAG4AIAAgACAAIAAgACAAIAAgAFYALAAgAFIATwBVAE4ARAAoAGwAdQBtAGkAbgBvAHMAaQB0AHkAIABeACAAKAAxACAALwAgAC0AMQAuADUAMgApACwAIABwAHIAZQBjAGkAcwBpAG8AbgApACwAXABuACAAIAAgACAAIAAgACAAIABhAHQAdAByAGkAYgBzACwAIABUAEUAWABUAEoATwBJAE4AKABcACIALABcACIALAAgACwAIABLACwAIABUACwAIABNACwAIABSACwAIABMACwAIABWACkALABcAG4AIAAgACAAIAAgACAAIAAgAHYAYQBsAHUAZQBzACwAIABUAFIAQQBOAFMAUABPAFMARQAoAFQARQBYAFQAUwBQAEwASQBUACgAYQB0AHQAcgBpAGIAcwAsACAAXAAiACwAXAAiACkAKQAsAFwAbgAgACAAIAAgACAAIAAgACAAQwBIAE8ATwBTAEUAKAB7ADEALAAgADIAfQAsACAAbABhAGIAZQBsAHMALAAgAHYAYQBsAHUAZQBzACkAXABuACAAIAAgACAAKQBcAG4AKQA7AFwAbgBcAG4AXABuAFMAVABBAFIAXwBMAEkARgBFACAAPQAgAEwAQQBNAEIARABBACgAbABpAGYAZQB0AGkAbQBlACwAIABbAHAAcgBlAGMAaQBzAGkAbwBuAF0ALABcAG4AIAAgACAAIABMAEUAVAAoAFwAbgAgACAAIAAgACAAIAAgACAAcAByAGUAYwBpAHMAaQBvAG4ALAAgAEkARgAoAEkAUwBPAE0ASQBUAFQARQBEACgAcAByAGUAYwBpAHMAaQBvAG4AKQAsACAANgAsACAAcAByAGUAYwBpAHMAaQBvAG4AKQAsAFwAbgAgACAAIAAgACAAIAAgACAAcwBvAGwAYQByACwAIABcACIAVgAtAD4AIABcACIAIAAmACAAUgBPAFUATgBEACgAbABpAGYAZQB0AGkAbQBlACwAIABwAHIAZQBjAGkAcwBpAG8AbgApACwAXABuACAAIAAgACAAIAAgACAAIAB0AGUAbQBwAGUAcgBhAHQAdQByAGUALAAgAFwAIgBUADoAIABcACIAIAAmACAAUgBPAFUATgBEACgAbABpAGYAZQB0AGkAbQBlACAAXgAgACgAMQAgAC8AIAAtADUAKQAsACAAcAByAGUAYwBpAHMAaQBvAG4AKQAsAFwAbgAgACAAIAAgACAAIAAgACAAawBlAGwAdgBpAG4ALAAgAFwAIgBLADoAIABcACIAIAAmACAAUgBPAFUATgBEACgAKABsAGkAZgBlAHQAaQBtAGUAIABeACAAKAAxACAALwAgAC0ANQApACkAIAAqACAANQA4ADAAMAAsACAAcAByAGUAYwBpAHMAaQBvAG4AKQAsAFwAbgAgACAAIAAgACAAIAAgACAAcgBhAGQAaQB1AHMALAAgAFwAIgBSADoAIABcACIAIAAmACAAUgBPAFUATgBEACgAbABpAGYAZQB0AGkAbQBlACAAXgAgACgALQAwAC4AMwA2ACkALAAgAHAAcgBlAGMAaQBzAGkAbwBuACkALABcAG4AIAAgACAAIAAgACAAIAAgAG0AYQBzAHMALAAgAFwAIgBNADoAIABcACIAIAAmACAAUgBPAFUATgBEACgAbABpAGYAZQB0AGkAbQBlACAAXgAgACgAMQAgAC8AIAAtADIALgA1ACkALAAgAHAAcgBlAGMAaQBzAGkAbwBuACkALABcAG4AIAAgACAAIAAgACAAIAAgAGwAdQBtAGkAbgBvAHMAaQB0AHkALAAgAFwAIgBMADoAIABcACIAIAAmACAAUgBPAFUATgBEACgAbABpAGYAZQB0AGkAbQBlACAAXgAgAC0AMQAuADUAMgAsACAAcAByAGUAYwBpAHMAaQBvAG4AKQAsAFwAbgAgACAAIAAgACAAIAAgACAAbABpAHMAdAAsACAAVABFAFgAVABKAE8ASQBOACgAXAAiAHwAXAAiACwAIAAsACAAawBlAGwAdgBpAG4ALAAgAHQAZQBtAHAAZQByAGEAdAB1AHIAZQAsACAAbQBhAHMAcwAsACAAcgBhAGQAaQB1AHMALAAgAGwAdQBtAGkAbgBvAHMAaQB0AHkALAAgAHMAbwBsAGEAcgApACwAXABuACAAIAAgACAAIAAgACAAIABUAE8AQwBPAEwAKABUAEUAWABUAFMAUABMAEkAVAAoAGwAaQBzAHQALAAgAFwAIgB8AFwAIgApACkAXABuACAAIAAgACAAKQBcAG4AKQA7AFwAbgBcAG4AXABuAFQAWQBQAEUAXwBGAFIATwBNAF8AVABFAE0AUAAgAD0AIABMAEEATQBCAEQAQQAoAHQAZQBtAHAALAAgAFsAbQBvAGQAZQBdACwAIABbAHAAcgBlAGMAXQAsAFwAbgAgACAAIAAgAEwARQBUACgAXABuACAAIAAgACAAIAAgACAAIAB0AGUAbQBwACwAIABpAGYAcwAoAHQAZQBtAHAAPAA2ADAAMAAsADYAMAAwACwAXABuACAAIAAgACAAIAAgACAAIAAgACAAIAAgACAAIAAgACAAdABlAG0AcAA+ADUANQAwADAAMAAsADUANQAwADAAMAAsAFwAbgAgACAAIAAgACAAIAAgACAAIAAgACAAIAAgACAAIAAgAFQAUgBVAEUALAAgAHQAZQBtAHAAKQAsAFwAbgAgACAAIAAgACAAIAAgACAAbQBvAGQAZQAsACAASQBGACgATwBSACgASQBTAE8ATQBJAFQAVABFAEQAKABtAG8AZABlACkALAAgAG0AbwBkAGUAIAA+ACAAMQApACwAIAAwACwAIABtAG8AZABlACkALABcAG4AIAAgACAAIAAgACAAIAAgAHAAcgBlAGMALAAgAEkARgAoAE8AUgAoAEkAUwBPAE0ASQBUAFQARQBEACgAcAByAGUAYwApACwAIABwAHIAZQBjACAAPAAgADAAKQAsACAAMwAsACAAcAByAGUAYwApACwAXABuACAAIAAgACAAIAAgACAAIAB0AGgAcgBlAHMAaABvAGwAZABzACwAIAB7ADUANQAwADAAMAAsACAAMgA1ADAAMAAwACwAIAAxADAAMAAwADAALAAgADcANQAwADAALAAgADYAMAAwADAALAAgADUAMAAwADAALAAgADMANQAwADAALAAgADIANAAwADAALAAgADEAMwAwADAALAAgADYAMAAwACwAIAAzADAAMAB9ACwAXABuACAAIAAgACAAIAAgACAAIABjAGwAYQBzAHMAaQBmAGkAYwBhAHQAaQBvAG4AcwAsACAAewBcACIATwBcACIALAAgAFwAIgBCAFwAIgAsACAAXAAiAEEAXAAiACwAIABcACIARgBcACIALAAgAFwAIgBHAFwAIgAsACAAXAAiAEsAXAAiACwAIABcACIATQBcACIALAAgAFwAIgBMAFwAIgAsACAAXAAiAFQAXAAiACwAIABcACIAWQBcACIAfQAsAFwAbgAgACAAIAAgACAAIAAgACAAcQBfAHYAYQBsAHMALAAgAHsAMwAwADAAMAAsACAAMQA1ADAAMAAsACAAMgA1ADAALAAgADEANQAwACwAIAAxADAAMAAsACAAMQA1ADAALAAgADEAMQAwACwAIAAxADEAMAAsACAANwAwACwAIAAzADAAfQAsAFwAbgAgACAAIAAgACAAIAAgACAAaQBuAGQAZQB4ACwAIABNAEEAVABDAEgAKABUAFIAVQBFACwAIAB0AGUAbQBwACAAPgAgAHQAaAByAGUAcwBoAG8AbABkAHMALAAgADAAKQAgAC0AIAAxACwAXABuACAAIAAgACAAIAAgACAAIABzAF8AdAB5AHAAZQAsACAASQBOAEQARQBYACgAYwBsAGEAcwBzAGkAZgBpAGMAYQB0AGkAbwBuAHMALAAgAGkAbgBkAGUAeAApACwAXABuACAAIAAgACAAIAAgACAAIABrAF8AbQBhAHgALAAgAEkATgBEAEUAWAAoAHQAaAByAGUAcwBoAG8AbABkAHMALAAgAGkAbgBkAGUAeAApACwAXABuACAAIAAgACAAIAAgACAAIABxAF8AdgBhAGwALAAgAEkATgBEAEUAWAAoAHEAXwB2AGEAbABzACwAIABpAG4AZABlAHgAKQAsAFwAbgAgACAAIAAgACAAIAAgACAAYwBsAGEAcwBzAF8AbgB1AG0ALAAgACgAawBfAG0AYQB4ACAALQAgAHQAZQBtAHAAKQAgAC8AIABxAF8AdgBhAGwALABcAG4AIAAgACAAIAAgACAAIAAgAHMAXwBjAGwAYQBzAHMALAAgAEkARgAoAGMAbABhAHMAcwBfAG4AdQBtACAAPQAgADEAMAAsACAAOQAuADkAOQA5ACwAIABjAGwAYQBzAHMAXwBuAHUAbQApACwAXABuACAAIAAgACAAIAAgACAAIABvAHUAdABwAHUAdAAsACAAUwBXAEkAVABDAEgAKABtAG8AZABlACwAXABuACAAIAAgACAAIAAgACAAIAAgACAAIAAgADAALAAgAHMAXwB0AHkAcABlACAAJgAgAFwAIgAgAFwAIgAgACYAIABGAEkAWABFAEQAKABzAF8AYwBsAGEAcwBzACwAIABwAHIAZQBjACkALABcAG4AIAAgACAAIAAgACAAIAAgACAAIAAgACAAMQAsACAAdABlAG0AcAAgACYAIABcACIAIAA9ACAAXAAiACAAJgAgAHMAXwB0AHkAcABlACAAJgAgAEYASQBYAEUARAAoAHMAXwBjAGwAYQBzAHMALAAgAHAAcgBlAGMAKQAsACAAKQAsAFwAbgAgACAAIAAgACAAIAAgACAAbwB1AHQAcAB1AHQAXABuACAAIAAgACAAKQBcAG4AKQA7AFwAbgBcAG4AVABFAE0AUABfAEYAUgBPAE0AXwBUAFkAUABFACAAPQAgAEwAQQBNAEIARABBACgAaQBuACwAIABbAG0AbwBkAGUAXQAsAFwAbgAgACAAIAAgAEwARQBUACgAXABuACAAIAAgACAAIAAgACAAIABtAG8AZABlACwAIABJAEYAKABPAFIAKABJAFMATwBNAEkAVABUAEUARAAoAG0AbwBkAGUAKQAsACAAbQBvAGQAZQAgAD4AIAAxACkALAAgADAALAAgAG0AbwBkAGUAKQAsAFwAbgAgACAAIAAgACAAIAAgACAAaQBuAHAAdQB0ACwAIABTAFUAQgBTAFQASQBUAFUAVABFACgAaQBuACwAIABcACIAIABcACIALAAgAFwAIgBcACIAKQAsAFwAbgAgACAAIAAgACAAIAAgACAAYwBsAGEAcwBzACwAIABMAEUARgBUACgAaQBuAHAAdQB0ACwAIAAxACkALABcAG4AIAAgACAAIAAgACAAIAAgAHMAdQBiACwAIABSAEkARwBIAFQAKABpAG4AcAB1AHQALAAgAEwARQBOACgAaQBuAHAAdQB0ACkAIAAtACAAMQApACwAXABuACAAIAAgACAAIAAgACAAIAB0AGgAcgBlAHMAaABvAGwAZABzACwAIAB7ADUANQAwADAAMAAsACAAMgA1ADAAMAAwACwAIAAxADAAMAAwADAALAAgADcANQAwADAALAAgADYAMAAwADAALAAgADUAMAAwADAALAAgADMANQAwADAALAAgADIANAAwADAALAAgADEAMwAwADAALAAgADYAMAAwAH0ALABcAG4AIAAgACAAIAAgACAAIAAgAGMAbABhAHMAcwBpAGYAaQBjAGEAdABpAG8AbgBzACwAIAB7AFwAIgBPAFwAIgAsACAAXAAiAEIAXAAiACwAIABcACIAQQBcACIALAAgAFwAIgBGAFwAIgAsACAAXAAiAEcAXAAiACwAIABcACIASwBcACIALAAgAFwAIgBNAFwAIgAsACAAXAAiAEwAXAAiACwAIABcACIAVABcACIALAAgAFwAIgBZAFwAIgB9ACwAXABuACAAIAAgACAAIAAgACAAIABxAF8AdgBhAGwAcwAsACAAewAzADAAMAAwACwAIAAxADUAMAAwACwAIAAyADUAMAAsACAAMQA1ADAALAAgADEAMAAwACwAIAAxADUAMAAsACAAMQAxADAALAAgADEAMQAwACwAIAA3ADAALAAgADMAMAB9ACwAXABuACAAIAAgACAAIAAgACAAIABtAGEAeABfAHQAZQBtAHAALAAgAFgATABPAE8ASwBVAFAAKABjAGwAYQBzAHMALAAgAGMAbABhAHMAcwBpAGYAaQBjAGEAdABpAG8AbgBzACwAIAB0AGgAcgBlAHMAaABvAGwAZABzACkALABcAG4AIAAgACAAIAAgACAAIAAgAHEAXwBmAGEAYwB0AG8AcgAsACAAWABMAE8ATwBLAFUAUAAoAGMAbABhAHMAcwAsACAAYwBsAGEAcwBzAGkAZgBpAGMAYQB0AGkAbwBuAHMALAAgAHEAXwB2AGEAbABzACkALABcAG4AIAAgACAAIAAgACAAIAAgAGsAXwB0AGUAbQBwACwAIABtAGEAeABfAHQAZQBtAHAAIAAtACAAKABzAHUAYgAgACoAIABxAF8AZgBhAGMAdABvAHIAKQAsAFwAbgAgACAAIAAgACAAIAAgACAAUwBXAEkAVABDAEgAKABtAG8AZABlACwAIAAwACwAIABrAF8AdABlAG0AcAAsACAAMQAsACAAaQBuAHAAdQB0ACAAJgAgAFwAIgAgAD0AIABcACIAIAAmACAAawBfAHQAZQBtAHAAKQBcAG4AIAAgACAAIAApAFwAbgApADsAXABuAFwAbgBTAFAARQBDAFQAUgBBAEwAXwBDAEwAQQBTAFMAXwBEAEEAVABBACAAPQAgAEwAQQBNAEIARABBACgAWwBuAHUAbABsAF0ALABcAG4AIAAgACAAIABMAEUAVAAoAFwAbgAgACAAIAAgACAAIAAgACAAaABlAGEAZABlAHIAcwAsACAAewBcACIAVAB5AHAAZQBcACIAOwAgAFwAIgBNAGkAbgBcACIAOwAgAFwAIgBNAGEAeABcACIAOwAgAFwAIgBTAHAAYQBuAFwAIgA7ACAAXAAiAHEAXAAiAH0ALABcAG4AIAAgACAAIAAgACAAIAAgAHQAeQBwAGUAcwAsACAAVgBTAFQAQQBDAEsAKABJAE4ARABFAFgAKABoAGUAYQBkAGUAcgBzACwAIAAxACkALAAgAHsAXAAiAE8AXAAiADsAIABcACIAQgBcACIAOwAgAFwAIgBBAFwAIgA7ACAAXAAiAEYAXAAiADsAIABcACIARwBcACIAOwAgAFwAIgBLAFwAIgA7ACAAXAAiAE0AXAAiADsAIABcACIATABcACIAOwAgAFwAIgBUAFwAIgA7ACAAXAAiAFkAXAAiAH0AKQAsAFwAbgAgACAAIAAgACAAIAAgACAAbQBpAG4ALAAgAFYAUwBUAEEAQwBLACgASQBOAEQARQBYACgAaABlAGEAZABlAHIAcwAsACAAMgApACwAIAB7ADIANQAwADAAMAA7ACAAMQAwADAAMAAwADsAIAA3ADUAMAAwADsAIAA2ADAAMAAwADsAIAA1ADAAMAAwADsAIAAzADUAMAAwADsAIAAyADQAMAAwADsAIAAxADMAMAAwADsAIAA2ADAAMAA7ACAAMwAwADAAfQApACwAXABuACAAIAAgACAAIAAgACAAIABtAGEAeAAsACAAVgBTAFQAQQBDAEsAKABJAE4ARABFAFgAKABoAGUAYQBkAGUAcgBzACwAIAAzACkALAAgAHsANQA1ADAAMAAwADsAIAAyADUAMAAwADAAOwAgADEAMAAwADAAMAA7ACAANwA1ADAAMAA7ACAANgAwADAAMAA7ACAANQAwADAAMAA7ACAAMwA1ADAAMAA7ACAAMgA0ADAAMAA7ACAAMQAzADAAMAA7ACAANgAwADAAfQApACwAXABuACAAIAAgACAAIAAgACAAIABxAF8AdgBhAGwAcwAsACAAVgBTAFQAQQBDAEsAKABJAE4ARABFAFgAKABoAGUAYQBkAGUAcgBzACwAIAA1ACkALAAgAHsAMwAwADAAMAA7ACAAMQA1ADAAMAA7ACAAMgA1ADAAOwAgADEANQAwADsAIAAxADAAMAA7ACAAMQA1ADAAOwAgADEAMQAwADsAIAAxADEAMAA7ACAANwAwADsAIAAzADAAfQApACwAXABuACAAIAAgACAAIAAgACAAIAByAGEAbgBnAGUAcwAsACAAewAzADAAMAAwADAAOwAgADEANQAwADAAMAA7ACAAMgA1ADAAMAA7ACAAMQA1ADAAMAA7ACAAMQAwADAAMAA7ACAAMQA1ADAAMAA7ACAAMQAxADAAMAA7ACAAMQAxADAAMAA7ACAANwAwADAAOwAgADMAMAAwAH0ALABcAG4AIAAgACAAIAAgACAAIAAgAHMAcABhAG4ALAAgAFYAUwBUAEEAQwBLACgASQBOAEQARQBYACgAaABlAGEAZABlAHIAcwAsACAANAApACwAIAByAGEAbgBnAGUAcwApACwAXABuACAAIAAgACAAIAAgACAAIABDAEgATwBPAFMARQAoAHsAMQAsACAAMgAsACAAMwAsACAANAAsACAANQB9ACwAIAB0AHkAcABlAHMALAAgAG0AaQBuACwAIABtAGEAeAAsACAAcwBwAGEAbgAsACAAcQBfAHYAYQBsAHMAKQBcAG4AIAAgACAAIAApAFwAbgApADsAXABuAFwAbgBTAFAARQBDAF8ATABJAFMAVAAgAD0AIABMAEEATQBCAEQAQQAoAFsAbgB1AGwAbABdACwAXABuACAAIAAgACAATABFAFQAKABcAG4AIAAgACAAIAAgACAAIAAgAGMAbABhAHMAcwBpAGYAaQBjAGEAdABpAG8AbgBzACwAIAB7AFwAbgAgACAAIAAgACAAIAAgACAAIAAgACAAIABcACIATwA6ACAAMgA1ADAAMAAwACAALQAgADUANQAwADAAMABcACIAOwBcAG4AIAAgACAAIAAgACAAIAAgACAAIAAgACAAXAAiAEIAOgAgADEAMAAwADAAMAAgAC0AIAAyADUAMAAwADAAXAAiADsAXABuACAAIAAgACAAIAAgACAAIAAgACAAIAAgAFwAIgBBADoAIAA3ADUAMAAwACAALQAgADEAMAAwADAAMABcACIAOwBcAG4AIAAgACAAIAAgACAAIAAgACAAIAAgACAAXAAiAEYAOgAgADYAMAAwADAAIAAtACAANwA1ADAAMABcACIAOwBcAG4AIAAgACAAIAAgACAAIAAgACAAIAAgACAAXAAiAEcAOgAgADUAMAAwADAAIAAtACAANgAwADAAMABcACIAOwBcAG4AIAAgACAAIAAgACAAIAAgACAAIAAgACAAXAAiAEsAOgAgADMANQAwADAAIAAtACAANQAwADAAMABcACIAOwBcAG4AIAAgACAAIAAgACAAIAAgACAAIAAgACAAXAAiAE0AOgAgADIANAAwADAAIAAtACAAMwA1ADAAMABcACIAOwBcAG4AIAAgACAAIAAgACAAIAAgACAAIAAgACAAXAAiAEwAOgAgADEAMwAwADAAIAAtACAAMgA0ADAAMABcACIAOwBcAG4AIAAgACAAIAAgACAAIAAgACAAIAAgACAAXAAiAFQAOgAgADYAMAAwACAALQAgADEAMwAwADAAXAAiADsAXABuACAAIAAgACAAIAAgACAAIAAgACAAIAAgAFwAIgBZADoAIAAzADAAMAAgAC0AIAA2ADAAMABcACIAXABuACAAIAAgACAAIAAgACAAIAB9ACwAXABuACAAIAAgACAAIAAgACAAIABjAGwAYQBzAHMAaQBmAGkAYwBhAHQAaQBvAG4AcwBcAG4AIAAgACAAIAApAFwAbgApADsAXABuAFwAbgBIAEEAQgBJAFQAQQBCAEwARQBfAFoATwBOAEUAUwBfAFQAQQBCAEwARQAgAD0AIABMAEEATQBCAEQAQQAoAFsAbgB1AGwAbABdACwAXABuACAAIAAgACAATABFAFQAKABcAG4AIAAgACAAIAAgACAAIAAgAGQAZQBjACwAIAAzACwAXABuACAAIAAgACAAIAAgACAAIABoAGUAYQBkAGUAcgBzACwAIAB7AFwAIgBaAG8AbgBlAFwAIgA7ACAAXAAiAEkAbgBuAGUAcgBcACIAOwAgAFwAIgBPAHUAdABlAHIAXAAiADsAIABcACIAQQB2AGUAcgBhAGcAZQBcACIAOwAgAFwAIgBTAHAAYQBuAFwAIgB9ACwAXABuACAAIAAgACAAIAAgACAAIABsAGEAYgBlAGwAcwAsACAAewBcACIAWgAwACAAKABJAGcAbgBpAG8ALQApAFwAIgA7ACAAXAAiAFoAMQAgACgAQwBhAGwAbwByAG8ALQApAFwAIgA7ACAAXAAiAFoAMgAgACgASABlAGwAaQBvAC0AKQBcACIAOwAgAFwAIgBaADMAIAAoAFMAbwBsAGEAcgBhAC0AKQBcACIAOwAgAFwAIgBaADQAIAAoAFMAdQByAHkAYQAtACkAXAAiADsAIABcACIAWgA1ACAAKABGAHIAaQBvAC0AKQBcACIAfQAsAFwAbgAgACAAIAAgACAAIAAgACAAaQBuAG4AZQByACwAIAB7ADAAOwAgADAALgA1ADsAIAAwAC4ANwA1ADsAIAAwAC4AOQA1ADsAIAAxAC4AMwA4ADUAOwAgADEALgA3ADcAfQAsAFwAbgAgACAAIAAgACAAIAAgACAAbwB1AHQAZQByACwAIAB7ADAALgA1ADsAIAAwAC4ANwA1ADsAIAAwAC4AOQA1ADsAIAAxAC4AMwA4ADUAOwAgADEALgA3ADcAOwAgADQALgA4ADUAfQAsAFwAbgAgACAAIAAgACAAIAAgACAAYQB2AGUAcgBhAGcAZQAsACAAewAwAC4AMgA1ADsAIAAwAC4ANgAyADUAOwAgADAALgA4ADUAOwAgADEALgAxADYANwA1ADsAIAAxAC4ANQA3ADcANQA7ACAAMwAuADMAMQB9ACwAXABuACAAIAAgACAAIAAgACAAIABzAHAAYQBuACwAIAB7ADAALgA1ADsAIAAwAC4AMgA1ADsAIAAwAC4AMgA7ACAAMAAuADQAMwA1ADsAIAAwAC4AMwA4ADUAOwAgADMALgAwADgAfQAsAFwAbgAgACAAIAAgACAAIAAgACAAYwBvAGwAXwAxACwAIABWAFMAVABBAEMASwAoAEkATgBEAEUAWAAoAGgAZQBhAGQAZQByAHMALAAgADEAKQAsACAAbABhAGIAZQBsAHMAKQAsAFwAbgAgACAAIAAgACAAIAAgACAAYwBvAGwAXwAyACwAIABWAFMAVABBAEMASwAoAEkATgBEAEUAWAAoAGgAZQBhAGQAZQByAHMALAAgADIAKQAsACAAUgBPAFUATgBEACgAaQBuAG4AZQByACwAIABkAGUAYwApACkALABcAG4AIAAgACAAIAAgACAAIAAgAGMAbwBsAF8AMwAsACAAVgBTAFQAQQBDAEsAKABJAE4ARABFAFgAKABoAGUAYQBkAGUAcgBzACwAIAAzACkALAAgAFIATwBVAE4ARAAoAG8AdQB0AGUAcgAsACAAZABlAGMAKQApACwAXABuACAAIAAgACAAIAAgACAAIABjAG8AbABfADQALAAgAFYAUwBUAEEAQwBLACgASQBOAEQARQBYACgAaABlAGEAZABlAHIAcwAsACAANAApACwAIABSAE8AVQBOAEQAKABhAHYAZQByAGEAZwBlACwAIABkAGUAYwApACkALABcAG4AIAAgACAAIAAgACAAIAAgAGMAbwBsAF8ANQAsACAAVgBTAFQAQQBDAEsAKABJAE4ARABFAFgAKABoAGUAYQBkAGUAcgBzACwAIAA1ACkALAAgAFIATwBVAE4ARAAoAHMAcABhAG4ALAAgAGQAZQBjACkAKQAsAFwAbgAgACAAIAAgACAAIAAgACAAQwBIAE8ATwBTAEUAKAB7ADEALAAgADIALAAgADMALAAgADQALAAgADUAfQAsACAAYwBvAGwAXwAxACwAIABjAG8AbABfADIALAAgAGMAbwBsAF8AMwAsACAAYwBvAGwAXwA0ACwAIABjAG8AbABfADUAKQBcAG4AIAAgACAAIAApAFwAbgApADsAXABuAFwAbgBIAEEAQgBaAE8ATgBFAFMAIAA9ACAATABBAE0AQgBEAEEAKABsAHUAbQAsACAAWwBwAHIAZQBjAGkAcwBpAG8AbgBdACwAXABuACAAIAAgACAATABFAFQAKABcAG4AIAAgACAAIAAgACAAIAAgAHAAcgBlAGMAaQBzAGkAbwBuACwAIABJAEYAKABJAFMATwBNAEkAVABUAEUARAAoAHAAcgBlAGMAaQBzAGkAbwBuACkALAAgADMALAAgAHAAcgBlAGMAaQBzAGkAbwBuACkALABcAG4AIAAgACAAIAAgACAAIAAgAG4AdQBjAGwAZQBhAGwALAAgAFIATwBVAE4ARAAoAFMAUQBSAFQAKABsAHUAbQApACwAIABwAHIAZQBjAGkAcwBpAG8AbgApACwAXABuACAAIAAgACAAIAAgACAAIABOACwAIABcACIATgAtAD4AIABcACIAIAAmACAAUgBPAFUATgBEACgAUwBRAFIAVAAoAGwAdQBtACkALAAgAHAAcgBlAGMAaQBzAGkAbwBuACkALABcAG4AIAAgACAAIAAgACAAIAAgAFoAbwBuAGUAMAAsACAAXAAiADAAOgAgAFwAIgAgACYAIABSAE8AVQBOAEQAKAAwAC4ANQAgACoAIABuAHUAYwBsAGUAYQBsACwAIABwAHIAZQBjAGkAcwBpAG8AbgApACwAXABuACAAIAAgACAAIAAgACAAIABaAG8AbgBlADEALAAgAFwAIgAxADoAIABcACIAIAAmACAAUgBPAFUATgBEACgAMAAuADcANQAgACoAIABuAHUAYwBsAGUAYQBsACwAIABwAHIAZQBjAGkAcwBpAG8AbgApACwAXABuACAAIAAgACAAIAAgACAAIABaAG8AbgBlADIALAAgAFwAIgAyADoAIABcACIAIAAmACAAUgBPAFUATgBEACgAMAAuADkANQAgACoAIABuAHUAYwBsAGUAYQBsACwAIABwAHIAZQBjAGkAcwBpAG8AbgApACwAXABuACAAIAAgACAAIAAgACAAIABaAG8AbgBlADMALAAgAFwAIgAzADoAIABcACIAIAAmACAAUgBPAFUATgBEACgAMQAuADMAOAA1ACAAKgAgAG4AdQBjAGwAZQBhAGwALAAgAHAAcgBlAGMAaQBzAGkAbwBuACkALABcAG4AIAAgACAAIAAgACAAIAAgAFoAbwBuAGUANAAsACAAXAAiADQAOgAgAFwAIgAgACYAIABSAE8AVQBOAEQAKAAxAC4ANwA3ACAAKgAgAG4AdQBjAGwAZQBhAGwALAAgAHAAcgBlAGMAaQBzAGkAbwBuACkALABcAG4AIAAgACAAIAAgACAAIAAgAFoAbwBuAGUANQAsACAAXAAiADUAOgAgAFwAIgAgACYAIABSAE8AVQBOAEQAKAA0AC4AOAA1ACAAKgAgAG4AdQBjAGwAZQBhAGwALAAgAHAAcgBlAGMAaQBzAGkAbwBuACkALABcAG4AIAAgACAAIAAgACAAIAAgAGwAaQBzAHQALAAgAFQARQBYAFQASgBPAEkATgAoAFwAIgB8AFwAIgAsACAALAAgAFoAbwBuAGUAMAAsACAAWgBvAG4AZQAxACwAIABaAG8AbgBlADIALAAgAE4ALAAgAFoAbwBuAGUAMwAsACAAWgBvAG4AZQA0ACwAIABaAG8AbgBlADUAKQAsAFwAbgAgACAAIAAgACAAIAAgACAAVABPAEMATwBMACgAVABFAFgAVABTAFAATABJAFQAKABsAGkAcwB0ACwAIABcACIAfABcACIAKQApAFwAbgAgACAAIAAgACkAXABuACkAOwBcAG4AXABuAEgAQQBCAF8AWgBPAE4ARQBTACAAPQAgAEwAQQBNAEIARABBACgAbAB1AG0ALAAgAFsAcAByAGUAYwBpAHMAaQBvAG4AXQAsAFwAbgAgACAAIAAgAEwARQBUACgAXABuACAAIAAgACAAIAAgACAAIABsAGEAYgBlAGwAcwAsACAAewBcACIAMAA6ACAAXAAiACwAIABcACIAMQA6ACAAXAAiACwAIABcACIAMgA6ACAAXAAiACwAIABcACIATgAtAD4AIABcACIALAAgAFwAIgAzADoAIABcACIALAAgAFwAIgA0ADoAIABcACIALAAgAFwAIgA1ADoAIABcACIAfQAsAFwAbgAgACAAIAAgACAAIAAgACAAcAByAGUAYwBpAHMAaQBvAG4ALAAgAEkARgAoAEkAUwBPAE0ASQBUAFQARQBEACgAcAByAGUAYwBpAHMAaQBvAG4AKQAsACAAMwAsACAAcAByAGUAYwBpAHMAaQBvAG4AKQAsAFwAbgAgACAAIAAgACAAIAAgACAAbgB1AGMAbABlAGEAbAAsACAAUgBPAFUATgBEACgAUwBRAFIAVAAoAGwAdQBtACkALAAgAHAAcgBlAGMAaQBzAGkAbwBuACkALABcAG4AIAAgACAAIAAgACAAIAAgAFoAXwAwACwAIABSAE8AVQBOAEQAKAAwAC4ANQAgACoAIABuAHUAYwBsAGUAYQBsACwAIABwAHIAZQBjAGkAcwBpAG8AbgApACwAXABuACAAIAAgACAAIAAgACAAIABaAF8AMQAsACAAUgBPAFUATgBEACgAMAAuADcANQAgACoAIABuAHUAYwBsAGUAYQBsACwAIABwAHIAZQBjAGkAcwBpAG8AbgApACwAXABuACAAIAAgACAAIAAgACAAIABaAF8AMgAsACAAUgBPAFUATgBEACgAMAAuADkANQAgACoAIABuAHUAYwBsAGUAYQBsACwAIABwAHIAZQBjAGkAcwBpAG8AbgApACwAXABuACAAIAAgACAAIAAgACAAIABaAF8ATgAsACAAbgB1AGMAbABlAGEAbAAsAFwAbgAgACAAIAAgACAAIAAgACAAWgBfADMALAAgAFIATwBVAE4ARAAoADEALgAzADgANQAgACoAIABuAHUAYwBsAGUAYQBsACwAIABwAHIAZQBjAGkAcwBpAG8AbgApACwAXABuACAAIAAgACAAIAAgACAAIABaAF8ANAAsACAAUgBPAFUATgBEACgAMQAuADcANwAgACoAIABuAHUAYwBsAGUAYQBsACwAIABwAHIAZQBjAGkAcwBpAG8AbgApACwAXABuACAAIAAgACAAIAAgACAAIABaAF8ANQAsACAAUgBPAFUATgBEACgANAAuADgANQAgACoAIABuAHUAYwBsAGUAYQBsACwAIABwAHIAZQBjAGkAcwBpAG8AbgApACwAXABuACAAIAAgACAAIAAgACAAIABaAG8AbgBlADAALAAgAFYAUwBUAEEAQwBLACgASQBOAEQARQBYACgAbABhAGIAZQBsAHMALAAgADEAKQAsACAAWgBfADAAKQAsAFwAbgAgACAAIAAgACAAIAAgACAAWgBvAG4AZQAxACwAIABWAFMAVABBAEMASwAoAEkATgBEAEUAWAAoAGwAYQBiAGUAbABzACwAIAAyACkALAAgAFoAXwAxACkALABcAG4AIAAgACAAIAAgACAAIAAgAFoAbwBuAGUAMgAsACAAVgBTAFQAQQBDAEsAKABJAE4ARABFAFgAKABsAGEAYgBlAGwAcwAsACAAMwApACwAIABaAF8AMgApACwAXABuACAAIAAgACAAIAAgACAAIABaAG8AbgBlAE4ALAAgAFYAUwBUAEEAQwBLACgASQBOAEQARQBYACgAbABhAGIAZQBsAHMALAAgADQAKQAsACAAWgBfAE4AKQAsAFwAbgAgACAAIAAgACAAIAAgACAAWgBvAG4AZQAzACwAIABWAFMAVABBAEMASwAoAEkATgBEAEUAWAAoAGwAYQBiAGUAbABzACwAIAA1ACkALAAgAFoAXwAzACkALABcAG4AIAAgACAAIAAgACAAIAAgAFoAbwBuAGUANAAsACAAVgBTAFQAQQBDAEsAKABJAE4ARABFAFgAKABsAGEAYgBlAGwAcwAsACAANgApACwAIABaAF8ANAApACwAXABuACAAIAAgACAAIAAgACAAIABaAG8AbgBlADUALAAgAFYAUwBUAEEAQwBLACgASQBOAEQARQBYACgAbABhAGIAZQBsAHMALAAgADcAKQAsACAAWgBfADUAKQAsAFwAbgAgACAAIAAgACAAIAAgACAAVABSAEEATgBTAFAATwBTAEUAKABDAEgATwBPAFMARQAoAHsAMQAsACAAMgAsACAAMwAsACAANAAsACAANQAsACAANgAsACAANwB9ACwAIABaAG8AbgBlADAALAAgAFoAbwBuAGUAMQAsACAAWgBvAG4AZQAyACwAIABaAG8AbgBlAE4ALAAgAFoAbwBuAGUAMwAsACAAWgBvAG4AZQA0ACwAIABaAG8AbgBlADUAKQApAFwAbgAgACAAIAAgACkAXABuACkAOwBcAG4AXABuAFMAVABBAFIAUwBfAFAARQBSAF8AQwBVAEIASQBDAF8AVgBPAEwAIAA9ACAATABBAE0AQgBEAEEAKABpAG4AcAB1AHQALAAgAFsAcAByAGUAYwBdACwAIABbAG0AbwBkAGUAXQAsAFwAbgBcAG4ATABFAFQAKABcAG4AIAAgACAAIABtAG8AZABlACwAIABpAGYAKABcAG4AIAAgACAAIAAgACAAIAAgACgAaQBzAG8AbQBpAHQAdABlAGQAKABtAG8AZABlACkAKQArAFwAbgAgACAAIAAgACAAIAAgACAAKABtAG8AZABlADwAMAApACsAXABuACAAIAAgACAAIAAgACAAIAAoAG0AbwBkAGUAPgAxACkALABcAG4AIAAgACAAIAAgACAAIAAgADAALABcAG4AIAAgACAAIAAgACAAIAAgAG0AbwBkAGUAKQAsAFwAbgAgACAAIAAgAHAAcgBlAGMALAAgAGkAZgAoAFwAbgAgACAAIAAgACAAIAAgACAAKABpAHMAbwBtAGkAdAB0AGUAZAAoAHAAcgBlAGMAKQApACsAXABuACAAIAAgACAAIAAgACAAIAAoAHAAcgBlAGMAPAAwACkALABcAG4AIAAgACAAIAAgACAAIAAgADMALABcAG4AIAAgACAAIAAgACAAIAAgAHAAcgBlAGMAKQAsAFwAbgAgACAAIAAgAHYAbwBsAHUAbQBlACwAIABzAHcAaQB0AGMAaAAoAG0AbwBkAGUALABcAG4AIAAgACAAIAAgACAAIAAgADAALAAgAGkAbgBwAHUAdAAsAFwAbgAgACAAIAAgACAAIAAgACAAMQAsACAAKAA0AC8AMwApACoAcABpACgAKQAqAGkAbgBwAHUAdABeADMAXABuACAAIAAgACAAIAAgACAAIAApACwAXABuACAAIAAgACAAcgBhAGQAaQB1AHMALAAgAHMAdwBpAHQAYwBoACgAbQBvAGQAZQAsAFwAbgAgACAAIAAgACAAIAAgACAAMAAsACAAcgBvAHUAbgBkACgAcABvAHcAZQByACgAKAB2AG8AbAB1AG0AZQAqADMAKQAvACgANAAqAHAAaQAoACkAKQAsADEALwAzACkALAAgAHAAcgBlAGMAKQAsAFwAbgAgACAAIAAgACAAIAAgACAAMQAsACAAaQBuAHAAdQB0AFwAbgAgACAAIAAgACAAIAAgACAAKQAsAFwAbgAgACAAIAAgAHMAdABhAHIAcwAsACAAcgBvAHUAbgBkACgAdgBvAGwAdQBtAGUALwAyADUAMAAsACAAcAByAGUAYwApACwAXABuACAAIAAgACAAbwB1AHQAcAB1AHQALAAgAHMAdwBpAHQAYwBoACgAbQBvAGQAZQAsAFwAbgAgACAAIAAgACAAIAAgACAAMAAsACAAdABvAGMAbwBsACgAdABlAHgAdABzAHAAbABpAHQAKAB0AGUAeAB0AGoAbwBpAG4AKABcACIAOwAgAFwAIgAsACwAIABzAHQAYQByAHMALAAgAHIAYQBkAGkAdQBzACkALABcACIAOwAgAFwAIgApACkALABcAG4AIAAgACAAIAAgACAAIAAgADEALAAgAHQAbwBjAG8AbAAoAHQAZQB4AHQAcwBwAGwAaQB0ACgAdABlAHgAdABqAG8AaQBuACgAXAAiADsAIABcACIALAAsACAAcgBvAHUAbgBkACgAcwB0AGEAcgBzACwAMAApACwAIAByAG8AdQBuAGQAKAB2AG8AbAB1AG0AZQAsADAAKQApACwAXAAiADsAIABcACIAKQApAFwAbgAgACAAIAAgACAAIAAgACAAKQAsAFwAbgAgACAAIAAgAG8AdQB0AHAAdQB0AFwAbgAgACAAIAAgACkAXABuACkAOwBcAG4AXABuAFwAbgBDAFUAQgBJAEMAXwBWAE8ATABVAE0ARQBfAFAARQBSAF8AUwBUAEEAUgBTACAAPQAgAEwAQQBNAEIARABBACgAcwB0AGEAcgBzACwAIABbAHAAcgBlAGMAXQAsACAAWwBtAG8AZABlAF0ALABcAG4AXABuAEwARQBUACgAXABuACAAIAAgACAAbQBvAGQAZQAsACAAaQBmACgAXABuACAAIAAgACAAIAAgACAAIAAoAGkAcwBvAG0AaQB0AHQAZQBkACgAbQBvAGQAZQApACkAKwBcAG4AIAAgACAAIAAgACAAIAAgACgAbQBvAGQAZQA8ADAAKQArAFwAbgAgACAAIAAgACAAIAAgACAAKABtAG8AZABlAD4AMgApACwAXABuACAAIAAgACAAIAAgACAAIAAwACwAXABuACAAIAAgACAAIAAgACAAIABtAG8AZABlACkALABcAG4AIAAgACAAIABwAHIAZQBjACwAIABpAGYAKABcAG4AIAAgACAAIAAgACAAIAAgACgAaQBzAG8AbQBpAHQAdABlAGQAKABwAHIAZQBjACkAKQArAFwAbgAgACAAIAAgACAAIAAgACAAKABwAHIAZQBjADwAMAApACwAXABuACAAIAAgACAAIAAgACAAIAAzACwAXABuACAAIAAgACAAIAAgACAAIABwAHIAZQBjACkALABcAG4AIAAgACAAIAB2AG8AbAB1AG0AZQAsACAAcgBvAHUAbgBkACgAcwB0AGEAcgBzACoAMgA1ADAALAAgAHAAcgBlAGMAKQAsAFwAbgAgACAAIAAgAHMAaQBkAGUALAAgAHIAbwB1AG4AZAAoAHAAbwB3AGUAcgAoAHYAbwBsAHUAbQBlACwAMQAvADMAKQAsACAAcAByAGUAYwApACwAXABuACAAIAAgACAAcgBhAGQAaQB1AHMALAAgAHIAbwB1AG4AZAAoAHAAbwB3AGUAcgAoACgAdgBvAGwAdQBtAGUAKgAzACkALwAoADQAKgBwAGkAKAApACkALAAxAC8AMwApACwAIABwAHIAZQBjACkALABcAG4AIAAgACAAIABvAHUAdABwAHUAdAAsACAAcwB3AGkAdABjAGgAKABtAG8AZABlACwAXABuACAAIAAgACAAIAAgACAAIAAwACwAIAB2AG8AbAB1AG0AZQAsAFwAbgAgACAAIAAgACAAIAAgACAAMQAsACAAdABvAGMAbwBsACgAdABlAHgAdABzAHAAbABpAHQAKAB0AGUAeAB0AGoAbwBpAG4AKABcACIAOwAgAFwAIgAsACwAIAB2AG8AbAB1AG0AZQAsACAAcwBpAGQAZQApACwAXAAiADsAIABcACIAKQApACwAXABuACAAIAAgACAAIAAgACAAIAAyACwAIAB0AG8AYwBvAGwAKAB0AGUAeAB0AHMAcABsAGkAdAAoAHQAZQB4AHQAagBvAGkAbgAoAFwAIgA7ACAAXAAiACwALAAgAHYAbwBsAHUAbQBlACwAIABzAGkAZABlACwAIAByAGEAZABpAHUAcwApACwAXAAiADsAIABcACIAKQApAFwAbgAgACAAIAAgACAAIAAgACAAKQAsAFwAbgAgACAAIAAgAG8AdQB0AHAAdQB0AFwAbgAgACAAIAAgACkAXABuACkAOwBcAG4AXABuAFAATABBAE4ARQBUAF8AQQBTAFQAUgBPAE0ARQBUAFIASQBDAFMAIAA9ACAATABBAE0AQgBEAEEAKABmAGkAcgBzAHQALAAgAHMAZQBjAG8AbgBkACwAIABbAG0AbwBkAGUAXQAsACAAWwBwAHIAZQBjAF0ALABcAG4AXABuAC8AKgAgAE0ATwBEAEUAUwBcAG4AXABuACAAIAAgACAAMAA6ACAAbQAsACAAZABcAG4AIAAgACAAIAAxADoAIABtACwAIAByAFwAbgAgACAAIAAgADIAOgAgAG0ALAAgAGcAXABuACAAIAAgACAAMwA6ACAAcgAsACAAZABcAG4AIAAgACAAIAA0ADoAIAByACwAIABnAFwAbgAgACAAIAAgADUAOgAgAGQALAAgAGcAXABuACAAIAAgACAANgA6ACAAZAAsACAAdgBcAG4AIAAgACAAIAA3ADoAIABnACwAIAB2AFwAbgAgACAAIAAgADgAOgAgAG0ALAAgAHYAXABuACAAIAAgACAAOQA6ACAAcgAsACAAdgBcAG4AXABuACoALwBcAG4ATABFAFQAKABcAG4AIAAgACAAIABwAHIAZQBjACwAIABpAGYAKABcAG4AIAAgACAAIAAgACAAIAAgACgAaQBzAG8AbQBpAHQAdABlAGQAKABwAHIAZQBjACkAKQArAFwAbgAgACAAIAAgACAAIAAgACAAKABwAHIAZQBjADwAMAApACwAXABuACAAIAAgACAAIAAgACAAIAA1ACwAXABuACAAIAAgACAAIAAgACAAIABwAHIAZQBjAFwAbgAgACAAIAAgACAAIAAgACAAKQAsAFwAbgAgACAAIAAgAG0AbwBkAGUALAAgAGkAZgAoAFwAbgAgACAAIAAgACAAIAAgACAAKABpAHMAbwBtAGkAdAB0AGUAZAAoAG0AbwBkAGUAKQArAFwAbgAgACAAIAAgACAAIAAgACAAKABtAG8AZABlADwAMAApACsAXABuACAAIAAgACAAIAAgACAAIAAoAG0AbwBkAGUAPgA5ACkAKQAsAFwAbgAgACAAIAAgACAAIAAgACAAMAAsAFwAbgAgACAAIAAgACAAIAAgACAAbQBvAGQAZQBcAG4AIAAgACAAIAAgACAAIAAgACkALAAgAFwAbgAgACAAIAAgAGwAYQBiAGUAbABzACwAIABzAHcAaQB0AGMAaAAoAG0AbwBkAGUALAAgAFwAbgAgACAAIAAgACAAIAAgACAAMAAsACAAXAAiAE0APgA7AFIAOgA7AGQAPgA7AGcAOgA7AHYAOgBcACIALABcAG4AIAAgACAAIAAgACAAIAAgADEALAAgAFwAIgBNAD4AOwBSAD4AOwBkADoAOwBnADoAOwB2ADoAXAAiACwAXABuACAAIAAgACAAIAAgACAAIAAyACwAIABcACIATQA+ADsAUgA6ADsAZAA6ADsAZwA+ADsAdgA6AFwAIgAsAFwAbgAgACAAIAAgACAAIAAgACAAMwAsACAAXAAiAE0AOgA7AFIAPgA7AGQAPgA7AGcAOgA7AHYAOgBcACIALABcAG4AIAAgACAAIAAgACAAIAAgADQALAAgAFwAIgBNADoAOwBSAD4AOwBkADoAOwBnAD4AOwB2ADoAXAAiACwAXABuACAAIAAgACAAIAAgACAAIAA1ACwAIABcACIATQA6ADsAUgA6ADsAZAA+ADsAZwA+ADsAdgA6AFwAIgAsAFwAbgAgACAAIAAgACAAIAAgACAANgAsACAAXAAiAE0AOgA7AFIAOgA7AGQAPgA7AGcAOgA7AHYAPgBcACIALABcAG4AIAAgACAAIAAgACAAIAAgADcALAAgAFwAIgBNADoAOwBSADoAOwBkADoAOwBnAD4AOwB2AD4AXAAiACwAXABuACAAIAAgACAAIAAgACAAIAA4ACwAIABcACIATQA+ADsAUgA6ADsAZAA6ADsAZwA6ADsAdgA+AFwAIgAsAFwAbgAgACAAIAAgACAAIAAgACAAOQAsACAAXAAiAE0AOgA7AFIAPgA7AGQAOgA7AGcAOgA7AHYAPgBcACIAXABuACAAIAAgACAAIAAgACAAIAApACwAXABuACAAIAAgACAAbwB1AHQAcAB1AHQALAAgAHMAdwBpAHQAYwBoACgAbQBvAGQAZQAsAFwAbgAgACAAIAAgACAAIAAgACAAMAAsACAATABFAFQAKABcAG4AIAAgACAAIAAgACAAIAAgACAAIAAgACAAbQBhAHMAcwAsACAAZgBpAHIAcwB0ACwAXABuACAAIAAgACAAIAAgACAAIAAgACAAIAAgAGQAZQBuAHMAaQB0AHkALAAgAHMAZQBjAG8AbgBkACwAXABuACAAIAAgACAAIAAgACAAIAAgACAAIAAgAHIAYQBkAGkAdQBzACwAIABwAG8AdwBlAHIAKABtAGEAcwBzAC8AZABlAG4AcwBpAHQAeQAsADMAXgAtADEAKQAsAFwAbgAgACAAIAAgACAAIAAgACAAIAAgACAAIABnAHIAYQB2AGkAdAB5ACwAIABwAG8AdwBlAHIAKABtAGEAcwBzACoAZABlAG4AcwBpAHQAeQBeADIALAAzAF4ALQAxACkALABcAG4AIAAgACAAIAAgACAAIAAgACAAIAAgACAAZQBzAGMAYQBwAGUALAAgAHAAbwB3AGUAcgAoAG0AYQBzAHMAKgBzAHEAcgB0ACgAZABlAG4AcwBpAHQAeQApACwAMwBeAC0AMQApACwAXABuACAAIAAgACAAIAAgACAAIAAgACAAIAAgAHQAZQB4AHQAagBvAGkAbgAoAFwAIgA7AFwAIgAsACwAbQBhAHMAcwAsACAAcgBhAGQAaQB1AHMALAAgAGQAZQBuAHMAaQB0AHkALAAgAGcAcgBhAHYAaQB0AHkALAAgAGUAcwBjAGEAcABlACkAXABuACAAIAAgACAAIAAgACAAIAAgACAAIAAgACkALABcAG4AIAAgACAAIAAgACAAIAAgADEALAAgAEwARQBUACgAXABuACAAIAAgACAAIAAgACAAIAAgACAAIAAgAG0AYQBzAHMALAAgAGYAaQByAHMAdAAsAFwAbgAgACAAIAAgACAAIAAgACAAIAAgACAAIAByAGEAZABpAHUAcwAsACAAcwBlAGMAbwBuAGQALABcAG4AIAAgACAAIAAgACAAIAAgACAAIAAgACAAZABlAG4AcwBpAHQAeQAsACAAbQBhAHMAcwAvAHIAYQBkAGkAdQBzAF4AMwAsAFwAbgAgACAAIAAgACAAIAAgACAAIAAgACAAIABnAHIAYQB2AGkAdAB5ACwAIABtAGEAcwBzAC8AcgBhAGQAaQB1AHMAXgAyACwAXABuACAAIAAgACAAIAAgACAAIAAgACAAIAAgAGUAcwBjAGEAcABlACwAIABzAHEAcgB0ACgAbQBhAHMAcwAvAHIAYQBkAGkAdQBzACkALABcAG4AIAAgACAAIAAgACAAIAAgACAAIAAgACAAdABlAHgAdABqAG8AaQBuACgAXAAiADsAXAAiACwALABtAGEAcwBzACwAIAByAGEAZABpAHUAcwAsACAAZABlAG4AcwBpAHQAeQAsACAAZwByAGEAdgBpAHQAeQAsACAAZQBzAGMAYQBwAGUAKQBcAG4AIAAgACAAIAAgACAAIAAgACAAIAAgACAAKQAsAFwAbgAgACAAIAAgACAAIAAgACAAMgAsACAATABFAFQAKABcAG4AIAAgACAAIAAgACAAIAAgACAAIAAgACAAbQBhAHMAcwAsACAAZgBpAHIAcwB0ACwAXABuACAAIAAgACAAIAAgACAAIAAgACAAIAAgAGcAcgBhAHYAaQB0AHkALAAgAHMAZQBjAG8AbgBkACwAXABuACAAIAAgACAAIAAgACAAIAAgACAAIAAgAHIAYQBkAGkAdQBzACwAIABzAHEAcgB0ACgAbQBhAHMAcwAvAGcAcgBhAHYAaQB0AHkAKQAsAFwAbgAgACAAIAAgACAAIAAgACAAIAAgACAAIABkAGUAbgBzAGkAdAB5ACwAIABzAHEAcgB0ACgAZwByAGEAdgBpAHQAeQBeADMALwBtAGEAcwBzACkALABcAG4AIAAgACAAIAAgACAAIAAgACAAIAAgACAAZQBzAGMAYQBwAGUALAAgAHAAbwB3AGUAcgAoAG0AYQBzAHMAKgBnAHIAYQB2AGkAdAB5ACwANABeAC0AMQApACwAXABuACAAIAAgACAAIAAgACAAIAAgACAAIAAgAHQAZQB4AHQAagBvAGkAbgAoAFwAIgA7AFwAIgAsACwAbQBhAHMAcwAsACAAcgBhAGQAaQB1AHMALAAgAGQAZQBuAHMAaQB0AHkALAAgAGcAcgBhAHYAaQB0AHkALAAgAGUAcwBjAGEAcABlACkAXABuACAAIAAgACAAIAAgACAAIAAgACAAIAAgACkALABcAG4AIAAgACAAIAAgACAAIAAgADMALAAgAEwARQBUACgAXABuACAAIAAgACAAIAAgACAAIAAgACAAIAAgAHIAYQBkAGkAdQBzACwAIABmAGkAcgBzAHQALABcAG4AIAAgACAAIAAgACAAIAAgACAAIAAgACAAZABlAG4AcwBpAHQAeQAsACAAcwBlAGMAbwBuAGQALABcAG4AIAAgACAAIAAgACAAIAAgACAAIAAgACAAZwByAGEAdgBpAHQAeQAsACAAcgBhAGQAaQB1AHMAKgBkAGUAbgBzAGkAdAB5ACwAXABuACAAIAAgACAAIAAgACAAIAAgACAAIAAgAG0AYQBzAHMALAAgAGQAZQBuAHMAaQB0AHkAKgByAGEAZABpAHUAcwBeADMALABcAG4AIAAgACAAIAAgACAAIAAgACAAIAAgACAAZQBzAGMAYQBwAGUALAAgAHIAYQBkAGkAdQBzACoAcwBxAHIAdAAoAGQAZQBuAHMAaQB0AHkAKQAsAFwAbgAgACAAIAAgACAAIAAgACAAIAAgACAAIAB0AGUAeAB0AGoAbwBpAG4AKABcACIAOwBcACIALAAsAG0AYQBzAHMALAAgAHIAYQBkAGkAdQBzACwAIABkAGUAbgBzAGkAdAB5ACwAIABnAHIAYQB2AGkAdAB5ACwAIABlAHMAYwBhAHAAZQApAFwAbgAgACAAIAAgACAAIAAgACAAIAAgACAAIAApACwAXABuACAAIAAgACAAIAAgACAAIAA0ACwAIABMAEUAVAAoAFwAbgAgACAAIAAgACAAIAAgACAAIAAgACAAIAByAGEAZABpAHUAcwAsACAAZgBpAHIAcwB0ACwAXABuACAAIAAgACAAIAAgACAAIAAgACAAIAAgAGcAcgBhAHYAaQB0AHkALAAgAHMAZQBjAG8AbgBkACwAXABuACAAIAAgACAAIAAgACAAIAAgACAAIAAgAGQAZQBuAHMAaQB0AHkALAAgAGcAcgBhAHYAaQB0AHkALwByAGEAZABpAHUAcwAsAFwAbgAgACAAIAAgACAAIAAgACAAIAAgACAAIABtAGEAcwBzACwAIABnAHIAYQB2AGkAdAB5ACoAcgBhAGQAaQB1AHMAXgAyACwAXABuACAAIAAgACAAIAAgACAAIAAgACAAIAAgAGUAcwBjAGEAcABlACwAIABzAHEAcgB0ACgAZwByAGEAdgBpAHQAeQAqAHIAYQBkAGkAdQBzACkALABcAG4AIAAgACAAIAAgACAAIAAgACAAIAAgACAAdABlAHgAdABqAG8AaQBuACgAXAAiADsAXAAiACwALABtAGEAcwBzACwAIAByAGEAZABpAHUAcwAsACAAZABlAG4AcwBpAHQAeQAsACAAZwByAGEAdgBpAHQAeQAsACAAZQBzAGMAYQBwAGUAKQBcAG4AIAAgACAAIAAgACAAIAAgACAAIAAgACAAKQAsAFwAbgAgACAAIAAgACAAIAAgACAANQAsACAATABFAFQAKABcAG4AIAAgACAAIAAgACAAIAAgACAAIAAgACAAZABlAG4AcwBpAHQAeQAsACAAZgBpAHIAcwB0ACwAXABuACAAIAAgACAAIAAgACAAIAAgACAAIAAgAGcAcgBhAHYAaQB0AHkALAAgAHMAZQBjAG8AbgBkACwAXABuACAAIAAgACAAIAAgACAAIAAgACAAIAAgAHIAYQBkAGkAdQBzACwAIABnAHIAYQB2AGkAdAB5AC8AZABlAG4AcwBpAHQAeQAsAFwAbgAgACAAIAAgACAAIAAgACAAIAAgACAAIABtAGEAcwBzACwAIABnAHIAYQB2AGkAdAB5AF4AMwAvAGQAZQBuAHMAaQB0AHkAXgAyACwAXABuACAAIAAgACAAIAAgACAAIAAgACAAIAAgAGUAcwBjAGEAcABlACwAIABnAHIAYQB2AGkAdAB5AC8AcwBxAHIAdAAoAGQAZQBuAHMAaQB0AHkAKQAsAFwAbgAgACAAIAAgACAAIAAgACAAIAAgACAAIAB0AGUAeAB0AGoAbwBpAG4AKABcACIAOwBcACIALAAsAG0AYQBzAHMALAAgAHIAYQBkAGkAdQBzACwAIABkAGUAbgBzAGkAdAB5ACwAIABnAHIAYQB2AGkAdAB5ACwAIABlAHMAYwBhAHAAZQApAFwAbgAgACAAIAAgACAAIAAgACAAIAAgACAAIAApACwAXABuACAAIAAgACAAIAAgACAAIAA2ACwAIABMAEUAVAAoAFwAbgAgACAAIAAgACAAIAAgACAAIAAgACAAIABkAGUAbgBzAGkAdAB5ACwAIABmAGkAcgBzAHQALABcAG4AIAAgACAAIAAgACAAIAAgACAAIAAgACAAZQBzAGMAYQBwAGUALAAgAHMAZQBjAG8AbgBkACwAXABuACAAIAAgACAAIAAgACAAIAAgACAAIAAgAG0AYQBzAHMALAAgAGUAcwBjAGEAcABlAF4AMwAvAHMAcQByAHQAKABkAGUAbgBzAGkAdAB5ACkALABcAG4AIAAgACAAIAAgACAAIAAgACAAIAAgACAAcgBhAGQAaQB1AHMALAAgAGUAcwBjAGEAcABlAC8AcwBxAHIAdAAoAGQAZQBuAHMAaQB0AHkAKQAsAFwAbgAgACAAIAAgACAAIAAgACAAIAAgACAAIABnAHIAYQB2AGkAdAB5ACwAIABlAHMAYwBhAHAAZQAqAHMAcQByAHQAKABkAGUAbgBzAGkAdAB5ACkALABcAG4AIAAgACAAIAAgACAAIAAgACAAIAAgACAAdABlAHgAdABqAG8AaQBuACgAXAAiADsAXAAiACwALABtAGEAcwBzACwAIAByAGEAZABpAHUAcwAsACAAZABlAG4AcwBpAHQAeQAsACAAZwByAGEAdgBpAHQAeQAsACAAZQBzAGMAYQBwAGUAKQBcAG4AIAAgACAAIAAgACAAIAAgACAAIAAgACAAKQAsAFwAbgAgACAAIAAgACAAIAAgACAANwAsACAATABFAFQAKABcAG4AIAAgACAAIAAgACAAIAAgACAAIAAgACAAZwByAGEAdgBpAHQAeQAsACAAZgBpAHIAcwB0ACwAXABuACAAIAAgACAAIAAgACAAIAAgACAAIAAgAGUAcwBjAGEAcABlACwAIABzAGUAYwBvAG4AZAAsAFwAbgAgACAAIAAgACAAIAAgACAAIAAgACAAIABtAGEAcwBzACwAIABlAHMAYwBhAHAAZQBeADQALwBnAHIAYQB2AGkAdAB5ACwAXABuACAAIAAgACAAIAAgACAAIAAgACAAIAAgAHIAYQBkAGkAdQBzACwAIABlAHMAYwBhAHAAZQBeADIALwBnAHIAYQB2AGkAdAB5ACwAXABuACAAIAAgACAAIAAgACAAIAAgACAAIAAgAGQAZQBuAHMAaQB0AHkALAAgACgAZwByAGEAdgBpAHQAeQAvAGUAcwBjAGEAcABlACkAXgAyACwAXABuACAAIAAgACAAIAAgACAAIAAgACAAIAAgAHQAZQB4AHQAagBvAGkAbgAoAFwAIgA7AFwAIgAsACwAbQBhAHMAcwAsACAAcgBhAGQAaQB1AHMALAAgAGQAZQBuAHMAaQB0AHkALAAgAGcAcgBhAHYAaQB0AHkALAAgAGUAcwBjAGEAcABlACkAXABuACAAIAAgACAAIAAgACAAIAAgACAAIAAgACkALABcAG4AIAAgACAAIAAgACAAIAAgADgALAAgAEwARQBUACgAXABuACAAIAAgACAAIAAgACAAIAAgACAAIAAgAG0AYQBzAHMALAAgAGYAaQByAHMAdAAsAFwAbgAgACAAIAAgACAAIAAgACAAIAAgACAAIABlAHMAYwBhAHAAZQAsACAAcwBlAGMAbwBuAGQALABcAG4AIAAgACAAIAAgACAAIAAgACAAIAAgACAAZwByAGEAdgBpAHQAeQAsACAAZQBzAGMAYQBwAGUAXgA0AC8AbQBhAHMAcwAsAFwAbgAgACAAIAAgACAAIAAgACAAIAAgACAAIAByAGEAZABpAHUAcwAsACAAbQBhAHMAcwAvAGUAcwBjAGEAcABlAF4AMgAsAFwAbgAgACAAIAAgACAAIAAgACAAIAAgACAAIABkAGUAbgBzAGkAdAB5ACwAIABlAHMAYwBhAHAAZQBeADYALwBtAGEAcwBzAF4AMgAsAFwAbgAgACAAIAAgACAAIAAgACAAIAAgACAAIAB0AGUAeAB0AGoAbwBpAG4AKABcACIAOwBcACIALAAsAG0AYQBzAHMALAAgAHIAYQBkAGkAdQBzACwAIABkAGUAbgBzAGkAdAB5ACwAIABnAHIAYQB2AGkAdAB5ACwAIABlAHMAYwBhAHAAZQApAFwAbgAgACAAIAAgACAAIAAgACAAIAAgACAAIAApACwAXABuACAAIAAgACAAIAAgACAAIAA5ACwAIABMAEUAVAAoAFwAbgAgACAAIAAgACAAIAAgACAAIAAgACAAIAByAGEAZABpAHUAcwAsACAAZgBpAHIAcwB0ACwAXABuACAAIAAgACAAIAAgACAAIAAgACAAIAAgAGUAcwBjAGEAcABlACwAIABzAGUAYwBvAG4AZAAsAFwAbgAgACAAIAAgACAAIAAgACAAIAAgACAAIABnAHIAYQB2AGkAdAB5ACwAIABlAHMAYwBhAHAAZQBeADIALwByAGEAZABpAHUAcwAsAFwAbgAgACAAIAAgACAAIAAgACAAIAAgACAAIABtAGEAcwBzACwAIAByAGEAZABpAHUAcwAqAGUAcwBjAGEAcABlAF4AMgAsAFwAbgAgACAAIAAgACAAIAAgACAAIAAgACAAIABkAGUAbgBzAGkAdAB5ACwAIAAoAGUAcwBjAGEAcABlAC8AcgBhAGQAaQB1AHMAKQBeADIALABcAG4AIAAgACAAIAAgACAAIAAgACAAIAAgACAAdABlAHgAdABqAG8AaQBuACgAXAAiADsAXAAiACwALABtAGEAcwBzACwAIAByAGEAZABpAHUAcwAsACAAZABlAG4AcwBpAHQAeQAsACAAZwByAGEAdgBpAHQAeQAsACAAZQBzAGMAYQBwAGUAKQBcAG4AIAAgACAAIAAgACAAIAAgACAAIAAgACAAKQAsACAAIAAgACAAIAAgACAAIAAgACAAIAAgACAAIAAgACAAIAAgACAAIAAgACAAIAAgACAAIAAgACAAIAAgACAAIAAgACAAIAAgACAAIAAgACAAIAAgACAAIAAgACAAIAAgACAAIAAgACAAIAAgACAAIAAgACAAIAAgACAAIAAgACAAIAAgACAAIAAgACAAIAAgACAAIAAgACAAXABuACAAIAAgACAAIAAgACAAIAApACwAXABuACAAIAAgACAAbABhAGIAZQBsAF8AbABpAHMAdAAsACAAdAByAGEAbgBzAHAAbwBzAGUAKAB0AGUAeAB0AHMAcABsAGkAdAAoAGwAYQBiAGUAbABzACwAXAAiADsAXAAiACkAKQAsAFwAbgAgACAAIAAgAHYAYQBsAHUAZQBfAGwAaQBzAHQALAAgAHQAcgBhAG4AcwBwAG8AcwBlACgAdABlAHgAdABzAHAAbABpAHQAKABvAHUAdABwAHUAdAAsACAAXAAiADsAXAAiACkAKQAsAFwAbgAgACAAIAAgAC8ALwB2AGEAbAB1AGUAXwBsAGkAcwB0AFwAbgAgACAAIAAgAGMAaABvAG8AcwBlACgAewAxACwAMgB9ACwAIABsAGEAYgBlAGwAXwBsAGkAcwB0ACwAIAByAG8AdQBuAGQAKAB2AGEAbAB1AGUAKAB2AGEAbAB1AGUAXwBsAGkAcwB0ACkALABwAHIAZQBjACkAKQBcAG4AIAAgACAAIAApAFwAbgApADsAXABuAFwAbgBcAG4AUwBZAE4ATwBEAEkAQwAgAD0AIABMAEEATQBCAEQAQQAoAHAALAAgAHEALABcAG4AXABuACAAIAAgACAAKABwACAAKgAgAHEAKQAgAC8AIABBAEIAUwAoAHAAIAAtACAAcQApAFwAbgAgACAAIAAgAFwAbgApADsAXABuAFwAbgBTAE0AQQBMAEwAQQBOAEcATABFACAAPQAgAEwAQQBNAEIARABBACgAZABpAGEAbQBlAHQAZQByACwAIABkAGkAcwB0AGEAbgBjAGUALABcAG4AXABuACAAIAAgACAAMAAuADUAMwAyADkAMAA0ADIAOQA0ACAAKgAgACgAZABpAGEAbQBlAHQAZQByACAALwAgAGQAaQBzAHQAYQBuAGMAZQApAFwAbgAgACAAIAAgAFwAbgApADsAXABuAFwAbgBPAFIAQgBfAEEAWABJAFMAIAA9ACAATABBAE0AQgBEAEEAKABtAGEAcwBzADEALAAgAG0AYQBzAHMAMgAsACAAcABlAHIAaQBvAGQALABcAG4AXABuAEwARQBUACgAXABuACAAIAAgACAAbQBhAHMAcwAyACwAIABJAEYAKAAoAEkAUwBPAE0ASQBUAFQARQBEACgAbQBhAHMAcwAyACkAKQArACgAbQBhAHMAcwAyACAAPQAgADEAKQAsACAAMAAsACAAbQBhAHMAcwAyACoAMwAuADAAMAAzAEUALQA2ACkALABcAG4AIAAgACAAIABhAHgAaQBzACwAIABQAE8AVwBFAFIAKAAoAFAATwBXAEUAUgAoAHAAZQByAGkAbwBkACwAIAAyACkAIAAqACAAKABtAGEAcwBzADEAIAArACAAbQBhAHMAcwAyACkAKQAsACAAMQAgAC8AIAAzACkALABcAG4AIAAgACAAIABhAHgAaQBzAFwAbgAgACAAIAAgACkAXABuACkAOwBcAG4AXABuAE8AUgBCAF8AUABFAFIASQBPAEQAIAA9ACAATABBAE0AQgBEAEEAKABtAGEAcwBzADEALAAgAG0AYQBzAHMAMgAsACAAYQB4AGkAcwAsAFwAbgBcAG4ATABFAFQAKABcAG4AIAAgACAAIABtAGEAcwBzADIALAAgAEkARgAoACgASQBTAE8ATQBJAFQAVABFAEQAKABtAGEAcwBzADIAKQApACsAKABtAGEAcwBzADIAIAA9ACAAMQApACwAIAAwACwAIAAoAG0AYQBzAHMAMgAgACoAIAAzAC4AMAAwADIANwAzAGUALQA2ACkAKQAsAFwAbgAgACAAIAAgAHAAZQByAGkAbwBkACwAIABTAFEAUgBUACgAUABPAFcARQBSACgAYQB4AGkAcwAsACAAMwApACAALwAgACgAbQBhAHMAcwAxACAAKwAgAG0AYQBzAHMAMgApACkALABcAG4AIAAgACAAIABwAGUAcgBpAG8AZABcAG4AIAAgACAAIAApAFwAbgApADsAXABuAFwAbgBDAFIATwBTAFMASQBOAEcAXwBPAFIAQgBJAFQAXwBQAEEAUgBBAE0ARQBUAEUAUgAgAD0AIABMAEEATQBCAEQAQQAoAG0AYQBzAHMAMQAsACAAbQBhAHMAcwAyACwAXABuAFwAbgBBAEIAUwAoAG0AYQBzAHMAMQAgAC0AIABtAGEAcwBzADIAKQAvAEEAQgBTACgAbQBhAHMAcwAxACAAKwBtAGEAcwBzADIAKQBcAG4AXABuACkAOwBcAG4AXABuAFwAbgBcAG4AUABFAFIASQBPAEQAXwBBAFgASQBTACAAPQAgAEwAQQBNAEIARABBACgAaQBuAHAAdQB0ACwAXABuAFwAbgAgACAAIAAgAFAATwBXAEUAUgAoAFAATwBXAEUAUgAoAGkAbgBwAHUAdAAsACAAMgApACwAIAAoADEAIAAvACAAMwApACkAXABuAFwAbgApADsAXABuAFwAbgBPAFIAQgBfAFMAVQBNAF8ATQBBAFMAUwBFAFMAIAA9ACAATABBAE0AQgBEAEEAKABhAHgAaQBzACwAIABwAGUAcgBpAG8AZAAsAFwAbgBcAG4AUABPAFcARQBSACgAYQB4AGkAcwAsACAAMwApACAALwAgAFAATwBXAEUAUgAoAHAAZQByAGkAbwBkACwAIAAyACkAXABuACkAOwBcAG4AXABuAFMAUABIAEUAUgBJAEMAQQBMAF8AVABPAF8AQwBBAFIAVABFAFMASQBBAE4AIAA9ACAATABBAE0AQgBEAEEAKABwAGgAaQAsACAAdABoAGUAdABhACwAIAByACwAIABbAHAAcgBlAGMAXQAsAFwAbgBcAG4ATABFAFQAKABcAG4AIAAgACAAcAByAGUAYwAsACAAaQBmACgAXABuACAAIAAgACAAIAAgACAAIAAoAGkAcwBvAG0AaQB0AHQAZQBkACgAcAByAGUAYwApACkAKwBcAG4AIAAgACAAIAAgACAAIAAgACgAcAByAGUAYwA8ADAAKQAsAFwAbgAgACAAIAAgACAAIAAgACAAMwAsAFwAbgAgACAAIAAgACAAIAAgACAAcAByAGUAYwApACwAIAAgACAAIABcAG4AIAAgACAAIAB6AF8AbQBvAGQALAAgAHMAaQBnAG4AKAB0AGgAZQB0AGEAKQAsAFwAbgAgACAAIAAgAHkAXwBtAG8AZAAsACAAcwBpAGcAbgAoAHAAaABpACkALABcAG4AIAAgACAAIAB4AF8AbQBvAGQALAAgAGkAZgAoAGEAYgBzACgAcABoAGkAKQA8ADkAMAAsACAAMQAsACAALQAxACkALABcAG4AIAAgACAAIAAvAC8AeABfAG0AbwBkAFwAbgAgACAAIAAgAC8ALwB0AGUAeAB0AGoAbwBpAG4AKABcACIALABcACIALAAsAHgAXwBtAG8AZAAsACAAeQBfAG0AbwBkACwAIAB6AF8AbQBvAGQAKQBcAG4AIAAgACAAIABhAG4AZwBfAHgALAAgAHIAYQBkAGkAYQBuAHMAKABtAG8AZAAoAHAAaABpACwAOQAwACkAKQAsAFwAbgAgACAAIAAgAGEAbgBnAF8AegAsACAAcgBhAGQAaQBhAG4AcwAoAGEAYgBzACgAdABoAGUAdABhACkAKQAsAFwAbgAgACAAIAAgAGQALAAgAGMAbwBzACgAYQBuAGcAXwB6ACkAKgByACwAXABuACAAIAAgACAAeAAsACAAcgBvAHUAbgBkACgAYwBvAHMAKABhAG4AZwBfAHgAKQAqAGQAKgB4AF8AbQBvAGQALAAgAHAAcgBlAGMAKQAsAFwAbgAgACAAIAAgAHkALAAgAHIAbwB1AG4AZAAoAHMAaQBuACgAYQBuAGcAXwB4ACkAKgBkACoAeQBfAG0AbwBkACwAIABwAHIAZQBjACkALABcAG4AIAAgACAAIAB6ACwAIAByAG8AdQBuAGQAKABzAGkAbgAoAGEAbgBnAF8AegApACoAcgAqAHoAXwBtAG8AZAAsACAAcAByAGUAYwApACwAXABuACAAIAAgACAAcgBlAHMAdQBsAHQALAAgAHQAZQB4AHQAagBvAGkAbgAoAFwAIgB8AFwAIgAsACwAeAAsACAAeQAsACAAegApACwAXABuACAAIAAgACAALwAvAHIAZQBzAHUAbAB0AFwAbgAgACAAIAAgAHQAbwByAG8AdwAoAHQAZQB4AHQAcwBwAGwAaQB0ACgAcgBlAHMAdQBsAHQALABcACIAfABcACIAKQApAFwAbgApAFwAbgBcAG4AKQA7AFwAbgBcAG4ARABFAEcAXwBEAEUAQwBfAEQATQBTACAAPQAgAEwAQQBNAEIARABBACgARABlAGMAaQBtAGEAbABEAGUAZwByAGUAZQBzACwAXABuACAAIAAgACAATABFAFQAKABcAG4AIAAgACAAIAAgACAAIAAgAEQAZQBnACwAIABUAFIAVQBOAEMAKABEAGUAYwBpAG0AYQBsAEQAZQBnAHIAZQBlAHMAKQAsAFwAbgAgACAAIAAgACAAIAAgACAARgByAGEAYwBQAG8AcgB0AGkAbwBuACwAIABBAEIAUwAoAEQAZQBjAGkAbQBhAGwARABlAGcAcgBlAGUAcwAgAC0AIABEAGUAZwApACwAXABuACAAIAAgACAAIAAgACAAIABNAGkAbgB1AHQAZQBzACwAIABGAHIAYQBjAFAAbwByAHQAaQBvAG4AIAAqACAANgAwACwAXABuACAAIAAgACAAIAAgACAAIABNAGkAbgBfAHAAYQByAHQALAAgAFQAUgBVAE4AQwAoAE0AaQBuAHUAdABlAHMAKQAgAC8AIAAxADAAMAAsAFwAbgAgACAAIAAgACAAIAAgACAASQBuAHQATQBpAG4ALAAgAEkATgBUACgATQBpAG4AdQB0AGUAcwApACwAXABuACAAIAAgACAAIAAgACAAIABGAHIAYQBjAE0AaQBuACwAIABBAEIAUwAoAE0AaQBuAHUAdABlAHMAIAAtACAASQBuAHQATQBpAG4AKQAsAFwAbgAgACAAIAAgACAAIAAgACAAUwBlAGMAbwBuAGQAcwAsACAARgByAGEAYwBNAGkAbgAgACoAIAA2ADAALABcAG4AIAAgACAAIAAgACAAIAAgAHMAZQBjAF8AcABhAHIAdAAsACAAUwBlAGMAbwBuAGQAcwAgAC8AIAAxADAAMAAwADAALABcAG4AIAAgACAAIAAgACAAIAAgAG8AdQB0AHAAdQB0ACwAIABEAGUAZwAgACsAIABNAGkAbgBfAHAAYQByAHQAIAArACAAcwBlAGMAXwBwAGEAcgB0ACwAXABuACAAIAAgACAAIAAgACAAIABGAEkAWABFAEQAKABvAHUAdABwAHUAdAAsACAANwApAFwAbgAgACAAIAAgACkAXABuACkAOwBcAG4AXABuAEQARQBHAF8ARABNAFMAIAA9ACAATABBAE0AQgBEAEEAKABEAGUAYwBpAG0AYQBsAEQAZQBnAHIAZQBlAHMALAAgAFsAcAByAGUAYwBpAHMAaQBvAG4AXQAsAFwAbgBcAG4ATABFAFQAKABcAG4AIAAgACAAIABkAGUAYwBwAHIAZQBjACwAIABJAEYAKABJAFMATwBNAEkAVABUAEUARAAoAFAAcgBlAGMAaQBzAGkAbwBuACkALAAgADMALAAgAFAAcgBlAGMAaQBzAGkAbwBuACkALABcAG4AIAAgACAAIABEAGUAZwAsACAAVABSAFUATgBDACgARABlAGMAaQBtAGEAbABEAGUAZwByAGUAZQBzACkALABcAG4AIAAgACAAIABGAHIAYQBjAFAAbwByAHQAaQBvAG4ALAAgAEEAQgBTACgARABlAGMAaQBtAGEAbABEAGUAZwByAGUAZQBzACAALQAgAEQAZQBnACkALABcAG4AIAAgACAAIABNAGkAbgB1AHQAZQBzACwAIABGAHIAYQBjAFAAbwByAHQAaQBvAG4AIAAqACAANgAwACwAXABuACAAIAAgACAASQBuAHQATQBpAG4ALAAgAEkATgBUACgATQBpAG4AdQB0AGUAcwApACwAXABuACAAIAAgACAARgByAGEAYwBNAGkAbgAsACAAQQBCAFMAKABNAGkAbgB1AHQAZQBzACAALQAgAEkAbgB0AE0AaQBuACkALABcAG4AIAAgACAAIABTAGUAYwBvAG4AZABzACwAIABGAHIAYQBjAE0AaQBuACAAKgAgADYAMAAsAFwAbgAgACAAIAAgAEQAZQBnACAAJgAgAFwAIgCwACAAXAAiACAAJgAgAEkAbgB0AE0AaQBuACAAJgAgAEMASABBAFIAKAAzADkAKQAgACYAIABDAEgAQQBSACgAMwAyACkAIAAmACAARgBJAFgARQBEACgAUwBlAGMAbwBuAGQAcwAsACAAZABlAGMAcAByAGUAYwApACAAJgAgAEMASABBAFIAKAAzADQAKQBcAG4AKQBcAG4AKQA7AFwAbgBcAG4ARABFAEcAXwBEAE0AUwBfAEQARQBDACAAPQAgAEwAQQBNAEIARABBACgAaQBuAHAAdQB0ACwAXABuACAAIAAgACAATABFAFQAKABcAG4AIAAgACAAIAAgACAAIAAgAGQAZQBnAHIAZQBlAHMALAAgAFQAUgBVAE4AQwAoAGkAbgBwAHUAdAApACwAXABuACAAIAAgACAAIAAgACAAIABtAGkAbgB1AHQAZQBzACwAIABUAFIAVQBOAEMAKAAoAGkAbgBwAHUAdAAgAC0AIABkAGUAZwByAGUAZQBzACkAIAAqACAAMQAwADAAKQAsAFwAbgAgACAAIAAgACAAIAAgACAAZgByAGEAYwB0AGkAbwBuAGEAbABfAHMAZQBjAG8AbgBkAHMALAAgACgAKABpAG4AcAB1AHQAIAAqACAAMQAwADAAKQAgAC0AIABUAFIAVQBOAEMAKABpAG4AcAB1AHQAIAAqACAAMQAwADAAKQApACAALwAgADAALgA2ACwAXABuACAAIAAgACAAIAAgACAAIAAvACoAIAAgACoALwBcAG4AIAAgACAAIAAgACAAIAAgAHIAZQBzAHUAbAB0ACwAIABkAGUAZwByAGUAZQBzACAAKwAgACgAKABtAGkAbgB1AHQAZQBzACAAKwAgAGYAcgBhAGMAdABpAG8AbgBhAGwAXwBzAGUAYwBvAG4AZABzACkAIAAvACAANgAwACkALABcAG4AIAAgACAAIAAgACAAIAAgAHIAZQBzAHUAbAB0AFwAbgAgACAAIAAgACkAXABuACkAOwBcAG4AXABuAEEAWABJAFMAXwBQAEUAUgBJAE8ARAAgAD0AIABMAEEATQBCAEQAQQAoAGkAbgBwAHUAdAAsAFwAbgBcAG4AIAAgACAAIABTAFEAUgBUACgAUABPAFcARQBSACgAaQBuAHAAdQB0ACwAIAAzACkAKQBcAG4AIAAgACAAIABcAG4AKQA7AFwAbgBcAG4AIgB9AF0ALAAiAHAAcgBvAGoAZQBjAHQATgBhAG0AZQBzACIAOgBbACIAQQBTAFQAUgBPAF8AUwBQAEUAQwBUAFIAQQBMAF8ARABJAFMAVABSAEkAQgBVAFQASQBPAE4AIgAsACIAUwBQAEUAQwBUAFIAQQBMAF8ARABJAFMAVABSAEkAQgBVAFQASQBPAE4AIgAsACIAUwBUAEEAUgBfAFMAQwBBAEwARQBfAFQARQBNAFAAIgAsACIAUwBUAEEAUgBfAFMAQwBBAEwARQBfAEsAVABFAE0AUAAiACwAIgBTAFQAQQBSAF8AQwBMAEEAUwBTAF8AUwBUAEEAVABTACIALAAiAFMAVABBAFIAXwBNAEEAUwBTACIALAAiAFMAVABBAFIAXwBSAEEARABTACIALAAiAFMAVABBAFIAXwBMAFUATQBTACIALAAiAFMAVABBAFIATABVAE0AUwAiACwAIgBTAFQAQQBSAF8ATABJAEYARQAiACwAIgBUAFkAUABFAF8ARgBSAE8ATQBfAFQARQBNAFAAIgAsACIAVABFAE0AUABfAEYAUgBPAE0AXwBUAFkAUABFACIALAAiAFMAUABFAEMAVABSAEEATABfAEMATABBAFMAUwBfAEQAQQBUAEEAIgAsACIAUwBQAEUAQwBfAEwASQBTAFQAIgAsACIASABBAEIASQBUAEEAQgBMAEUAXwBaAE8ATgBFAFMAXwBUAEEAQgBMAEUAIgAsACIASABBAEIAWgBPAE4ARQBTACIALAAiAEgAQQBCAF8AWgBPAE4ARQBTACIALAAiAFMAVABBAFIAUwBfAFAARQBSAF8AQwBVAEIASQBDAF8AVgBPAEwAIgAsACIAQwBVAEIASQBDAF8AVgBPAEwAVQBNAEUAXwBQAEUAUgBfAFMAVABBAFIAUwAiACwAIgBQAEwAQQBOAEUAVABfAEEAUwBUAFIATwBNAEUAVABSAEkAQwBTACIALAAiAFMAWQBOAE8ARABJAEMAIgAsACIAUwBNAEEATABMAEEATgBHAEwARQAiACwAIgBPAFIAQgBfAEEAWABJAFMAIgAsACIATwBSAEIAXwBQAEUAUgBJAE8ARAAiACwAIgBDAFIATwBTAFMASQBOAEcAXwBPAFIAQgBJAFQAXwBQAEEAUgBBAE0ARQBUAEUAUgAiACwAIgBQAEUAUgBJAE8ARABfAEEAWABJAFMAIgAsACIATwBSAEIAXwBTAFUATQBfAE0AQQBTAFMARQBTACIALAAiAFMAUABIAEUAUgBJAEMAQQBMAF8AVABPAF8AQwBBAFIAVABFAFMASQBBAE4AIgAsACIARABFAEcAXwBEAEUAQwBfAEQATQBTACIALAAiAEQARQBHAF8ARABNAFMAIgAsACIARABFAEcAXwBEAE0AUwBfAEQARQBDACIALAAiAEEAWABJAFMAXwBQAEUAUgBJAE8AR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2025-04-11T18:35:52Z</dcterms:modified>
</cp:coreProperties>
</file>