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Time Conversion Functions/"/>
    </mc:Choice>
  </mc:AlternateContent>
  <xr:revisionPtr revIDLastSave="0" documentId="13_ncr:1_{37EC639F-2D6C-6A41-9F5E-D7CAD2E2933E}" xr6:coauthVersionLast="47" xr6:coauthVersionMax="47" xr10:uidLastSave="{00000000-0000-0000-0000-000000000000}"/>
  <bookViews>
    <workbookView xWindow="4680" yWindow="1100" windowWidth="27600" windowHeight="14260" xr2:uid="{7A445647-2974-6942-9320-70750788AE91}"/>
  </bookViews>
  <sheets>
    <sheet name="Sheet1" sheetId="1" r:id="rId1"/>
  </sheets>
  <definedNames>
    <definedName name="TIME_CLOCK12_TO_MIL12">_xlfn.LAMBDA(_xlpm.incoming, _xlfn.LET(_xlpm.toText, TEXT(_xlpm.incoming, "HH:MM AM/PM"), _xlpm.ampm, UPPER(RIGHT(_xlpm.toText, 2)), _xlpm.hr, TEXT(_xlfn.TEXTBEFORE(_xlpm.toText, ":"), "00"), _xlpm.mn, TEXT(_xlfn.TEXTBEFORE(_xlfn.TEXTAFTER(_xlpm.toText, ":"), RIGHT(_xlpm.toText, 2)), "00"), _xlpm.output, _xlpm.hr &amp; _xlpm.mn &amp; _xlpm.ampm, _xlpm.output))</definedName>
    <definedName name="TIME_DECIMAL_TO_UNITS">_xlfn.LAMBDA(_xlpm.unit,_xlpm.value,_xlop.mode,_xlop.decimalPlaces, _xlfn.LET(_xlpm.decimalPlaces, IF(_xlfn.ISOMITTED(_xlpm.decimalPlaces), 3, _xlpm.decimalPlaces), _xlpm.modeText, IF(_xlfn.ISOMITTED(_xlpm.mode), "TEXT", IF(OR(_xlpm.mode = 0, _xlpm.mode = "FORMAT"), "FORMAT", "TEXT")), _xlpm.factor, _xlfn.SWITCH(_xlpm.unit, "Y", 31557600, "D", 86400, "H", 3600, "M", 60, "S", 1, NA()), _xlpm.totalSeconds, _xlpm.value * _xlpm.factor, _xlpm.y, INT(_xlpm.totalSeconds / 31557600), _xlpm.d, INT(MOD(_xlpm.totalSeconds, 31557600) / 86400), _xlpm.h, INT(MOD(_xlpm.totalSeconds, 86400) / 3600), _xlpm.m, INT(MOD(_xlpm.totalSeconds, 3600) / 60), _xlpm.s, MOD(_xlpm.totalSeconds, 60), _xlpm.s_clamped, IF(ROUND(_xlpm.s, _xlpm.decimalPlaces) &gt;= 60, 60 - 10 ^ (-_xlpm.decimalPlaces), ROUND(_xlpm.s, _xlpm.decimalPlaces)), _xlpm.formattedY, _xlpm.y &amp; "y", _xlpm.formattedD, _xlpm.d &amp; "d", _xlpm.formattedH, _xlpm.h &amp; "h", _xlpm.formattedM, _xlpm.m &amp; "m", _xlpm.formattedS, TEXT(_xlpm.s_clamped, "0." &amp; REPT("0", _xlpm.decimalPlaces)) &amp; "s", _xlpm.textMode, _xlfn.TEXTJOIN(" ", TRUE, _xlpm.formattedY, _xlpm.formattedD, _xlpm.formattedH, _xlpm.formattedM, _xlpm.formattedS), _xlpm.colonS, TEXT(_xlpm.s_clamped, "00." &amp; REPT("0", _xlpm.decimalPlaces)), _xlpm.formatMode, TEXT(_xlpm.y, "00") &amp; ":" &amp; TEXT(_xlpm.d, "000") &amp; ":" &amp; TEXT(_xlpm.h, "00") &amp; ":" &amp; TEXT(_xlpm.m, "00") &amp; ":" &amp; _xlpm.colonS, _xlpm.result, IF(_xlpm.modeText = "FORMAT", _xlpm.formatMode, _xlpm.textMode), IFERROR(_xlpm.result, "Invalid Input")))</definedName>
    <definedName name="TIME_DIFF">_xlfn.LAMBDA(_xlpm.start,_xlpm.end,_xlop.mode,_xlop.roundPlaces, _xlfn.LET(_xlpm.mode, IF(_xlfn.ISOMITTED(_xlpm.mode), 0, _xlpm.mode), _xlpm.roundPlaces, IF(_xlfn.ISOMITTED(_xlpm.roundPlaces), 9, _xlpm.roundPlaces), _xlpm.startSec, HOUR(_xlpm.start) * 3600 + MINUTE(_xlpm.start) * 60 + SECOND(_xlpm.start), _xlpm.endSec, HOUR(_xlpm.end) * 3600 + MINUTE(_xlpm.end) * 60 + SECOND(_xlpm.end), _xlpm.diffSec, MOD(_xlpm.endSec - _xlpm.startSec, 86400), _xlpm.hh, INT(_xlpm.diffSec / 3600), _xlpm.mm, INT(MOD(_xlpm.diffSec, 3600) / 60), _xlpm.ss, MOD(_xlpm.diffSec, 60), _xlpm.result, _xlfn.SWITCH(_xlpm.mode, 1, TEXT(ROUND(_xlpm.diffSec / 3600, _xlpm.roundPlaces), "0." &amp; REPT("0", _xlpm.roundPlaces)), 2, _xlpm.hh &amp; "h " &amp; _xlpm.mm &amp; "m " &amp; _xlpm.ss &amp; "s", TEXT(_xlpm.hh, "00") &amp; ":" &amp; TEXT(_xlpm.mm, "00") &amp; ":" &amp; TEXT(_xlpm.ss, "00")), _xlpm.result))</definedName>
    <definedName name="TIME_MIL12_SHIFT">_xlfn.LAMBDA(_xlpm.incoming,_xlpm.adjustment, _xlfn.LET(_xlpm.ampm, RIGHT(_xlpm.incoming, 2), _xlpm.hhmm, LEFT(_xlpm.incoming, 4), _xlpm.hour, VALUE(LEFT(_xlpm.hhmm, 2)), _xlpm.minute, VALUE(RIGHT(_xlpm.hhmm, 2)) / 60, _xlpm.excelTime, TIME(_xlpm.hour + IF(AND(_xlpm.ampm = "PM", _xlpm.hour &lt; 12), 12, 0), _xlpm.minute * 60, 0), _xlpm.newTime, MOD(_xlpm.excelTime + _xlpm.adjustment / 24, 1), _xlpm.newHour, HOUR(_xlpm.newTime), _xlpm.newMin, MINUTE(_xlpm.newTime), _xlpm.suffix, IF(_xlpm.newHour &gt;= 12, "PM", "AM"), _xlpm.formattedHour, TEXT(MOD(_xlpm.newHour, 12), "00"), _xlpm.finalHour, IF(_xlpm.formattedHour = "00", "12", _xlpm.formattedHour), _xlpm.finalMin, TEXT(_xlpm.newMin, "00"), _xlfn.TEXTJOIN("", , _xlpm.finalHour, _xlpm.finalMin, _xlpm.suffix)))</definedName>
    <definedName name="TIME_MIL12_TO_CLOCK12">_xlfn.LAMBDA(_xlpm.incoming, _xlfn.LET(_xlpm.ampm, RIGHT(_xlpm.incoming, 2), _xlpm.hhmm, LEFT(_xlpm.incoming, 4), _xlpm.hour, VALUE(LEFT(_xlpm.hhmm, 2)), _xlpm.minute, RIGHT(_xlpm.hhmm, 2), _xlpm.hr, _xlfn.SWITCH(_xlpm.hour, 12, "12", 0, "12", IF(_xlpm.ampm = "PM", TEXT(_xlpm.hour, "0"), TEXT(_xlpm.hour, "0"))), _xlpm.output, _xlfn.TEXTJOIN(":", , _xlpm.hr, _xlpm.minute) &amp; _xlpm.ampm, _xlpm.output))</definedName>
    <definedName name="TIME_MIL12_TO_MIL24">_xlfn.LAMBDA(_xlpm.incoming, _xlfn.LET(_xlpm.ampm, RIGHT(_xlpm.incoming, 2), _xlpm.hhmm, LEFT(_xlpm.incoming, 4), _xlpm.hour, VALUE(LEFT(_xlpm.hhmm, 2)), _xlpm.minute, RIGHT(_xlpm.hhmm, 2), _xlpm.hr, _xlfn.SWITCH(_xlpm.ampm, "AM", IF(_xlpm.hour = 12, "00", TEXT(_xlpm.hour, "00")), "PM", IF(_xlpm.hour = 12, "12", TEXT(_xlpm.hour + 12, "00"))), _xlpm.output, _xlfn.TEXTJOIN("", , _xlpm.hr, _xlpm.minute), _xlpm.output))</definedName>
    <definedName name="TIME_MIL24_TO_MIL12">_xlfn.LAMBDA(_xlpm.incoming, _xlfn.LET(_xlpm.hour, VALUE(LEFT(_xlpm.incoming, 2)), _xlpm.minute, RIGHT(_xlpm.incoming, 2), _xlpm.ampm, IF(_xlpm.hour &lt; 12, "AM", "PM"), _xlpm.hr, _xlfn.SWITCH(_xlpm.hour, 0, "12", 12, "12", IF(_xlpm.hour &gt; 12, TEXT(_xlpm.hour - 12, "00"), TEXT(_xlpm.hour, "00"))), _xlpm.output, _xlfn.TEXTJOIN("", , _xlpm.hr, _xlpm.minute, _xlpm.ampm), _xlpm.output))</definedName>
    <definedName name="TIME_STD12_SHIFT">_xlfn.LAMBDA(_xlpm.startTime,_xlpm.adjustment,_xlop.formatted, _xlfn.LET(_xlpm.newTime, MOD(_xlpm.startTime + (_xlpm.adjustment / 24), 1), IF(_xlfn.ISOMITTED(_xlpm.formatted), _xlpm.newTime, TEXT(_xlpm.newTime, "hh:mm AM/PM"))))</definedName>
    <definedName name="TIME_UNITS_TO_DECIMAL">_xlfn.LAMBDA(_xlpm.unit,_xlop.y,_xlop.d,_xlop.h,_xlop.m,_xlop.s,_xlop.outputMode, _xlfn.LET(_xlpm.y, N(_xlpm.y), _xlpm.d, N(_xlpm.d), _xlpm.h, N(_xlpm.h), _xlpm.m, N(_xlpm.m), _xlpm.s, N(_xlpm.s), _xlpm.outputMode, IF(_xlfn.ISOMITTED(_xlpm.outputMode), 0, _xlpm.outputMode), _xlpm.code, UPPER(LEFT(_xlpm.unit, 1)), _xlpm.raw, _xlfn.SWITCH(_xlpm.code, "S", (_xlpm.y * 31557600) + (_xlpm.d * 86400) + (_xlpm.h * 3600) + (_xlpm.m * 60) + _xlpm.s, "M", (_xlpm.y * 525960) + (_xlpm.d * 1440) + (_xlpm.h * 60) + _xlpm.m + (_xlpm.s / 60), "H", (_xlpm.y * 8766) + (_xlpm.d * 24) + _xlpm.h + (_xlpm.m / 60) + (_xlpm.s / 3600), "D", (_xlpm.y * 365.25) + _xlpm.d + (_xlpm.h / 24) + (_xlpm.m / 1440) + (_xlpm.s / 86400), "Y", _xlpm.y + (_xlpm.d / 365.25) + (_xlpm.h / 8766) + (_xlpm.m / 525960) + (_xlpm.s / 31557600), "Invalid Unit"), _xlpm.result, IF(_xlpm.outputMode = 1, IF(ISNUMBER(_xlpm.raw), FIXED(_xlpm.raw, 9) &amp; LOWER(_xlpm.code), _xlpm.raw), _xlpm.raw), _xlpm.result))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 a="1"/>
  <c r="B29" i="1" s="1"/>
  <c r="B28" i="1" a="1"/>
  <c r="B28" i="1" s="1"/>
  <c r="B26" i="1" a="1"/>
  <c r="B26" i="1" s="1"/>
  <c r="B25" i="1" a="1"/>
  <c r="B25" i="1" s="1"/>
  <c r="B23" i="1" a="1"/>
  <c r="B23" i="1" s="1"/>
  <c r="B22" i="1" a="1"/>
  <c r="B22" i="1" s="1"/>
  <c r="B20" i="1" a="1"/>
  <c r="B20" i="1" s="1"/>
  <c r="B19" i="1" a="1"/>
  <c r="B19" i="1" s="1"/>
  <c r="B17" i="1" a="1"/>
  <c r="B17" i="1" s="1"/>
  <c r="B16" i="1" a="1"/>
  <c r="B16" i="1" s="1"/>
  <c r="B11" i="1" a="1"/>
  <c r="B11" i="1" s="1"/>
  <c r="B12" i="1" a="1"/>
  <c r="B12" i="1" s="1"/>
  <c r="B10" i="1" a="1"/>
  <c r="B10" i="1" s="1"/>
  <c r="B13" i="1" a="1"/>
  <c r="B13" i="1" s="1"/>
  <c r="B4" i="1" a="1"/>
  <c r="B4" i="1" s="1"/>
  <c r="B3" i="1" a="1"/>
  <c r="B3" i="1" s="1"/>
  <c r="B6" i="1" a="1"/>
  <c r="B6" i="1" s="1"/>
  <c r="B7" i="1" a="1"/>
  <c r="B7" i="1" s="1"/>
  <c r="D29" i="1"/>
  <c r="D28" i="1"/>
  <c r="D26" i="1"/>
  <c r="D25" i="1"/>
  <c r="D23" i="1"/>
  <c r="D22" i="1"/>
  <c r="D20" i="1"/>
  <c r="D19" i="1"/>
  <c r="D17" i="1"/>
  <c r="D16" i="1"/>
  <c r="D12" i="1"/>
  <c r="D13" i="1"/>
  <c r="D11" i="1"/>
  <c r="D10" i="1"/>
  <c r="D4" i="1"/>
  <c r="D3" i="1"/>
  <c r="D7" i="1"/>
  <c r="D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B3:E29"/>
  <sheetViews>
    <sheetView tabSelected="1" topLeftCell="A6" workbookViewId="0">
      <selection activeCell="B30" sqref="B30"/>
    </sheetView>
  </sheetViews>
  <sheetFormatPr baseColWidth="10" defaultColWidth="11.5703125" defaultRowHeight="16"/>
  <cols>
    <col min="2" max="2" width="21.28515625" bestFit="1" customWidth="1"/>
    <col min="3" max="3" width="3.140625" customWidth="1"/>
    <col min="4" max="4" width="44.85546875" bestFit="1" customWidth="1"/>
    <col min="5" max="6" width="12" bestFit="1" customWidth="1"/>
    <col min="7" max="7" width="31" customWidth="1"/>
  </cols>
  <sheetData>
    <row r="3" spans="2:5">
      <c r="B3" t="str" cm="1">
        <f t="array" ref="B3">TIME_DECIMAL_TO_UNITS("H",1.999999997,1,3)</f>
        <v>0y 0d 1h 59m 59.999s</v>
      </c>
      <c r="D3" t="str">
        <f ca="1">_xlfn.FORMULATEXT(B3)</f>
        <v>=TIME_DECIMAL_TO_UNITS("H",1.999999997,1,3)</v>
      </c>
    </row>
    <row r="4" spans="2:5">
      <c r="B4" t="str" cm="1">
        <f t="array" ref="B4">TIME_DECIMAL_TO_UNITS("H",1.999999997,0,3)</f>
        <v>00:000:01:59:59.999</v>
      </c>
      <c r="D4" t="str">
        <f ca="1">_xlfn.FORMULATEXT(B4)</f>
        <v>=TIME_DECIMAL_TO_UNITS("H",1.999999997,0,3)</v>
      </c>
    </row>
    <row r="6" spans="2:5">
      <c r="B6" s="1" cm="1">
        <f t="array" ref="B6">TIME_UNITS_TO_DECIMAL("H",0,0,1,59,59.999)</f>
        <v>1.9999997222222223</v>
      </c>
      <c r="D6" t="str">
        <f ca="1">_xlfn.FORMULATEXT(B6)</f>
        <v>=TIME_UNITS_TO_DECIMAL("H",0,0,1,59,59.999)</v>
      </c>
    </row>
    <row r="7" spans="2:5">
      <c r="B7" s="1" t="str" cm="1">
        <f t="array" ref="B7">TIME_UNITS_TO_DECIMAL("H",0,0,1,59,59.999,1)</f>
        <v>1.999999722h</v>
      </c>
      <c r="D7" t="str">
        <f ca="1">_xlfn.FORMULATEXT(B7)</f>
        <v>=TIME_UNITS_TO_DECIMAL("H",0,0,1,59,59.999,1)</v>
      </c>
    </row>
    <row r="10" spans="2:5">
      <c r="B10" t="str" cm="1">
        <f t="array" ref="B10">TIME_DIFF("11:00","13:00")</f>
        <v>02:00:00</v>
      </c>
      <c r="D10" t="str">
        <f ca="1">_xlfn.FORMULATEXT(B10)</f>
        <v>=TIME_DIFF("11:00","13:00")</v>
      </c>
    </row>
    <row r="11" spans="2:5">
      <c r="B11" t="str" cm="1">
        <f t="array" ref="B11">TIME_DIFF("11:00","13:00",1)</f>
        <v>2.000000000</v>
      </c>
      <c r="D11" t="str">
        <f ca="1">_xlfn.FORMULATEXT(B11)</f>
        <v>=TIME_DIFF("11:00","13:00",1)</v>
      </c>
    </row>
    <row r="12" spans="2:5">
      <c r="B12" t="str" cm="1">
        <f t="array" ref="B12">TIME_DIFF("11:00","13:00",1,2)</f>
        <v>2.00</v>
      </c>
      <c r="D12" t="str">
        <f ca="1">_xlfn.FORMULATEXT(B12)</f>
        <v>=TIME_DIFF("11:00","13:00",1,2)</v>
      </c>
    </row>
    <row r="13" spans="2:5">
      <c r="B13" t="str" cm="1">
        <f t="array" ref="B13">TIME_DIFF("11:00","13:00",2)</f>
        <v>2h 0m 0s</v>
      </c>
      <c r="D13" t="str">
        <f ca="1">_xlfn.FORMULATEXT(B13)</f>
        <v>=TIME_DIFF("11:00","13:00",2)</v>
      </c>
    </row>
    <row r="15" spans="2:5">
      <c r="D15" s="2"/>
      <c r="E15" s="2"/>
    </row>
    <row r="16" spans="2:5">
      <c r="B16" t="str" cm="1">
        <f t="array" ref="B16">TIME_MIL12_TO_MIL24("0800AM")</f>
        <v>0800</v>
      </c>
      <c r="D16" t="str">
        <f t="shared" ref="D16:D17" ca="1" si="0">_xlfn.FORMULATEXT(B16)</f>
        <v>=TIME_MIL12_TO_MIL24("0800AM")</v>
      </c>
    </row>
    <row r="17" spans="2:5">
      <c r="B17" t="str" cm="1">
        <f t="array" ref="B17">TIME_MIL12_TO_MIL24("0130PM")</f>
        <v>1330</v>
      </c>
      <c r="D17" t="str">
        <f t="shared" ca="1" si="0"/>
        <v>=TIME_MIL12_TO_MIL24("0130PM")</v>
      </c>
    </row>
    <row r="19" spans="2:5">
      <c r="B19" t="str" cm="1">
        <f t="array" ref="B19">TIME_MIL24_TO_MIL12("0800")</f>
        <v>0800AM</v>
      </c>
      <c r="D19" t="str">
        <f t="shared" ref="D19:D20" ca="1" si="1">_xlfn.FORMULATEXT(B19)</f>
        <v>=TIME_MIL24_TO_MIL12("0800")</v>
      </c>
    </row>
    <row r="20" spans="2:5">
      <c r="B20" t="str" cm="1">
        <f t="array" ref="B20">TIME_MIL24_TO_MIL12("1330")</f>
        <v>0130PM</v>
      </c>
      <c r="D20" t="str">
        <f t="shared" ca="1" si="1"/>
        <v>=TIME_MIL24_TO_MIL12("1330")</v>
      </c>
      <c r="E20" s="2"/>
    </row>
    <row r="22" spans="2:5">
      <c r="B22" t="str" cm="1">
        <f t="array" ref="B22">TIME_MIL12_TO_CLOCK12("0800AM")</f>
        <v>8:00AM</v>
      </c>
      <c r="D22" t="str">
        <f t="shared" ref="D22:D25" ca="1" si="2">_xlfn.FORMULATEXT(B22)</f>
        <v>=TIME_MIL12_TO_CLOCK12("0800AM")</v>
      </c>
    </row>
    <row r="23" spans="2:5">
      <c r="B23" t="str" cm="1">
        <f t="array" ref="B23">TIME_CLOCK12_TO_MIL12("01:30 PM")</f>
        <v>0130PM</v>
      </c>
      <c r="D23" t="str">
        <f t="shared" ca="1" si="2"/>
        <v>=TIME_CLOCK12_TO_MIL12("01:30 PM")</v>
      </c>
    </row>
    <row r="25" spans="2:5">
      <c r="B25" t="str" cm="1">
        <f t="array" ref="B25">TIME_MIL12_SHIFT("0930",1.25)</f>
        <v>1045AM</v>
      </c>
      <c r="D25" t="str">
        <f t="shared" ca="1" si="2"/>
        <v>=TIME_MIL12_SHIFT("0930",1.25)</v>
      </c>
    </row>
    <row r="26" spans="2:5">
      <c r="B26" t="str" cm="1">
        <f t="array" ref="B26">TIME_MIL12_SHIFT("1045",-1.25)</f>
        <v>0930AM</v>
      </c>
      <c r="D26" t="str">
        <f t="shared" ref="D26" ca="1" si="3">_xlfn.FORMULATEXT(B26)</f>
        <v>=TIME_MIL12_SHIFT("1045",-1.25)</v>
      </c>
    </row>
    <row r="28" spans="2:5">
      <c r="B28" t="str" cm="1">
        <f t="array" ref="B28">TIME_MIL12_SHIFT("0930AM",1.25)</f>
        <v>1045AM</v>
      </c>
      <c r="D28" t="str">
        <f t="shared" ref="D28:D29" ca="1" si="4">_xlfn.FORMULATEXT(B28)</f>
        <v>=TIME_MIL12_SHIFT("0930AM",1.25)</v>
      </c>
    </row>
    <row r="29" spans="2:5">
      <c r="B29" t="str" cm="1">
        <f t="array" ref="B29">TIME_MIL12_SHIFT("1045AM",-1.25)</f>
        <v>0930AM</v>
      </c>
      <c r="D29" t="str">
        <f t="shared" ca="1" si="4"/>
        <v>=TIME_MIL12_SHIFT("1045AM",-1.25)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UAEkATQBFAF8AVQBOAEkAVABTAF8AVABPAF8ARABFAEMASQBNAEEATAA6AFwAbgAgACAAIABQAHUAcgBwAG8AcwBlADoAXABuACAAIAAgAEMAbwBuAHYAZQByAHQAcwAgAGEAIABjAG8AbQBiAGkAbgBhAHQAaQBvAG4AIABvAGYAIAB0AGkAbQBlACAAdQBuAGkAdABzACAAKAB5AGUAYQByAHMALAAgAGQAYQB5AHMALAAgAGgAbwB1AHIAcwAsACAAbQBpAG4AdQB0AGUAcwAsACAAcwBlAGMAbwBuAGQAcwApAFwAbgAgACAAIABpAG4AdABvACAAYQAgAHMAaQBuAGcAbABlACAAZABlAGMAaQBtAGEAbAAgAHYAYQBsAHUAZQAgAGkAbgAgAHQAaABlACAAcwBwAGUAYwBpAGYAaQBlAGQAIABvAHUAdABwAHUAdAAgAHUAbgBpAHQALgBcAG4AXABuACAAIAAgAFIAZQB0AHUAcgBuAHMAOgBcAG4AIAAgACAARQBpAHQAaABlAHIAIABhACAAbgB1AG0AZQByAGkAYwAgAHYAYQBsAHUAZQAgAG8AcgAgAGEAIABmAG8AcgBtAGEAdAB0AGUAZAAgAHMAdAByAGkAbgBnACAAKABlAC4AZwAuACwAIABcACIAMQAyADMALgA0ADUAaABcACIAKQAsACAAZABlAHAAZQBuAGQAaQBuAGcAIABvAG4AIABvAHUAdABwAHUAdAAgAG0AbwBkAGUALgBcAG4AXABuACAAIAAgAFAAYQByAGEAbQBlAHQAZQByAHMAOgBcAG4AIAAgACAALQAgAHUAbgBpAHQAIAAoAHIAZQBxAHUAaQByAGUAZAApADoAIABPAHUAdABwAHUAdAAgAHUAbgBpAHQAIAAoAFkALAAgAEQALAAgAEgALAAgAE0ALAAgAFMAKQAuACAAQQBjAGMAZQBwAHQAcwAgAFkALAAgAEQALAAgAEgALAAgAE0ALAAgAFMAIABvAHIAIAB0AGgAZQBpAHIAIABmAHUAbABsACAAdwBvAHIAZABzAC4AXABuACAAIAAgAC0AIAB5ACwAIABkACwAIABoACwAIABtACwAIABzACAAKABvAHAAdABpAG8AbgBhAGwAKQA6ACAAQwBvAG0AcABvAG4AZQBuAHQAcwAgAG8AZgAgAHQAaQBtAGUAIAAoAGQAZQBmAGEAdQBsAHQAIAA9ACAAMAApAFwAbgAgACAAIAAtACAAbwB1AHQAcAB1AHQATQBvAGQAZQAgACgAbwBwAHQAaQBvAG4AYQBsACkAOgAgAFwAbgAgACAAIAAgACAAIAAgADAAIAAoAGQAZQBmAGEAdQBsAHQAKQAgAD0AIABuAHUAbQBlAHIAaQBjACAAZABlAGMAaQBtAGEAbAAgAHIAZQBzAHUAbAB0ACAAIABcAG4AIAAgACAAIAAgACAAIAAxACAAPQAgAHQAZQB4AHQAIABzAHQAcgBpAG4AZwAgAHcAaQB0AGgAIAB1AG4AaQB0ACAAcwB1AGYAZgBpAHgAIAAoAGUALgBnAC4ALAAgAGAAMQAyAC4ANQBoAGAAKQBcAG4AXABuACAAIAAgAE4AbwB0AGUAcwA6AFwAbgAgACAAIAAtACAAVQBzAGUAcwAgAGEAcwB0AHIAbwBuAG8AbQBpAGMAYQBsACAAeQBlAGEAcgAgAGQAZQBmAGkAbgBpAHQAaQBvAG4AcwAgACgAMQAgAHkAZQBhAHIAIAA9ACAAMwA2ADUALgAyADUAIABkAGEAeQBzACAAPQAgADgANwA2ADYAIABoAG8AdQByAHMAKQAuAFwAbgAgACAAIAAtACAAVQBzAGUAZgB1AGwAIABmAG8AcgAgAGMAbwBuAHYAZQByAHQAaQBuAGcAIABzAHQAcgB1AGMAdAB1AHIAZQBkACAAdABpAG0AZQAgAGMAbwBtAHAAbwBuAGUAbgB0AHMAIAB0AG8AIABhACAAcwBpAG4AZwBsAGUAIAB2AGEAbAB1AGUALgBcAG4AIAAgACAALQAgAFIAZQB0AHUAcgBuAHMAIABgAFwAIgBJAG4AdgBhAGwAaQBkACAAVQBuAGkAdABcACIAYAAgAGkAZgAgAGAAdQBuAGkAdABgACAAaQBzACAAbgBvAHQAIAByAGUAYwBvAGcAbgBpAHoAZQBkAC4AXABuACAAIAAgAC0AIABBAGwAdwBhAHkAcwAgAGwAbwB3AGUAcgBjAGEAcwBlAHMAIAB0AGgAZQAgAHUAbgBpAHQAIABzAHUAZgBmAGkAeAAgAGkAbgAgAHQAZQB4AHQAIABtAG8AZABlAC4AXABuAFwAbgAgACAAIABFAHgAYQBtAHAAbABlAHMAOgBcAG4AIAAgACAAIAAgAFQASQBNAEUAXwBVAE4ASQBUAFMAXwBUAE8AXwBEAEUAQwBJAE0AQQBMACgAXAAiAEgAXAAiACwAIAAwACwAIAAxACwAIAAyACwAIAAzADAALAAgADAAKQAgAJIhIAAyADYALgA1ACAAIABcAG4AIAAgACAAIAAgAFQASQBNAEUAXwBVAE4ASQBUAFMAXwBUAE8AXwBEAEUAQwBJAE0AQQBMACgAXAAiAEgAXAAiACwAIAAwACwAIAAxACwAIAAyACwAIAAzADAALAAgADEAKQAgAJIhIABcACIAMgA2AC4ANQBoAFwAIgBcAG4AKgAvAFwAbgBcAG4AVABJAE0ARQBfAFUATgBJAFQAUwBfAFQATwBfAEQARQBDAEkATQBBAEwAIAA9ACAATABBAE0AQgBEAEEAKAB1AG4AaQB0ACwAIABbAHkAXQAsACAAWwBkAF0ALAAgAFsAaABdACwAIABbAG0AXQAsACAAWwBzAF0ALAAgAFsAbwB1AHQAcAB1AHQATQBvAGQAZQBdACwAXABuACAAIAAgACAATABFAFQAKABcAG4AIAAgACAAIAAgACAAIAAgAC8ALwAgAE4AbwByAG0AYQBsAGkAegBlACAAbwBwAHQAaQBvAG4AYQBsACAAaQBuAHAAdQB0AHMAIAB0AG8AIAAwAFwAbgAgACAAIAAgACAAIAAgACAAeQAsACAATgAoAHkAKQAsAFwAbgAgACAAIAAgACAAIAAgACAAZAAsACAATgAoAGQAKQAsAFwAbgAgACAAIAAgACAAIAAgACAAaAAsACAATgAoAGgAKQAsAFwAbgAgACAAIAAgACAAIAAgACAAbQAsACAATgAoAG0AKQAsAFwAbgAgACAAIAAgACAAIAAgACAAcwAsACAATgAoAHMAKQAsAFwAbgAgACAAIAAgACAAIAAgACAAbwB1AHQAcAB1AHQATQBvAGQAZQAsACAASQBGACgASQBTAE8ATQBJAFQAVABFAEQAKABvAHUAdABwAHUAdABNAG8AZABlACkALAAgADAALAAgAG8AdQB0AHAAdQB0AE0AbwBkAGUAKQAsAFwAbgBcAG4AIAAgACAAIAAgACAAIAAgAC8ALwAgAE4AbwByAG0AYQBsAGkAegBlACAAYQBuAGQAIAB2AGEAbABpAGQAYQB0AGUAIAB1AG4AaQB0ACAAYwBvAGQAZQBcAG4AIAAgACAAIAAgACAAIAAgAGMAbwBkAGUALAAgAFUAUABQAEUAUgAoAEwARQBGAFQAKAB1AG4AaQB0ACwAIAAxACkAKQAsAFwAbgBcAG4AIAAgACAAIAAgACAAIAAgAC8ALwAgAEMAbwBtAHAAdQB0AGUAIAByAGUAcwB1AGwAdAAgAGIAYQBzAGUAZAAgAG8AbgAgAHUAbgBpAHQAIAB0AHkAcABlAFwAbgAgACAAIAAgACAAIAAgACAAcgBhAHcALAAgAFMAVwBJAFQAQwBIACgAXABuACAAIAAgACAAIAAgACAAIAAgACAAIAAgAGMAbwBkAGUALABcAG4AIAAgACAAIAAgACAAIAAgACAAIAAgACAAXAAiAFMAXAAiACwAIAAoAHkAKgAzADEANQA1ADcANgAwADAAKQAgACsAIAAoAGQAKgA4ADYANAAwADAAKQAgACsAIAAoAGgAKgAzADYAMAAwACkAIAArACAAKABtACoANgAwACkAIAArACAAcwAsAFwAbgAgACAAIAAgACAAIAAgACAAIAAgACAAIABcACIATQBcACIALAAgACgAeQAqADUAMgA1ADkANgAwACkAIAArACAAKABkACoAMQA0ADQAMAApACAAKwAgACgAaAAqADYAMAApACAAKwAgAG0AIAArACAAKABzAC8ANgAwACkALABcAG4AIAAgACAAIAAgACAAIAAgACAAIAAgACAAXAAiAEgAXAAiACwAIAAoAHkAKgA4ADcANgA2ACkAIAArACAAKABkACoAMgA0ACkAIAArACAAaAAgACsAIAAoAG0ALwA2ADAAKQAgACsAIAAoAHMALwAzADYAMAAwACkALABcAG4AIAAgACAAIAAgACAAIAAgACAAIAAgACAAXAAiAEQAXAAiACwAIAAoAHkAKgAzADYANQAuADIANQApACAAKwAgAGQAIAArACAAKABoAC8AMgA0ACkAIAArACAAKABtAC8AMQA0ADQAMAApACAAKwAgACgAcwAvADgANgA0ADAAMAApACwAXABuACAAIAAgACAAIAAgACAAIAAgACAAIAAgAFwAIgBZAFwAIgAsACAAeQAgACsAIAAoAGQALwAzADYANQAuADIANQApACAAKwAgACgAaAAvADgANwA2ADYAKQAgACsAIAAoAG0ALwA1ADIANQA5ADYAMAApACAAKwAgACgAcwAvADMAMQA1ADUANwA2ADAAMAApACwAXABuACAAIAAgACAAIAAgACAAIAAgACAAIAAgAFwAIgBJAG4AdgBhAGwAaQBkACAAVQBuAGkAdABcACIAXABuACAAIAAgACAAIAAgACAAIAApACwAXABuAFwAbgAgACAAIAAgACAAIAAgACAALwAvACAATwB1AHQAcAB1AHQAIABhAHMAIABuAHUAbQBiAGUAcgAgAG8AcgAgAHMAdAByAGkAbgBnAFwAbgAgACAAIAAgACAAIAAgACAAcgBlAHMAdQBsAHQALAAgAEkARgAoAFwAbgAgACAAIAAgACAAIAAgACAAIAAgACAAIABvAHUAdABwAHUAdABNAG8AZABlACAAPQAgADEALABcAG4AIAAgACAAIAAgACAAIAAgACAAIAAgACAASQBGACgASQBTAE4AVQBNAEIARQBSACgAcgBhAHcAKQAsACAARgBJAFgARQBEACgAcgBhAHcALAAgADkAKQAgACYAIABMAE8AVwBFAFIAKABjAG8AZABlACkALAAgAHIAYQB3ACkALABcAG4AIAAgACAAIAAgACAAIAAgACAAIAAgACAAcgBhAHcAXABuACAAIAAgACAAIAAgACAAIAApACwAXABuAFwAbgAgACAAIAAgACAAIAAgACAAcgBlAHMAdQBsAHQAXABuACAAIAAgACAAKQBcAG4AKQA7AFwAbgBcAG4ALwAqACAAVABJAE0ARQBfAEQARQBDAEkATQBBAEwAXwBUAE8AXwBVAE4ASQBUAFMAXABuACAAIAAgAFAAdQByAHAAbwBzAGUAOgBcAG4AIAAgACAAQwBvAG4AdgBlAHIAdABzACAAYQAgAGQAZQBjAGkAbQBhAGwAIABkAHUAcgBhAHQAaQBvAG4AIAAoAGkAbgAgAHkAZQBhAHIAcwAsACAAZABhAHkAcwAsACAAaABvAHUAcgBzACwAIABlAHQAYwAuACkAIABpAG4AdABvACAAYQAgAGgAdQBtAGEAbgAtAHIAZQBhAGQAYQBiAGwAZQBcAG4AIAAgACAAdQBuAGkAdAAgAGIAcgBlAGEAawBkAG8AdwBuAC4AIABPAHUAdABwAHUAdAAgAGMAYQBuACAAYgBlACAAdgBlAHIAYgBvAHMAZQAgACgAZQAuAGcALgAsACAAXAAiADAAeQAgADAAZAAgADEAaAAgADUAOQBtACAANQA5AC4AOQA5ADkAcwBcACIAKQAgAG8AcgBcAG4AIAAgACAAYwBvAGwAbwBuAC0AZABlAGwAaQBtAGkAdABlAGQAIAAoAGUALgBnAC4ALAAgAFwAIgAwADAAOgAwADAAMAA6ADAAMQA6ADUAOQA6ADUAOQAuADkAOQA5AFwAIgApAC4AXABuAFwAbgAgACAAIABQAGEAcgBhAG0AZQB0AGUAcgBzADoAXABuACAAIAAgAC0AIAB1AG4AaQB0ACAAKAByAGUAcQB1AGkAcgBlAGQAKQA6ACAAVABpAG0AZQAgAHUAbgBpAHQAIABvAGYAIAB0AGgAZQAgAGkAbgBwAHUAdAAgAHYAYQBsAHUAZQAgABQgIABvAG4AZQAgAG8AZgA6AFwAbgAgACAAIAAgACAAIAAgAFwAIgBZAFwAIgAgAD0AIAB5AGUAYQByAHMAXABuACAAIAAgACAAIAAgACAAXAAiAEQAXAAiACAAPQAgAGQAYQB5AHMAXABuACAAIAAgACAAIAAgACAAXAAiAEgAXAAiACAAPQAgAGgAbwB1AHIAcwBcAG4AIAAgACAAIAAgACAAIABcACIATQBcACIAIAA9ACAAbQBpAG4AdQB0AGUAcwBcAG4AIAAgACAAIAAgACAAIABcACIAUwBcACIAIAA9ACAAcwBlAGMAbwBuAGQAcwBcAG4AIAAgACAALQAgAHYAYQBsAHUAZQAgACgAcgBlAHEAdQBpAHIAZQBkACkAOgAgAFQAaABlACAAbgB1AG0AZQByAGkAYwAgAGQAdQByAGEAdABpAG8AbgAgAHQAbwAgAGMAbwBuAHYAZQByAHQALgBcAG4AIAAgACAALQAgAG0AbwBkAGUAIAAoAG8AcAB0AGkAbwBuAGEAbAApADoAXABuACAAIAAgACAAIAAgACAAXAAiAFQARQBYAFQAXAAiACAAbwByACAAMQAgACAAkiEgAHYAZQByAGIAbwBzAGUAIABvAHUAdABwAHUAdAAgACgAZABlAGYAYQB1AGwAdAApAFwAbgAgACAAIAAgACAAIAAgAFwAIgBGAE8AUgBNAEEAVABcACIAIABvAHIAIAAwACAAkiEgAGMAbwBsAG8AbgAtAGQAZQBsAGkAbQBpAHQAZQBkACAAZgBvAHIAbQBhAHQAXABuACAAIAAgAC0AIABkAGUAYwBpAG0AYQBsAFAAbABhAGMAZQBzACAAKABvAHAAdABpAG8AbgBhAGwAKQA6ACAATgB1AG0AYgBlAHIAIABvAGYAIABkAGkAZwBpAHQAcwAgAHQAbwAgAHMAaABvAHcAIABhAGYAdABlAHIAIAB0AGgAZQAgAGQAZQBjAGkAbQBhAGwAIABpAG4AIABzAGUAYwBvAG4AZABzACAAKABkAGUAZgBhAHUAbAB0ADoAIAAzACkAXABuAFwAbgAgACAAIABSAGUAdAB1AHIAbgBzADoAXABuACAAIAAgAEEAIABzAGkAbgBnAGwAZQAgAHQAZQB4AHQAIABzAHQAcgBpAG4AZwAgAHIAZQBwAHIAZQBzAGUAbgB0AGkAbgBnACAAdABoAGUAIABkAHUAcgBhAHQAaQBvAG4AIABpAG4AIABzAHAAbABpAHQAIAB1AG4AaQB0AHMALgBcAG4AXABuACAAIAAgAE4AbwB0AGUAcwA6AFwAbgAgACAAIAAtACAAUwBhAGYAZQBsAHkAIABjAGwAYQBtAHAAcwAgAHMAZQBjAG8AbgBkAHMAIAB0AG8AIABhAHYAbwBpAGQAIAByAG8AdQBuAGQAaQBuAGcAIAB1AHAAIAB0AG8AIAA2ADAAcwAuAFwAbgAgACAAIAAtACAAQQBsAGwAIAB1AG4AaQB0AHMAIABhAHIAZQAgAGkAbgB0AGUAcgBuAGEAbABsAHkAIABjAG8AbgB2AGUAcgB0AGUAZAAgAHQAbwAgAHMAZQBjAG8AbgBkAHMAIAB1AHMAaQBuAGcAIABhAHYAZQByAGEAZwBlACAAeQBlAGEAcgAgAGwAZQBuAGcAdABoACAAKAAzADYANQAuADIANQAgAGQAYQB5AHMAKQAuAFwAbgAgACAAIAAtACAASQBmACAAYQBuACAAaQBuAHYAYQBsAGkAZAAgAHUAbgBpAHQAIABpAHMAIABzAHUAcABwAGwAaQBlAGQALAAgAHIAZQB0AHUAcgBuAHMAIABcACIASQBuAHYAYQBsAGkAZAAgAEkAbgBwAHUAdABcACIALgBcAG4AIAAgACAALQAgAFYAZQByAGIAbwBzAGUAIABvAHUAdABwAHUAdAAgAHUAcwBlAHMAIABzAHUAZgBmAGkAeABlAHMAOgAgAFwAIgB5AFwAIgAsACAAXAAiAGQAXAAiACwAIABcACIAaABcACIALAAgAFwAIgBtAFwAIgAsACAAXAAiAHMAXAAiAFwAbgAgACAAIAAtACAAQwBvAGwAbwBuACAAZgBvAHIAbQBhAHQAIABpAHMAIABhAGwAdwBhAHkAcwA6ACAAXAAiAHkAeQA6AGQAZABkADoAaABoADoAbQBtADoAcwBzAC4AcwBzAHMAXAAiAFwAbgBcAG4AIAAgACAARQB4AGEAbQBwAGwAZQBzADoAXABuACAAIAAgACAAIABUAEkATQBFAF8ARABFAEMASQBNAEEATABfAFQATwBfAFUATgBJAFQAUwAoAFwAIgBIAFwAIgAsACAAMQAuADkAOQA5ADkAOQA5ADkAOQA3ACkAXABuACAAIAAgACAAIACSISAAXAAiADAAeQAgADAAZAAgADEAaAAgADUAOQBtACAANQA5AC4AOQA5ADkAcwBcACIAXABuAFwAbgAgACAAIAAgACAAVABJAE0ARQBfAEQARQBDAEkATQBBAEwAXwBUAE8AXwBVAE4ASQBUAFMAKABcACIASABcACIALAAgADEALgA5ADkAOQA5ADkAOQA5ADkANwAsACAAXAAiAEYATwBSAE0AQQBUAFwAIgAsACAAMwApAFwAbgAgACAAIAAgACAAkiEgAFwAIgAwADAAOgAwADAAMAA6ADAAMQA6ADUAOQA6ADUAOQAuADkAOQA5AFwAIgBcAG4AKgAvAFwAbgBcAG4AXABuAFQASQBNAEUAXwBEAEUAQwBJAE0AQQBMAF8AVABPAF8AVQBOAEkAVABTACAAPQAgAEwAQQBNAEIARABBACgAdQBuAGkAdAAsACAAdgBhAGwAdQBlACwAIABbAG0AbwBkAGUAXQAsACAAWwBkAGUAYwBpAG0AYQBsAFAAbABhAGMAZQBzAF0ALABcAG4AIAAgACAAIABMAEUAVAAoAFwAbgAgACAAIAAgACAAIAAgACAALwAvACAAPQA9AD0AIABIAGEAbgBkAGwAZQAgAG8AcAB0AGkAbwBuAGEAbAAgAGEAcgBnAHUAbQBlAG4AdABzACAAPQA9AD0AXABuACAAIAAgACAAIAAgACAAIABkAGUAYwBpAG0AYQBsAFAAbABhAGMAZQBzACwAIABJAEYAKABJAFMATwBNAEkAVABUAEUARAAoAGQAZQBjAGkAbQBhAGwAUABsAGEAYwBlAHMAKQAsACAAMwAsACAAZABlAGMAaQBtAGEAbABQAGwAYQBjAGUAcwApACwAXABuAFwAbgAgACAAIAAgACAAIAAgACAALwAvACAAQQBsAGwAbwB3ACAAYgBvAHQAaAAgAHQAZQB4AHQAIABvAHIAIABuAHUAbQBlAHIAaQBjACAAbQBvAGQAZQBcAG4AIAAgACAAIAAgACAAIAAgAG0AbwBkAGUAVABlAHgAdAAsACAASQBGACgAXABuACAAIAAgACAAIAAgACAAIAAgACAAIAAgAEkAUwBPAE0ASQBUAFQARQBEACgAbQBvAGQAZQApACwAIABcACIAVABFAFgAVABcACIALABcAG4AIAAgACAAIAAgACAAIAAgACAAIAAgACAASQBGACgATwBSACgAbQBvAGQAZQAgAD0AIAAwACwAIABtAG8AZABlACAAPQAgAFwAIgBGAE8AUgBNAEEAVABcACIAKQAsACAAXAAiAEYATwBSAE0AQQBUAFwAIgAsACAAXAAiAFQARQBYAFQAXAAiACkAXABuACAAIAAgACAAIAAgACAAIAApACwAXABuAFwAbgAgACAAIAAgACAAIAAgACAALwAvACAAPQA9AD0AIABVAG4AaQB0ACAAbQB1AGwAdABpAHAAbABpAGUAcgAgAHQAbwAgAHMAZQBjAG8AbgBkAHMAIAA9AD0APQBcAG4AIAAgACAAIAAgACAAIAAgAGYAYQBjAHQAbwByACwAIABTAFcASQBUAEMASAAoAHUAbgBpAHQALABcAG4AIAAgACAAIAAgACAAIAAgACAAIAAgACAAXAAiAFkAXAAiACwAIAAzADEANQA1ADcANgAwADAALAAgACAAIAAvAC8AIAAzADYANQAuADIANQAgAGQAYQB5AHMAXABuACAAIAAgACAAIAAgACAAIAAgACAAIAAgAFwAIgBEAFwAIgAsACAAOAA2ADQAMAAwACwAXABuACAAIAAgACAAIAAgACAAIAAgACAAIAAgAFwAIgBIAFwAIgAsACAAMwA2ADAAMAAsAFwAbgAgACAAIAAgACAAIAAgACAAIAAgACAAIABcACIATQBcACIALAAgADYAMAAsAFwAbgAgACAAIAAgACAAIAAgACAAIAAgACAAIABcACIAUwBcACIALAAgADEALABcAG4AIAAgACAAIAAgACAAIAAgACAAIAAgACAATgBBACgAKQBcAG4AIAAgACAAIAAgACAAIAAgACkALABcAG4AXABuACAAIAAgACAAIAAgACAAIAAvAC8AIAA9AD0APQAgAFQAbwB0AGEAbAAgAHMAZQBjAG8AbgBkAHMAIABmAHIAbwBtACAAaQBuAHAAdQB0ACAAPQA9AD0AXABuACAAIAAgACAAIAAgACAAIAB0AG8AdABhAGwAUwBlAGMAbwBuAGQAcwAsACAAdgBhAGwAdQBlACAAKgAgAGYAYQBjAHQAbwByACwAXABuAFwAbgAgACAAIAAgACAAIAAgACAALwAvACAAPQA9AD0AIABCAHIAZQBhAGsAZABvAHcAbgAgAG8AZgAgAHQAaQBtAGUAIAB1AG4AaQB0AHMAIAA9AD0APQBcAG4AIAAgACAAIAAgACAAIAAgAHkALAAgAEkATgBUACgAdABvAHQAYQBsAFMAZQBjAG8AbgBkAHMAIAAvACAAMwAxADUANQA3ADYAMAAwACkALABcAG4AIAAgACAAIAAgACAAIAAgAGQALAAgAEkATgBUACgATQBPAEQAKAB0AG8AdABhAGwAUwBlAGMAbwBuAGQAcwAsACAAMwAxADUANQA3ADYAMAAwACkAIAAvACAAOAA2ADQAMAAwACkALABcAG4AIAAgACAAIAAgACAAIAAgAGgALAAgAEkATgBUACgATQBPAEQAKAB0AG8AdABhAGwAUwBlAGMAbwBuAGQAcwAsACAAOAA2ADQAMAAwACkAIAAvACAAMwA2ADAAMAApACwAXABuACAAIAAgACAAIAAgACAAIABtACwAIABJAE4AVAAoAE0ATwBEACgAdABvAHQAYQBsAFMAZQBjAG8AbgBkAHMALAAgADMANgAwADAAKQAgAC8AIAA2ADAAKQAsAFwAbgAgACAAIAAgACAAIAAgACAAcwAsACAATQBPAEQAKAB0AG8AdABhAGwAUwBlAGMAbwBuAGQAcwAsACAANgAwACkALABcAG4AXABuACAAIAAgACAAIAAgACAAIAAvAC8AIAA9AD0APQAgAEMAbABhAG0AcAAgAHMAZQBjAG8AbgBkAHMAIAB0AG8AIABwAHIAZQB2AGUAbgB0ACAAcgBvAHUAbgBkAGkAbgBnACAAdABvACAANgAwACAAPQA9AD0AXABuACAAIAAgACAAIAAgACAAIABzAF8AYwBsAGEAbQBwAGUAZAAsACAASQBGACgAUgBPAFUATgBEACgAcwAsACAAZABlAGMAaQBtAGEAbABQAGwAYQBjAGUAcwApACAAPgA9ACAANgAwACwAIAA2ADAAIAAtACAAMQAwAF4AKAAtAGQAZQBjAGkAbQBhAGwAUABsAGEAYwBlAHMAKQAsACAAUgBPAFUATgBEACgAcwAsACAAZABlAGMAaQBtAGEAbABQAGwAYQBjAGUAcwApACkALABcAG4AXABuACAAIAAgACAAIAAgACAAIAAvAC8AIAA9AD0APQAgAE8AdQB0AHAAdQB0ADoAIAB2AGUAcgBiAG8AcwBlACAAbQBvAGQAZQBcAG4AIAAgACAAIAAgACAAIAAgAGYAbwByAG0AYQB0AHQAZQBkAFkALAAgAHkAIAAmACAAXAAiAHkAXAAiACwAXABuACAAIAAgACAAIAAgACAAIABmAG8AcgBtAGEAdAB0AGUAZABEACwAIABkACAAJgAgAFwAIgBkAFwAIgAsAFwAbgAgACAAIAAgACAAIAAgACAAZgBvAHIAbQBhAHQAdABlAGQASAAsACAAaAAgACYAIABcACIAaABcACIALABcAG4AIAAgACAAIAAgACAAIAAgAGYAbwByAG0AYQB0AHQAZQBkAE0ALAAgAG0AIAAmACAAXAAiAG0AXAAiACwAXABuACAAIAAgACAAIAAgACAAIABmAG8AcgBtAGEAdAB0AGUAZABTACwAIABUAEUAWABUACgAcwBfAGMAbABhAG0AcABlAGQALAAgAFwAIgAwAC4AXAAiACAAJgAgAFIARQBQAFQAKABcACIAMABcACIALAAgAGQAZQBjAGkAbQBhAGwAUABsAGEAYwBlAHMAKQApACAAJgAgAFwAIgBzAFwAIgAsAFwAbgAgACAAIAAgACAAIAAgACAAdABlAHgAdABNAG8AZABlACwAIABUAEUAWABUAEoATwBJAE4AKABcACIAIABcACIALAAgAFQAUgBVAEUALAAgAGYAbwByAG0AYQB0AHQAZQBkAFkALAAgAGYAbwByAG0AYQB0AHQAZQBkAEQALAAgAGYAbwByAG0AYQB0AHQAZQBkAEgALAAgAGYAbwByAG0AYQB0AHQAZQBkAE0ALAAgAGYAbwByAG0AYQB0AHQAZQBkAFMAKQAsAFwAbgBcAG4AIAAgACAAIAAgACAAIAAgAC8ALwAgAD0APQA9ACAATwB1AHQAcAB1AHQAOgAgAGMAbwBsAG8AbgAtAGQAZQBsAGkAbQBpAHQAZQBkAFwAbgAgACAAIAAgACAAIAAgACAAYwBvAGwAbwBuAFMALAAgAFQARQBYAFQAKABzAF8AYwBsAGEAbQBwAGUAZAAsACAAXAAiADAAMAAuAFwAIgAgACYAIABSAEUAUABUACgAXAAiADAAXAAiACwAIABkAGUAYwBpAG0AYQBsAFAAbABhAGMAZQBzACkAKQAsAFwAbgAgACAAIAAgACAAIAAgACAAZgBvAHIAbQBhAHQATQBvAGQAZQAsACAAVABFAFgAVAAoAHkALAAgAFwAIgAwADAAXAAiACkAIAAmACAAXAAiADoAXAAiACAAJgAgAFQARQBYAFQAKABkACwAIABcACIAMAAwADAAXAAiACkAIAAmACAAXAAiADoAXAAiACAAJgAgAFQARQBYAFQAKABoACwAIABcACIAMAAwAFwAIgApACAAJgAgAFwAIgA6AFwAIgAgACYAXABuACAAIAAgACAAIAAgACAAIAAgACAAIAAgACAAIAAgACAAIAAgACAAIAAgAFQARQBYAFQAKABtACwAIABcACIAMAAwAFwAIgApACAAJgAgAFwAIgA6AFwAIgAgACYAIABjAG8AbABvAG4AUwAsAFwAbgBcAG4AIAAgACAAIAAgACAAIAAgAC8ALwAgAD0APQA9ACAARgBpAG4AYQBsACAAbwB1AHQAcAB1AHQAXABuACAAIAAgACAAIAAgACAAIAByAGUAcwB1AGwAdAAsACAASQBGACgAbQBvAGQAZQBUAGUAeAB0ACAAPQAgAFwAIgBGAE8AUgBNAEEAVABcACIALAAgAGYAbwByAG0AYQB0AE0AbwBkAGUALAAgAHQAZQB4AHQATQBvAGQAZQApACwAXABuAFwAbgAgACAAIAAgACAAIAAgACAASQBGAEUAUgBSAE8AUgAoAHIAZQBzAHUAbAB0ACwAIABcACIASQBuAHYAYQBsAGkAZAAgAEkAbgBwAHUAdABcACIAKQBcAG4AIAAgACAAIAApAFwAbgApADsAXABuAFwAbgAvACoAIABUAEkATQBFAF8ARABJAEYARgA6AFwAbgAgACAAIABQAHUAcgBwAG8AcwBlADoAXABuACAAIAAgAEMAYQBsAGMAdQBsAGEAdABlAHMAIAB0AGgAZQAgAGQAaQBmAGYAZQByAGUAbgBjAGUAIABiAGUAdAB3AGUAZQBuACAAdAB3AG8AIAB0AGkAbQBlACAAdgBhAGwAdQBlAHMAIAAoAHMAdABhAHIAdAAgAGEAbgBkACAAZQBuAGQAKQAsAFwAbgAgACAAIAByAGUAdAB1AHIAbgBpAG4AZwAgAHQAaABlACAAcgBlAHMAdQBsAHQAIABpAG4AIABvAG4AZQAgAG8AZgAgAHQAaAByAGUAZQAgAGYAbwByAG0AYQB0AHMALgBcAG4AXABuACAAIAAgAFIAZQB0AHUAcgBuAHMAOgBcAG4AIAAgACAALQAgAEEAIABzAHQAcgBpAG4AZwAgACgAaABoADoAbQBtADoAcwBzACkALAAgAGEAIABkAGUAYwBpAG0AYQBsACAAaABvAHUAcgAgAHYAYQBsAHUAZQAsACAAbwByACAAYQAgAGwAYQBiAGUAbABlAGQAIAB0AGkAbQBlACAAcwB0AHIAaQBuAGcALABcAG4AIAAgACAAIAAgAGQAZQBwAGUAbgBkAGkAbgBnACAAbwBuACAAcwBlAGwAZQBjAHQAZQBkACAAbQBvAGQAZQAuAFwAbgBcAG4AIAAgACAAUABhAHIAYQBtAGUAdABlAHIAcwA6AFwAbgAgACAAIAAtACAAcwB0AGEAcgB0ACAAKAByAGUAcQB1AGkAcgBlAGQAKQA6ACAAUwB0AGEAcgB0ACAAdABpAG0AZQAgACgARQB4AGMAZQBsACAAdABpAG0AZQAgAG8AcgAgAGQAYQB0AGUAdABpAG0AZQAgAGYAbwByAG0AYQB0ACkALgBcAG4AIAAgACAALQAgAGUAbgBkACAAKAByAGUAcQB1AGkAcgBlAGQAKQA6ACAARQBuAGQAIAB0AGkAbQBlACAAKABFAHgAYwBlAGwAIAB0AGkAbQBlACAAbwByACAAZABhAHQAZQB0AGkAbQBlACAAZgBvAHIAbQBhAHQAKQAuAFwAbgAgACAAIAAtACAAbQBvAGQAZQAgACgAbwBwAHQAaQBvAG4AYQBsACkAOgBcAG4AIAAgACAAIAAgACAAIAAwACAAPQAgAFwAIgBoAGgAOgBtAG0AOgBzAHMAXAAiACAAZgBvAHIAbQBhAHQAdABlAGQAIABzAHQAcgBpAG4AZwAgACgAZABlAGYAYQB1AGwAdAApAFwAbgAgACAAIAAgACAAIAAgADEAIAA9ACAAZABlAGMAaQBtAGEAbAAgAGgAbwB1AHIAcwAgACgAcgBvAHUAbgBkAGUAZAApAFwAbgAgACAAIAAgACAAIAAgADIAIAA9ACAAbABhAGIAZQBsAGUAZAAgAGMAbwBtAHAAbwBuAGUAbgB0AHMAIABzAHQAcgBpAG4AZwAgACgAZQAuAGcALgAsACAAXAAiADIAaAAgADMAMABtACAAMABzAFwAIgApAFwAbgAgACAAIAAtACAAcgBvAHUAbgBkAFAAbABhAGMAZQBzACAAKABvAHAAdABpAG8AbgBhAGwAKQA6ACAATgB1AG0AYgBlAHIAIABvAGYAIABkAGUAYwBpAG0AYQBsACAAcABsAGEAYwBlAHMAIABmAG8AcgAgAG0AbwBkAGUAIAA9ACAAMQAgACgAZABlAGYAYQB1AGwAdAAgAD0AIAA5ACkAXABuAFwAbgAgACAAIABOAG8AdABlAHMAOgBcAG4AIAAgACAALQAgAEEAdQB0AG8AbQBhAHQAaQBjAGEAbABsAHkAIABoAGEAbgBkAGwAZQBzACAAYwBhAHMAZQBzACAAdwBoAGUAcgBlACAAdABoAGUAIABlAG4AZAAgAHQAaQBtAGUAIABpAHMAIABhAGYAdABlAHIAIABtAGkAZABuAGkAZwBoAHQALgBcAG4AIAAgACAALQAgAE8AdQB0AHAAdQB0AHMAIABcACIAMABcACIAIABvAHIAIABcACIAMAAwADoAMAAwADoAMAAwAFwAIgAgAGYAbwByACAAZQBxAHUAYQBsACAAdABpAG0AZQBzAC4AXABuACAAIAAgAC0AIABJAGQAZQBhAGwAIABmAG8AcgAgAGwAbwBnAGcAaQBuAGcALAAgAHQAcgBhAGMAawBpAG4AZwAgAGQAdQByAGEAdABpAG8AbgBzACwAIABhAG4AZAAgAGMAbwBtAHAAYQByAGEAdABpAHYAZQAgAHIAZQBwAG8AcgB0AHMALgBcAG4AXABuACAAIAAgAEUAeABhAG0AcABsAGUAcwA6AFwAbgAgACAAIAAgACAAVABJAE0ARQBfAEQASQBGAEYAKABBADEALAAgAEIAMQApACAAkiEgAFwAIgAwADIAOgA0ADUAOgAxADAAXAAiAFwAbgAgACAAIAAgACAAVABJAE0ARQBfAEQASQBGAEYAKABBADEALAAgAEIAMQAsACAAMQAsACAAMgApACAAkiEgADIALgA3ADUAXABuACAAIAAgACAAIABUAEkATQBFAF8ARABJAEYARgAoAEEAMQAsACAAQgAxACwAIAAyACkAIACSISAAXAAiADIAaAAgADQANQBtACAAMQAwAHMAXAAiAFwAbgAqAC8AXABuAFwAbgBUAEkATQBFAF8ARABJAEYARgAgAD0AIABMAEEATQBCAEQAQQAoAHMAdABhAHIAdAAsACAAZQBuAGQALAAgAFsAbQBvAGQAZQBdACwAIABbAHIAbwB1AG4AZABQAGwAYQBjAGUAcwBdACwAXABuACAAIAAgACAATABFAFQAKABcAG4AIAAgACAAIAAgACAAIAAgAC8ALwAgAD0APQA9ACAATwBwAHQAaQBvAG4AYQBsACAAcABhAHIAYQBtAGUAdABlAHIAIABkAGUAZgBhAHUAbAB0AHMAIAA9AD0APQBcAG4AIAAgACAAIAAgACAAIAAgAG0AbwBkAGUALAAgAEkARgAoAEkAUwBPAE0ASQBUAFQARQBEACgAbQBvAGQAZQApACwAIAAwACwAIABtAG8AZABlACkALABcAG4AIAAgACAAIAAgACAAIAAgAHIAbwB1AG4AZABQAGwAYQBjAGUAcwAsACAASQBGACgASQBTAE8ATQBJAFQAVABFAEQAKAByAG8AdQBuAGQAUABsAGEAYwBlAHMAKQAsACAAOQAsACAAcgBvAHUAbgBkAFAAbABhAGMAZQBzACkALABcAG4AXABuACAAIAAgACAAIAAgACAAIAAvAC8AIAA9AD0APQAgAFQAaQBtAGUAIAB2AGEAbAB1AGUAIABjAG8AbgB2AGUAcgBzAGkAbwBuACAAdABvACAAdABvAHQAYQBsACAAcwBlAGMAbwBuAGQAcwAgAD0APQA9AFwAbgAgACAAIAAgACAAIAAgACAAcwB0AGEAcgB0AFMAZQBjACwAIABIAE8AVQBSACgAcwB0AGEAcgB0ACkAIAAqACAAMwA2ADAAMAAgACsAIABNAEkATgBVAFQARQAoAHMAdABhAHIAdAApACAAKgAgADYAMAAgACsAIABTAEUAQwBPAE4ARAAoAHMAdABhAHIAdAApACwAXABuACAAIAAgACAAIAAgACAAIABlAG4AZABTAGUAYwAsACAASABPAFUAUgAoAGUAbgBkACkAIAAqACAAMwA2ADAAMAAgACsAIABNAEkATgBVAFQARQAoAGUAbgBkACkAIAAqACAANgAwACAAKwAgAFMARQBDAE8ATgBEACgAZQBuAGQAKQAsAFwAbgBcAG4AIAAgACAAIAAgACAAIAAgAC8ALwAgAD0APQA9ACAAQwBhAGwAYwB1AGwAYQB0AGUAIABkAGkAZgBmAGUAcgBlAG4AYwBlACAAKABtAG8AZAAgADgANgA0ADAAMAAgAHQAbwAgAGgAYQBuAGQAbABlACAAbQBpAGQAbgBpAGcAaAB0ACAAdwByAGEAcAApACAAPQA9AD0AXABuACAAIAAgACAAIAAgACAAIABkAGkAZgBmAFMAZQBjACwAIABNAE8ARAAoAGUAbgBkAFMAZQBjACAALQAgAHMAdABhAHIAdABTAGUAYwAsACAAOAA2ADQAMAAwACkALABcAG4AXABuACAAIAAgACAAIAAgACAAIAAvAC8AIAA9AD0APQAgAEQAZQBjAG8AbQBwAG8AcwBlACAAaQBuAHQAbwAgAGMAbwBtAHAAbwBuAGUAbgB0AHMAIAA9AD0APQBcAG4AIAAgACAAIAAgACAAIAAgAGgAaAAsACAASQBOAFQAKABkAGkAZgBmAFMAZQBjACAALwAgADMANgAwADAAKQAsAFwAbgAgACAAIAAgACAAIAAgACAAbQBtACwAIABJAE4AVAAoAE0ATwBEACgAZABpAGYAZgBTAGUAYwAsACAAMwA2ADAAMAApACAALwAgADYAMAApACwAXABuACAAIAAgACAAIAAgACAAIABzAHMALAAgAE0ATwBEACgAZABpAGYAZgBTAGUAYwAsACAANgAwACkALABcAG4AXABuACAAIAAgACAAIAAgACAAIAAvAC8AIAA9AD0APQAgAEMAbwBuAHMAdAByAHUAYwB0ACAAcgBlAHMAdQBsAHQAIABwAGUAcgAgAG0AbwBkAGUAIAA9AD0APQBcAG4AIAAgACAAIAAgACAAIAAgAHIAZQBzAHUAbAB0ACwAIABTAFcASQBUAEMASAAoAFwAbgAgACAAIAAgACAAIAAgACAAIAAgACAAIABtAG8AZABlACwAXABuACAAIAAgACAAIAAgACAAIAAgACAAIAAgADEALAAgAFQARQBYAFQAKABSAE8AVQBOAEQAKABkAGkAZgBmAFMAZQBjACAALwAgADMANgAwADAALAAgAHIAbwB1AG4AZABQAGwAYQBjAGUAcwApACwAIABcACIAMAAuAFwAIgAgACYAIABSAEUAUABUACgAXAAiADAAXAAiACwAIAByAG8AdQBuAGQAUABsAGEAYwBlAHMAKQApACwAIAAgACAAIAAgACAAIAAgACAAIAAgACAAIAAvAC8AIABEAGUAYwBpAG0AYQBsACAAaABvAHUAcgBzAFwAbgAgACAAIAAgACAAIAAgACAAIAAgACAAIAAyACwAIABoAGgAIAAmACAAXAAiAGgAIABcACIAIAAmACAAbQBtACAAJgAgAFwAIgBtACAAXAAiACAAJgAgAHMAcwAgACYAIABcACIAcwBcACIALAAgACAAIAAgACAAIAAgACAAIAAgACAAIAAgACAAIAAgAC8ALwAgAEwAYQBiAGUAbABlAGQAIABvAHUAdABwAHUAdABcAG4AIAAgACAAIAAgACAAIAAgACAAIAAgACAAVABFAFgAVAAoAGgAaAAsACAAXAAiADAAMABcACIAKQAgACYAIABcACIAOgBcACIAIAAmACAAVABFAFgAVAAoAG0AbQAsACAAXAAiADAAMABcACIAKQAgACYAIABcACIAOgBcACIAIAAmACAAVABFAFgAVAAoAHMAcwAsACAAXAAiADAAMABcACIAKQAgACAALwAvACAAXAAiAGgAaAA6AG0AbQA6AHMAcwBcACIAXABuACAAIAAgACAAIAAgACAAIAApACwAXABuAFwAbgAgACAAIAAgACAAIAAgACAAcgBlAHMAdQBsAHQAXABuACAAIAAgACAAKQBcAG4AKQA7AFwAbgBcAG4ALwAqACAAVABJAE0ARQBfAE0ASQBMADEAMgBfAFQATwBfAE0ASQBMADIANAA6AFwAbgAgACAAIABQAHUAcgBwAG8AcwBlADoAXABuACAAIAAgAEMAbwBuAHYAZQByAHQAcwAgAGEAIABjAG8AbQBwAGEAYwB0ACAAXAAiAG0AaQBsAGkAdABhAHIAeQAtAHMAdAB5AGwAZQAgADEAMgAtAGgAbwB1AHIAXAAiACAAdABpAG0AZQAgAHMAdAByAGkAbgBnACAAKABlAC4AZwAuACwAIABcACIAMAA4ADMAMABBAE0AXAAiACwAIABcACIAMQAyADQANQBQAE0AXAAiACkAXABuACAAIAAgAGkAbgB0AG8AIABhACAAcwB0AGEAbgBkAGEAcgBkACAAbQBpAGwAaQB0AGEAcgB5ACAAMgA0AC0AaABvAHUAcgAgAGYAbwByAG0AYQB0ACAAKABcACIASABIAE0ATQBcACIAKQAuAFwAbgBcAG4AIAAgACAAUgBlAHQAdQByAG4AcwA6AFwAbgAgACAAIABBACAAZgBvAHUAcgAtAGQAaQBnAGkAdAAgAHMAdAByAGkAbgBnACAAcgBlAHAAcgBlAHMAZQBuAHQAaQBuAGcAIAB0AGgAZQAgAHQAaQBtAGUAIABpAG4AIAAyADQALQBoAG8AdQByACAAbQBpAGwAaQB0AGEAcgB5ACAAZgBvAHIAbQBhAHQALgBcAG4AXABuACAAIAAgAFAAYQByAGEAbQBlAHQAZQByAHMAOgBcAG4AIAAgACAALQAgAGkAbgBjAG8AbQBpAG4AZwAgACgAcgBlAHEAdQBpAHIAZQBkACkAOgAgAEEAIAA2AC0AYwBoAGEAcgBhAGMAdABlAHIAIABzAHQAcgBpAG4AZwAgAGkAbgAgAHQAaABlACAAZgBvAHIAbQAgAFwAIgBoAGgAbQBtAEEATQBcACIAIABvAHIAIABcACIAaABoAG0AbQBQAE0AXAAiAFwAbgBcAG4AIAAgACAATgBvAHQAZQBzADoAXABuACAAIAAgAC0AIABTAHUAcABwAG8AcgB0AHMAIAB2AGEAbAB1AGUAcwAgAGYAcgBvAG0AIABcACIAMAAxADAAMABBAE0AXAAiACAAdABvACAAXAAiADEAMgAwADAAUABNAFwAIgAgAHcAaQB0AGgAIABjAG8AcgByAGUAYwB0ACAAegBlAHIAbwAtAHAAYQBkAGQAaQBuAGcALgBcAG4AIAAgACAALQAgAEgAYQBuAGQAbABlAHMAIABlAGQAZwBlACAAYwBhAHMAZQBzADoAXABuACAAIAAgACAAIAAgACAAXAAiADEAMgAwADAAQQBNAFwAIgAgAJIhIABcACIAMAAwADAAMABcACIAIAAgAFwAbgAgACAAIAAgACAAIAAgAFwAIgAxADIAMAAwAFAATQBcACIAIACSISAAXAAiADEAMgAwADAAXAAiAFwAbgAgACAAIAAtACAASQBkAGUAYQBsACAAZgBvAHIAIABjAG8AbgB2AGUAcgB0AGkAbgBnACAAYwBsAGEAcwBzACAAcwBjAGgAZQBkAHUAbABlAHMAIABvAHIAIABzAGgAaQBmAHQAIABsAG8AZwBzACAAZgByAG8AbQAgAGwAZQBnAGEAYwB5ACAAbQBpAGwAaQB0AGEAcgB5ACAAMQAyAC0AaABvAHUAcgAgAHMAeQBzAHQAZQBtAHMALgBcAG4AXABuACAAIAAgAEUAeABhAG0AcABsAGUAOgBcAG4AIAAgACAAVABJAE0ARQBfAE0ASQBMADEAMgBfAFQATwBfAE0ASQBMADIANAAoAFwAIgAwADgAMwAwAFAATQBcACIAKQAgAJIhIABcACIAMgAwADMAMABcACIAXABuACAAIAAgAFQASQBNAEUAXwBNAEkATAAxADIAXwBUAE8AXwBNAEkATAAyADQAKABcACIAMQAyADAAMABBAE0AXAAiACkAIACSISAAXAAiADAAMAAwADAAXAAiAFwAbgAqAC8AXABuAFwAbgBUAEkATQBFAF8ATQBJAEwAMQAyAF8AVABPAF8ATQBJAEwAMgA0ACAAPQAgAEwAQQBNAEIARABBACgAaQBuAGMAbwBtAGkAbgBnACwAXABuACAAIAAgACAATABFAFQAKABcAG4AIAAgACAAIAAgACAAIAAgAC8ALwAgAEUAeAB0AHIAYQBjAHQAIABzAHUAZgBmAGkAeAAgAGEAbgBkACAAdABpAG0AZQAgAHAAbwByAHQAaQBvAG4AXABuACAAIAAgACAAIAAgACAAIABhAG0AcABtACwAIABSAEkARwBIAFQAKABpAG4AYwBvAG0AaQBuAGcALAAgADIAKQAsAFwAbgAgACAAIAAgACAAIAAgACAAaABoAG0AbQAsACAATABFAEYAVAAoAGkAbgBjAG8AbQBpAG4AZwAsACAANAApACwAXABuAFwAbgAgACAAIAAgACAAIAAgACAALwAvACAAUABhAHIAcwBlACAAaABvAHUAcgAgAGEAbgBkACAAbQBpAG4AdQB0AGUAIABjAG8AbQBwAG8AbgBlAG4AdABzAFwAbgAgACAAIAAgACAAIAAgACAAaABvAHUAcgAsACAAVgBBAEwAVQBFACgATABFAEYAVAAoAGgAaABtAG0ALAAgADIAKQApACwAXABuACAAIAAgACAAIAAgACAAIABtAGkAbgB1AHQAZQAsACAAUgBJAEcASABUACgAaABoAG0AbQAsACAAMgApACwAXABuAFwAbgAgACAAIAAgACAAIAAgACAALwAvACAAQQBkAGoAdQBzAHQAIABmAG8AcgAgADIANAAtAGgAbwB1AHIAIABjAG8AbgB2AGUAcgBzAGkAbwBuACAAcgB1AGwAZQBzAFwAbgAgACAAIAAgACAAIAAgACAAaAByACwAIABTAFcASQBUAEMASAAoAGEAbQBwAG0ALABcAG4AIAAgACAAIAAgACAAIAAgACAAIAAgACAAXAAiAEEATQBcACIALAAgAEkARgAoAGgAbwB1AHIAIAA9ACAAMQAyACwAIABcACIAMAAwAFwAIgAsACAAVABFAFgAVAAoAGgAbwB1AHIALAAgAFwAIgAwADAAXAAiACkAKQAsAFwAbgAgACAAIAAgACAAIAAgACAAIAAgACAAIABcACIAUABNAFwAIgAsACAASQBGACgAaABvAHUAcgAgAD0AIAAxADIALAAgAFwAIgAxADIAXAAiACwAIABUAEUAWABUACgAaABvAHUAcgAgACsAIAAxADIALAAgAFwAIgAwADAAXAAiACkAKQBcAG4AIAAgACAAIAAgACAAIAAgACkALABcAG4AXABuACAAIAAgACAAIAAgACAAIAAvAC8AIABDAG8AbQBiAGkAbgBlACAAaABvAHUAcgAgAGEAbgBkACAAbQBpAG4AdQB0AGUAIABpAG4AdABvACAAZgBpAG4AYQBsACAAcwB0AHIAaQBuAGcAXABuACAAIAAgACAAIAAgACAAIABvAHUAdABwAHUAdAAsACAAVABFAFgAVABKAE8ASQBOACgAXAAiAFwAIgAsACAALAAgAGgAcgAsACAAbQBpAG4AdQB0AGUAKQAsAFwAbgAgACAAIAAgACAAIAAgACAAbwB1AHQAcAB1AHQAXABuACAAIAAgACAAKQBcAG4AKQA7AFwAbgBcAG4AXABuAC8AKgAgAFQASQBNAEUAXwBNAEkATAAyADQAXwBUAE8AXwBNAEkATAAxADIAOgBcAG4AIAAgACAAUAB1AHIAcABvAHMAZQA6AFwAbgAgACAAIABDAG8AbgB2AGUAcgB0AHMAIABhACAAMgA0AC0AaABvAHUAcgAgAG0AaQBsAGkAdABhAHIAeQAgAHQAaQBtAGUAIABzAHQAcgBpAG4AZwAgACgAZQAuAGcALgAsACAAXAAiADEAMwA0ADUAXAAiACwAIABcACIAMAAwADAAMABcACIAKQAgAGkAbgB0AG8AIABhAFwAbgAgACAAIABjAG8AbQBwAGEAYwB0ACAAMQAyAC0AaABvAHUAcgAgAG0AaQBsAGkAdABhAHIAeQAtAHMAdAB5AGwAZQAgAGYAbwByAG0AYQB0ACAAdwBpAHQAaAAgAEEATQAvAFAATQAgAHMAdQBmAGYAaQB4ACAAKABlAC4AZwAuACwAIABcACIAMAAxADQANQBQAE0AXAAiACwAIABcACIAMQAyADAAMABBAE0AXAAiACkALgBcAG4AXABuACAAIAAgAFIAZQB0AHUAcgBuAHMAOgBcAG4AIAAgACAAQQAgADYALQBjAGgAYQByAGEAYwB0AGUAcgAgAHMAdAByAGkAbgBnACAAaQBuACAAdABoAGUAIABmAG8AcgBtACAAXAAiAGgAaABtAG0AQQBNAFwAIgAgAG8AcgAgAFwAIgBoAGgAbQBtAFAATQBcACIALgBcAG4AXABuACAAIAAgAFAAYQByAGEAbQBlAHQAZQByAHMAOgBcAG4AIAAgACAALQAgAGkAbgBjAG8AbQBpAG4AZwAgACgAcgBlAHEAdQBpAHIAZQBkACkAOgAgAEEAIAA0AC0AZABpAGcAaQB0ACAAcwB0AHIAaQBuAGcAIAByAGUAcAByAGUAcwBlAG4AdABpAG4AZwAgAG0AaQBsAGkAdABhAHIAeQAgAHQAaQBtAGUAIAAoAFwAIgBIAEgATQBNAFwAIgApAC4AXABuAFwAbgAgACAAIABOAG8AdABlAHMAOgBcAG4AIAAgACAALQAgAE0AaQBkAG4AaQBnAGgAdAAgACgAXAAiADAAMAAwADAAXAAiACkAIABpAHMAIAByAGUAdAB1AHIAbgBlAGQAIABhAHMAIABcACIAMQAyADAAMABBAE0AXAAiAFwAbgAgACAAIAAtACAATgBvAG8AbgAgACgAXAAiADEAMgAwADAAXAAiACkAIABpAHMAIAByAGUAdAB1AHIAbgBlAGQAIABhAHMAIABcACIAMQAyADAAMABQAE0AXAAiAFwAbgAgACAAIAAtACAASABvAHUAcgBzACAAYQByAGUAIABhAGwAdwBhAHkAcwAgAHoAZQByAG8ALQBwAGEAZABkAGUAZAAgAHQAbwAgADIAIABkAGkAZwBpAHQAcwAuAFwAbgAgACAAIAAtACAASQBkAGUAYQBsACAAZgBvAHIAIAByAGUAdgBlAHIAcwBpAG4AZwAgAHQAaQBtAGUAIAB0AHIAYQBuAHMAZgBvAHIAbQBhAHQAaQBvAG4AcwAgAGYAbwByACAAZABpAHMAcABsAGEAeQAgAG8AcgAgAGUAeABwAG8AcgB0AHMALgBcAG4AXABuACAAIAAgAEUAeABhAG0AcABsAGUAOgBcAG4AIAAgACAAVABJAE0ARQBfAE0ASQBMADIANABfAFQATwBfAE0ASQBMADEAMgAoAFwAIgAxADMANAA1AFwAIgApACAAkiEgAFwAIgAwADEANAA1AFAATQBcACIAXABuACAAIAAgAFQASQBNAEUAXwBNAEkATAAyADQAXwBUAE8AXwBNAEkATAAxADIAKABcACIAMAAwADAAMABcACIAKQAgAJIhIABcACIAMQAyADAAMABBAE0AXAAiAFwAbgAqAC8AXABuAFwAbgBUAEkATQBFAF8ATQBJAEwAMgA0AF8AVABPAF8ATQBJAEwAMQAyACAAPQAgAEwAQQBNAEIARABBACgAaQBuAGMAbwBtAGkAbgBnACwAXABuACAAIAAgACAATABFAFQAKABcAG4AIAAgACAAIAAgACAAIAAgAC8ALwAgAEUAeAB0AHIAYQBjAHQAIABoAG8AdQByACAAYQBuAGQAIABtAGkAbgB1AHQAZQAgAGMAbwBtAHAAbwBuAGUAbgB0AHMAXABuACAAIAAgACAAIAAgACAAIABoAG8AdQByACwAIABWAEEATABVAEUAKABMAEUARgBUACgAaQBuAGMAbwBtAGkAbgBnACwAIAAyACkAKQAsAFwAbgAgACAAIAAgACAAIAAgACAAbQBpAG4AdQB0AGUALAAgAFIASQBHAEgAVAAoAGkAbgBjAG8AbQBpAG4AZwAsACAAMgApACwAXABuACAAIAAgACAAIAAgACAAIABcAG4AIAAgACAAIAAgACAAIAAgAC8ALwAgAEQAZQB0AGUAcgBtAGkAbgBlACAAQQBNAC8AUABNACAAYgBhAHMAZQBkACAAbwBuACAAMgA0AC0AaABvAHUAcgAgAHQAaQBtAGUAXABuACAAIAAgACAAIAAgACAAIABhAG0AcABtACwAIABJAEYAKABoAG8AdQByACAAPAAgADEAMgAsACAAXAAiAEEATQBcACIALAAgAFwAIgBQAE0AXAAiACkALABcAG4AIAAgACAAIAAgACAAIAAgAFwAbgAgACAAIAAgACAAIAAgACAALwAvACAAQwBvAG4AdgBlAHIAdAAgAGgAbwB1AHIAIAB0AG8AIAAxADIALQBoAG8AdQByACAAZgBvAHIAbQBhAHQAXABuACAAIAAgACAAIAAgACAAIABoAHIALAAgAFMAVwBJAFQAQwBIACgAaABvAHUAcgAsAFwAbgAgACAAIAAgACAAIAAgACAAIAAgACAAIAAwACwAIABcACIAMQAyAFwAIgAsACAAIAAgACAAIAAgACAAIAAgACAAIAAgACAAIAAgACAAIAAgACAAIAAgACAAIAAgACAAIAAgACAAIAAgACAAIAAgACAALwAvACAATQBpAGQAbgBpAGcAaAB0ACAAkiEgADEAMgAgAEEATQBcAG4AIAAgACAAIAAgACAAIAAgACAAIAAgACAAMQAyACwAIABcACIAMQAyAFwAIgAsACAAIAAgACAAIAAgACAAIAAgACAAIAAgACAAIAAgACAAIAAgACAAIAAgACAAIAAgACAAIAAgACAAIAAgACAAIAAgAC8ALwAgAE4AbwBvAG4AIABzAHQAYQB5AHMAIAAxADIAIABQAE0AXABuACAAIAAgACAAIAAgACAAIAAgACAAIAAgAEkARgAoAGgAbwB1AHIAIAA+ACAAMQAyACwAIABUAEUAWABUACgAaABvAHUAcgAgAC0AIAAxADIALAAgAFwAIgAwADAAXAAiACkALAAgAFQARQBYAFQAKABoAG8AdQByACwAIABcACIAMAAwAFwAIgApACkAXABuACAAIAAgACAAIAAgACAAIAApACwAXABuAFwAbgAgACAAIAAgACAAIAAgACAALwAvACAAQwBvAG4AYwBhAHQAZQBuAGEAdABlACAAbwB1AHQAcAB1AHQAIABzAHQAcgBpAG4AZwA6ACAAaABoAG0AbQBBAE0ALwBQAE0AXABuACAAIAAgACAAIAAgACAAIABvAHUAdABwAHUAdAAsACAAVABFAFgAVABKAE8ASQBOACgAXAAiAFwAIgAsACAALAAgAGgAcgAsACAAbQBpAG4AdQB0AGUALAAgAGEAbQBwAG0AKQAsAFwAbgAgACAAIAAgACAAIAAgACAAbwB1AHQAcAB1AHQAXABuACAAIAAgACAAKQBcAG4AKQA7AFwAbgBcAG4AXABuAFwAbgAvACoAIABUAEkATQBFAF8ATQBJAEwAMQAyAF8AVABPAF8AQwBMAE8AQwBLADEAMgA6AFwAbgAgACAAIABQAHUAcgBwAG8AcwBlADoAXABuACAAIAAgAEMAbwBuAHYAZQByAHQAcwAgAGEAIABjAG8AbQBwAGEAYwB0ACAAbQBpAGwAaQB0AGEAcgB5AC0AcwB0AHkAbABlACAAMQAyAC0AaABvAHUAcgAgAHQAaQBtAGUAIABzAHQAcgBpAG4AZwAgACgAZQAuAGcALgAsACAAXAAiADAAOQAzADAAQQBNAFwAIgAsACAAXAAiADEAMgA0ADUAUABNAFwAIgApAFwAbgAgACAAIABpAG4AdABvACAAYQAgAGgAdQBtAGEAbgAtAHIAZQBhAGQAYQBiAGwAZQAgADEAMgAtAGgAbwB1AHIAIABjAGwAbwBjAGsAIABmAG8AcgBtAGEAdAAgAHcAaQB0AGgAIABjAG8AbABvAG4AIAAoAGUALgBnAC4ALAAgAFwAIgA5ADoAMwAwAEEATQBcACIALAAgAFwAIgAxADIAOgA0ADUAUABNAFwAIgApAC4AXABuAFwAbgAgACAAIABSAGUAdAB1AHIAbgBzADoAXABuACAAIAAgAEEAIAB0AGkAbQBlACAAcwB0AHIAaQBuAGcAIABpAG4AIAB0AGgAZQAgAGYAbwByAG0AYQB0ACAAXAAiAGgAOgBtAG0AQQBNAFwAIgAgAG8AcgAgAFwAIgBoADoAbQBtAFAATQBcACIALgBcAG4AXABuACAAIAAgAFAAYQByAGEAbQBlAHQAZQByAHMAOgBcAG4AIAAgACAALQAgAGkAbgBjAG8AbQBpAG4AZwAgACgAcgBlAHEAdQBpAHIAZQBkACkAOgAgAEEAIAA2AC0AYwBoAGEAcgBhAGMAdABlAHIAIABzAHQAcgBpAG4AZwAgAGkAbgAgAHQAaABlACAAZgBvAHIAbQBhAHQAIABcACIAaABoAG0AbQBBAE0AXAAiACAAbwByACAAXAAiAGgAaABtAG0AUABNAFwAIgAuAFwAbgBcAG4AIAAgACAATgBvAHQAZQBzADoAXABuACAAIAAgAC0AIABJAG4AcAB1AHQAIABoAG8AdQByACAAXAAiADEAMgBcACIAIABpAHMAIABwAHIAZQBzAGUAcgB2AGUAZAAgAGYAbwByACAAYgBvAHQAaAAgAG0AaQBkAG4AaQBnAGgAdAAgAGEAbgBkACAAbgBvAG8AbgAuAFwAbgAgACAAIAAtACAASQBuAHAAdQB0ACAAaABvAHUAcgAgAFwAIgAwADAAXAAiACAAaQBzACAAYwBvAG4AdgBlAHIAdABlAGQAIAB0AG8AIABcACIAMQAyAFwAIgAgAHQAbwAgAG0AYQBpAG4AdABhAGkAbgAgAHYAYQBsAGkAZAAgADEAMgAtAGgAbwB1AHIAIABmAG8AcgBtAGEAdAB0AGkAbgBnAC4AXABuACAAIAAgAC0AIABUAGgAaQBzACAAZgB1AG4AYwB0AGkAbwBuACAAaQBzACAAaQBuAHQAZQBuAGQAZQBkACAAZgBvAHIAIABkAGkAcwBwAGwAYQB5ACAAcAB1AHIAcABvAHMAZQBzACwAIABuAG8AdAAgAHMAZQByAGkAYQBsACAAdABpAG0AZQAgAGEAcgBpAHQAaABtAGUAdABpAGMALgBcAG4AIAAgACAALQAgAFUAcwBlAGYAdQBsACAAdwBoAGUAbgAgAHAAYQByAHMAaQBuAGcAIABsAGUAZwBhAGMAeQAgAHMAYwBoAGUAZAB1AGwAaQBuAGcAIABzAHkAcwB0AGUAbQBzACAAbwByACAAdABpAG0AZQAgAGUAeABwAG8AcgB0AHMAIABpAG4AdABvACAAYwBsAGUAYQBuACAAZABpAHMAcABsAGEAeQAgAGYAbwByAG0AYQB0AHMALgBcAG4AXABuACAAIAAgAEUAeABhAG0AcABsAGUAOgBcAG4AIAAgACAAVABJAE0ARQBfAE0ASQBMADEAMgBfAFQATwBfAEMATABPAEMASwAxADIAKABcACIAMAA5ADMAMABBAE0AXAAiACkAIACSISAAXAAiADkAOgAzADAAQQBNAFwAIgBcAG4AIAAgACAAVABJAE0ARQBfAE0ASQBMADEAMgBfAFQATwBfAEMATABPAEMASwAxADIAKABcACIAMQAyADQANQBQAE0AXAAiACkAIACSISAAXAAiADEAMgA6ADQANQBQAE0AXAAiAFwAbgAqAC8AXABuAFwAbgBUAEkATQBFAF8ATQBJAEwAMQAyAF8AVABPAF8AQwBMAE8AQwBLADEAMgAgAD0AIABMAEEATQBCAEQAQQAoAGkAbgBjAG8AbQBpAG4AZwAsAFwAbgAgACAAIAAgAEwARQBUACgAXABuACAAIAAgACAAIAAgACAAIAAvAC8AIABFAHgAdAByAGEAYwB0ACAAQQBNAC8AUABNACAAcwB1AGYAZgBpAHgAIABhAG4AZAAgAHQAaQBtAGUAIABwAG8AcgB0AGkAbwBuAFwAbgAgACAAIAAgACAAIAAgACAAYQBtAHAAbQAsACAAUgBJAEcASABUACgAaQBuAGMAbwBtAGkAbgBnACwAIAAyACkALABcAG4AIAAgACAAIAAgACAAIAAgAGgAaABtAG0ALAAgAEwARQBGAFQAKABpAG4AYwBvAG0AaQBuAGcALAAgADQAKQAsAFwAbgBcAG4AIAAgACAAIAAgACAAIAAgAC8ALwAgAEUAeAB0AHIAYQBjAHQAIABuAHUAbQBlAHIAaQBjACAAaABvAHUAcgAgAGEAbgBkACAAbQBpAG4AdQB0AGUAXABuACAAIAAgACAAIAAgACAAIABoAG8AdQByACwAIABWAEEATABVAEUAKABMAEUARgBUACgAaABoAG0AbQAsACAAMgApACkALABcAG4AIAAgACAAIAAgACAAIAAgAG0AaQBuAHUAdABlACwAIABSAEkARwBIAFQAKABoAGgAbQBtACwAIAAyACkALABcAG4AXABuACAAIAAgACAAIAAgACAAIAAvAC8AIABDAG8AbgB2AGUAcgB0ACAAdABvACAAYwBsAG8AYwBrAC0AZgByAGkAZQBuAGQAbAB5ACAAMQAyAC0AaABvAHUAcgAgAGYAbwByAG0AYQB0AFwAbgAgACAAIAAgACAAIAAgACAAaAByACwAIABTAFcASQBUAEMASAAoAGgAbwB1AHIALABcAG4AIAAgACAAIAAgACAAIAAgACAAIAAgACAAMQAyACwAIABcACIAMQAyAFwAIgAsACAAIAAgACAAIAAgACAAIAAgACAAIAAgACAAIAAgACAAIAAgACAAIAAgACAAIAAgACAAIAAgACAAIAAgACAAIAAgACAALwAvACAATgBvAG8AbgAgACYAIABNAGkAZABuAGkAZwBoAHQAIABzAHQAYQB5ACAAXAAiADEAMgBcACIAXABuACAAIAAgACAAIAAgACAAIAAgACAAIAAgADAALAAgAFwAIgAxADIAXAAiACwAIAAgACAAIAAgACAAIAAgACAAIAAgACAAIAAgACAAIAAgACAAIAAgACAAIAAgACAAIAAgACAAIAAgACAAIAAgACAAIAAgACAALwAvACAASABhAG4AZABsAGUAIABlAGQAZwBlACAAYwBhAHMAZQAgAFwAIgAwADAAXAAiACAAYQBzACAAXAAiADEAMgBcACIAXABuACAAIAAgACAAIAAgACAAIAAgACAAIAAgAEkARgAoAGEAbQBwAG0AIAA9ACAAXAAiAFAATQBcACIALAAgAFQARQBYAFQAKABoAG8AdQByACwAIABcACIAMABcACIAKQAsACAAVABFAFgAVAAoAGgAbwB1AHIALAAgAFwAIgAwAFwAIgApACkAIAAgAC8ALwAgAEQAcgBvAHAAIABsAGUAYQBkAGkAbgBnACAAegBlAHIAbwBcAG4AIAAgACAAIAAgACAAIAAgACkALABcAG4AXABuACAAIAAgACAAIAAgACAAIAAvAC8AIABGAG8AcgBtAGEAdAAgAGYAaQBuAGEAbAAgAHQAaQBtAGUAIABzAHQAcgBpAG4AZwBcAG4AIAAgACAAIAAgACAAIAAgAG8AdQB0AHAAdQB0ACwAIABUAEUAWABUAEoATwBJAE4AKABcACIAOgBcACIALAAgACwAIABoAHIALAAgAG0AaQBuAHUAdABlACkAIAAmACAAYQBtAHAAbQAsAFwAbgAgACAAIAAgACAAIAAgACAAbwB1AHQAcAB1AHQAXABuACAAIAAgACAAKQBcAG4AKQA7AFwAbgBcAG4AXABuAC8AKgAgAFQASQBNAEUAXwBDAEwATwBDAEsAMQAyAF8AVABPAF8ATQBJAEwAMQAyADoAXABuACAAIAAgAFAAdQByAHAAbwBzAGUAOgBcAG4AIAAgACAAQwBvAG4AdgBlAHIAdABzACAAYQAgAHMAdABhAG4AZABhAHIAZAAgADEAMgAtAGgAbwB1AHIAIABjAGwAbwBjAGsAIABzAHQAcgBpAG4AZwAgACgAZQAuAGcALgAsACAAXAAiADkAOgAzADAAIABBAE0AXAAiACwAIABcACIAMQAyADoANAA1ACAAUABNAFwAIgApACAAaQBuAHQAbwAgAGEAIABjAG8AbQBwAGEAYwB0AFwAbgAgACAAIABtAGkAbABpAHQAYQByAHkALQBzAHQAeQBsAGUAIAAxADIALQBoAG8AdQByACAAcwB0AHIAaQBuAGcAIAB3AGkAdABoACAAbgBvACAAZABlAGwAaQBtAGkAdABlAHIAcwAgACgAZQAuAGcALgAsACAAXAAiADAAOQAzADAAQQBNAFwAIgAsACAAXAAiADEAMgA0ADUAUABNAFwAIgApAC4AXABuAFwAbgAgACAAIABSAGUAdAB1AHIAbgBzADoAXABuACAAIAAgAEEAIAA2AC0AYwBoAGEAcgBhAGMAdABlAHIAIABzAHQAcgBpAG4AZwA6ACAAXAAiAGgAaABtAG0AQQBNAFwAIgAgAG8AcgAgAFwAIgBoAGgAbQBtAFAATQBcACIAXABuAFwAbgAgACAAIABQAGEAcgBhAG0AZQB0AGUAcgBzADoAXABuACAAIAAgAC0AIABpAG4AYwBvAG0AaQBuAGcAIAAoAHIAZQBxAHUAaQByAGUAZAApADoAIABBAG4AIABFAHgAYwBlAGwALQByAGUAYQBkAGEAYgBsAGUAIAAxADIALQBoAG8AdQByACAAdABpAG0AZQAgAHMAdAByAGkAbgBnACwAIABlAC4AZwAuACAAXAAiADkAOgAzADAAIABBAE0AXAAiACAAbwByACAAYQAgAHMAZQByAGkAYQBsACAAdABpAG0AZQAgAHYAYQBsAHUAZQAuAFwAbgBcAG4AIAAgACAATgBvAHQAZQBzADoAXABuACAAIAAgAC0AIABMAGUAYQBkAGkAbgBnACAAegBlAHIAbwBzACAAYQByAGUAIABhAGQAZABlAGQAIAB0AG8AIABoAG8AdQByAHMAIABhAG4AZAAgAG0AaQBuAHUAdABlAHMAIAB0AG8AIABlAG4AcwB1AHIAZQAgAHAAcgBvAHAAZQByACAAXAAiAGgAaABtAG0AXAAiACAAZgBvAHIAbQBhAHQAdABpAG4AZwAuAFwAbgAgACAAIAAtACAAQQBjAGMAZQBwAHQAcwAgAGUAaQB0AGgAZQByACAAdABlAHgAdAAtAGIAYQBzAGUAZAAgAHQAaQBtAGUAIAAoAFwAIgA5ADoAMwAwACAAQQBNAFwAIgApACAAbwByACAAcwBlAHIAaQBhAGwAIAB0AGkAbQBlACAAdgBhAGwAdQBlAHMALgBcAG4AIAAgACAALQAgAEkAZABlAGEAbAAgAGYAbwByACAAYwBvAG4AdgBlAHIAdABpAG4AZwAgAHUAcwBlAHIALQBmAHIAaQBlAG4AZABsAHkAIAB0AGkAbQBlACAAZgBvAHIAbQBhAHQAcwAgAGkAbgB0AG8AIABmAGkAeABlAGQALQB3AGkAZAB0AGgAIABtAGkAbABpAHQAYQByAHkAIABpAG4AcAB1AHQAIABmAG8AcgAgAHMAYwBoAGUAZAB1AGwAaQBuAGcAIABvAHIAIABlAHgAcABvAHIAdAAgAHMAeQBzAHQAZQBtAHMALgBcAG4AXABuACAAIAAgAEUAeABhAG0AcABsAGUAOgBcAG4AIAAgACAAVABJAE0ARQBfAEMATABPAEMASwAxADIAXwBUAE8AXwBNAEkATAAxADIAKABcACIAOQA6ADMAMAAgAEEATQBcACIAKQAgAJIhIABcACIAMAA5ADMAMABBAE0AXAAiAFwAbgAgACAAIABUAEkATQBFAF8AQwBMAE8AQwBLADEAMgBfAFQATwBfAE0ASQBMADEAMgAoAFwAIgAxADIAOgAwADAAIABQAE0AXAAiACkAIACSISAAXAAiADEAMgAwADAAUABNAFwAIgBcAG4AKgAvAFwAbgBcAG4AVABJAE0ARQBfAEMATABPAEMASwAxADIAXwBUAE8AXwBNAEkATAAxADIAIAA9ACAATABBAE0AQgBEAEEAKABpAG4AYwBvAG0AaQBuAGcALABcAG4AIAAgACAAIABMAEUAVAAoAFwAbgAgACAAIAAgACAAIAAgACAALwAvACAARgBvAHIAbQBhAHQAIABhAHMAIABcACIAaABoADoAbQBtACAAQQBNAC8AUABNAFwAIgAgAHQAZQB4AHQAIAByAGUAZwBhAHIAZABsAGUAcwBzACAAbwBmACAAaQBuAHAAdQB0ACAAdAB5AHAAZQBcAG4AIAAgACAAIAAgACAAIAAgAHQAbwBUAGUAeAB0ACwAIABUAEUAWABUACgAaQBuAGMAbwBtAGkAbgBnACwAIABcACIASABIADoATQBNACAAQQBNAC8AUABNAFwAIgApACwAXABuAFwAbgAgACAAIAAgACAAIAAgACAALwAvACAARQB4AHQAcgBhAGMAdAAgAHMAdQBmAGYAaQB4AFwAbgAgACAAIAAgACAAIAAgACAAYQBtAHAAbQAsACAAVQBQAFAARQBSACgAUgBJAEcASABUACgAdABvAFQAZQB4AHQALAAgADIAKQApACwAXABuAFwAbgAgACAAIAAgACAAIAAgACAALwAvACAARQB4AHQAcgBhAGMAdAAgAGgAbwB1AHIAIABhAG4AZAAgAG0AaQBuAHUAdABlACAAYwBvAG0AcABvAG4AZQBuAHQAcwAgAHcAaQB0AGgAIABsAGUAYQBkAGkAbgBnACAAegBlAHIAbwBzAFwAbgAgACAAIAAgACAAIAAgACAAaAByACwAIABUAEUAWABUACgAVABFAFgAVABCAEUARgBPAFIARQAoAHQAbwBUAGUAeAB0ACwAIABcACIAOgBcACIAKQAsACAAXAAiADAAMABcACIAKQAsAFwAbgAgACAAIAAgACAAIAAgACAAbQBuACwAIABUAEUAWABUACgAVABFAFgAVABCAEUARgBPAFIARQAoAFQARQBYAFQAQQBGAFQARQBSACgAdABvAFQAZQB4AHQALAAgAFwAIgA6AFwAIgApACwAIABSAEkARwBIAFQAKAB0AG8AVABlAHgAdAAsACAAMgApACkALAAgAFwAIgAwADAAXAAiACkALABcAG4AXABuACAAIAAgACAAIAAgACAAIAAvAC8AIABDAG8AbgBjAGEAdABlAG4AYQB0AGUAIAB0AG8AIABmAGkAbgBhAGwAIABmAG8AcgBtAGEAdABcAG4AIAAgACAAIAAgACAAIAAgAG8AdQB0AHAAdQB0ACwAIABoAHIAIAAmACAAbQBuACAAJgAgAGEAbQBwAG0ALABcAG4AIAAgACAAIAAgACAAIAAgAG8AdQB0AHAAdQB0AFwAbgAgACAAIAAgACkAXABuACkAOwBcAG4AXABuAFwAbgAvACoAIABUAEkATQBFAF8ATQBJAEwAMQAyAF8AUwBIAEkARgBUADoAXABuACAAIAAgAFAAdQByAHAAbwBzAGUAOgBcAG4AIAAgACAAUwBoAGkAZgB0AHMAIABhACAAdABpAG0AZQAgAGkAbgAgAGMAbwBtAHAAYQBjAHQAIAAxADIALQBoAG8AdQByACAAbQBpAGwAaQB0AGEAcgB5AC0AcwB0AHkAbABlACAAZgBvAHIAbQBhAHQAIAAoAGUALgBnAC4ALAAgAFwAIgAwADkAMAAwAEEATQBcACIAKQBcAG4AIAAgACAAZgBvAHIAdwBhAHIAZAAgAG8AcgAgAGIAYQBjAGsAdwBhAHIAZAAgAGIAeQAgAGEAIABzAHAAZQBjAGkAZgBpAGUAZAAgAG4AdQBtAGIAZQByACAAbwBmACAAaABvAHUAcgBzACAAKABjAGEAbgAgAGIAZQAgAGYAcgBhAGMAdABpAG8AbgBhAGwAKQAuAFwAbgBcAG4AIAAgACAAUgBlAHQAdQByAG4AcwA6AFwAbgAgACAAIABBACAAbgBlAHcAIAB0AGkAbQBlACAAcwB0AHIAaQBuAGcAIABpAG4AIABcACIAaABoAG0AbQBBAE0AXAAiACAAbwByACAAXAAiAGgAaABtAG0AUABNAFwAIgAgAGYAbwByAG0AYQB0ACwAIAB3AHIAYQBwAHAAaQBuAGcAIABjAG8AcgByAGUAYwB0AGwAeQAgAG8AdgBlAHIAIABtAGkAZABuAGkAZwBoAHQAIABpAGYAIABuAGUAZQBkAGUAZAAuAFwAbgBcAG4AIAAgACAAUABhAHIAYQBtAGUAdABlAHIAcwA6AFwAbgAgACAAIAAtACAAaQBuAGMAbwBtAGkAbgBnACAAKAByAGUAcQB1AGkAcgBlAGQAKQA6ACAAQQAgADEAMgAtAGgAbwB1AHIAIAB0AGkAbQBlACAAcwB0AHIAaQBuAGcAIABpAG4AIAB0AGgAZQAgAGYAbwByAG0AYQB0ACAAXAAiAGgAaABtAG0AQQBNAFwAIgAgAG8AcgAgAFwAIgBoAGgAbQBtAFAATQBcACIAXABuACAAIAAgACAAIAAoAGUALgBnAC4ALAAgAFwAIgAwADkAMwAwAEEATQBcACIALAAgAFwAIgAxADIANAA1AFAATQBcACIAKQAuAFwAbgAgACAAIAAtACAAYQBkAGoAdQBzAHQAbQBlAG4AdAAgACgAcgBlAHEAdQBpAHIAZQBkACkAOgAgAE4AdQBtAGIAZQByACAAbwBmACAAaABvAHUAcgBzACAAdABvACAAYQBkAGQAIAAoAGMAYQBuACAAYgBlACAAbgBlAGcAYQB0AGkAdgBlACAAbwByACAAZgByAGEAYwB0AGkAbwBuAGEAbAApAC4AXABuAFwAbgAgACAAIABDAG8AbQBtAG8AbgAgAFUAcwBlACAAQwBhAHMAZQBzADoAXABuACAAIAAgAC0AIABDAGEAbABjAHUAbABhAHQAZQAgAGUAbgBkACAAdABpAG0AZQAgAG8AZgAgAGEAIABjAGwAYQBzAHMAIABvAHIAIABlAHYAZQBuAHQAIABiAHkAIABhAGQAZABpAG4AZwAgAGMAbABhAHMAcwAgAGQAdQByAGEAdABpAG8AbgAgAHQAbwAgAGEAIABzAHQAYQByAHQAIAB0AGkAbQBlAC4AXABuACAAIAAgACAAIACSISAAZQAuAGcALgAsACAAVABJAE0ARQBfAE0ASQBMADEAMgBfAFMASABJAEYAVAAoAFwAIgAwADkAMwAwAEEATQBcACIALAAgADIALgAyADUAKQAgAJIhIABcACIAMQAxADQANQBBAE0AXAAiAFwAbgAgACAAIAAtACAARABlAHQAZQByAG0AaQBuAGUAIAB3AGgAZQBuACAAYQAgAGMAbABhAHMAcwAgAG0AdQBzAHQAIABzAHQAYQByAHQAIAB0AG8AIABmAGkAbgBpAHMAaAAgAGIAeQAgAGEAIABjAGUAcgB0AGEAaQBuACAAdABpAG0AZQAuAFwAbgAgACAAIAAgACAAkiEgAGUALgBnAC4ALAAgAFQASQBNAEUAXwBNAEkATAAxADIAXwBTAEgASQBGAFQAKABcACIAMQAxADQANQBBAE0AXAAiACwAIAAtADIALgAyADUAKQAgAJIhIABcACIAMAA5ADMAMABBAE0AXAAiAFwAbgAgACAAIAAtACAAQQBkAGoAdQBzAHQAIABzAHQAYQB0AGkAYwAgAHMAYwBoAGUAZAB1AGwAZQAgAGIAbABvAGMAawBzACAAdwBpAHQAaABvAHUAdAAgAGMAbwBuAHYAZQByAHQAaQBuAGcAIAB0AG8AIABzAGUAcgBpAGEAbAAgAG8AcgAgAGYAbwByAG0AYQB0AHQAZQBkACAAdABpAG0AZQBzAC4AXABuAFwAbgAgACAAIABOAG8AdABlAHMAOgBcAG4AIAAgACAALQAgAEkAbgBwAHUAdAAgAHQAaQBtAGUAIABpAHMAIABwAGEAcgBzAGUAZAAgAGEAcwAgAEUAeABjAGUAbAAtAHIAZQBhAGQAYQBiAGwAZQAsACAAdABoAGUAbgAgAGMAbwBuAHYAZQByAHQAZQBkACAAaQBuAHQAZQByAG4AYQBsAGwAeQAgAHQAbwAgAGQAZQBjAGkAbQBhAGwAIAB0AGkAbQBlAC4AXABuACAAIAAgAC0AIABSAGUAcwB1AGwAdAAgAHcAcgBhAHAAcwAgAG8AdgBlAHIAIABtAGkAZABuAGkAZwBoAHQAIABjAG8AcgByAGUAYwB0AGwAeQAgAHUAcwBpAG4AZwAgAGAATQBPAEQAKAAuAC4ALgApAGAALgBcAG4AIAAgACAALQAgAE8AdQB0AHAAdQB0ACAAcAByAGUAcwBlAHIAdgBlAHMAIABjAG8AbQBwAGEAYwB0ACAAZgBvAHIAbQBhAHQAdABpAG4AZwAgAHUAcwBlAGQAIABpAG4AIABzAG8AbQBlACAAcwBjAGgAZQBkAHUAbABpAG4AZwAgAHMAeQBzAHQAZQBtAHMALgBcAG4AXABuACAAIAAgAEUAeABhAG0AcABsAGUAcwA6AFwAbgAgACAAIAAgACAAVABJAE0ARQBfAE0ASQBMADEAMgBfAFMASABJAEYAVAAoAFwAIgAwADkAMAAwAEEATQBcACIALAAgADIALgA1ACkAIAAgAJIhIABcACIAMQAxADMAMABBAE0AXAAiAFwAbgAgACAAIAAgACAAVABJAE0ARQBfAE0ASQBMADEAMgBfAFMASABJAEYAVAAoAFwAIgAxADEAMwAwAFAATQBcACIALAAgADIAKQAgACAAIAAgAJIhIABcACIAMAAxADMAMABBAE0AXAAiAFwAbgAgACAAIAAgACAAVABJAE0ARQBfAE0ASQBMADEAMgBfAFMASABJAEYAVAAoAFwAIgAwADEAMAAwAEEATQBcACIALAAgAC0AMwApACAAIAAgAJIhIABcACIAMQAwADAAMABQAE0AXAAiAFwAbgAqAC8AXABuAFwAbgBUAEkATQBFAF8ATQBJAEwAMQAyAF8AUwBIAEkARgBUACAAPQAgAEwAQQBNAEIARABBACgAaQBuAGMAbwBtAGkAbgBnACwAIABhAGQAagB1AHMAdABtAGUAbgB0ACwAXABuACAAIAAgACAATABFAFQAKABcAG4AIAAgACAAIAAgACAAIAAgAC8ALwAgAD0APQA9ACAARQB4AHQAcgBhAGMAdAAgAGMAbwBtAHAAbwBuAGUAbgB0AHMAIABmAHIAbwBtACAAaQBuAGMAbwBtAGkAbgBnACAAdABpAG0AZQAgAD0APQA9AFwAbgAgACAAIAAgACAAIAAgACAAYQBtAHAAbQAsACAAUgBJAEcASABUACgAaQBuAGMAbwBtAGkAbgBnACwAIAAyACkALABcAG4AIAAgACAAIAAgACAAIAAgAGgAaABtAG0ALAAgAEwARQBGAFQAKABpAG4AYwBvAG0AaQBuAGcALAAgADQAKQAsAFwAbgAgACAAIAAgACAAIAAgACAAaABvAHUAcgAsACAAVgBBAEwAVQBFACgATABFAEYAVAAoAGgAaABtAG0ALAAgADIAKQApACwAXABuACAAIAAgACAAIAAgACAAIABtAGkAbgB1AHQAZQAsACAAVgBBAEwAVQBFACgAUgBJAEcASABUACgAaABoAG0AbQAsACAAMgApACkAIAAvACAANgAwACwAXABuAFwAbgAgACAAIAAgACAAIAAgACAALwAvACAAPQA9AD0AIABDAG8AbgB2AGUAcgB0ACAAdABvACAARQB4AGMAZQBsACAAcwBlAHIAaQBhAGwAIAB0AGkAbQBlAFwAbgAgACAAIAAgACAAIAAgACAAZQB4AGMAZQBsAFQAaQBtAGUALAAgAFQASQBNAEUAKABoAG8AdQByACAAKwAgAEkARgAoAEEATgBEACgAYQBtAHAAbQAgAD0AIABcACIAUABNAFwAIgAsACAAaABvAHUAcgAgADwAIAAxADIAKQAsACAAMQAyACwAIAAwACkALAAgAG0AaQBuAHUAdABlACAAKgAgADYAMAAsACAAMAApACwAXABuAFwAbgAgACAAIAAgACAAIAAgACAALwAvACAAPQA9AD0AIABBAHAAcABsAHkAIABhAGQAagB1AHMAdABtAGUAbgB0ACAAaQBuACAAaABvAHUAcgBzACAAYQBuAGQAIAB3AHIAYQBwACAAYQByAG8AdQBuAGQAIABtAGkAZABuAGkAZwBoAHQAXABuACAAIAAgACAAIAAgACAAIABuAGUAdwBUAGkAbQBlACwAIABNAE8ARAAoAGUAeABjAGUAbABUAGkAbQBlACAAKwAgAGEAZABqAHUAcwB0AG0AZQBuAHQAIAAvACAAMgA0ACwAIAAxACkALABcAG4AXABuACAAIAAgACAAIAAgACAAIAAvAC8AIAA9AD0APQAgAEUAeAB0AHIAYQBjAHQAIABjAG8AbQBwAG8AbgBlAG4AdABzACAAbwBmACAAbgBlAHcAIAB0AGkAbQBlAFwAbgAgACAAIAAgACAAIAAgACAAbgBlAHcASABvAHUAcgAsACAASABPAFUAUgAoAG4AZQB3AFQAaQBtAGUAKQAsAFwAbgAgACAAIAAgACAAIAAgACAAbgBlAHcATQBpAG4ALAAgAE0ASQBOAFUAVABFACgAbgBlAHcAVABpAG0AZQApACwAXABuACAAIAAgACAAIAAgACAAIABzAHUAZgBmAGkAeAAsACAASQBGACgAbgBlAHcASABvAHUAcgAgAD4APQAgADEAMgAsACAAXAAiAFAATQBcACIALAAgAFwAIgBBAE0AXAAiACkALABcAG4AXABuACAAIAAgACAAIAAgACAAIAAvAC8AIAA9AD0APQAgAEYAbwByAG0AYQB0ACAAdABvACAAMQAyAC0AaABvAHUAcgAgAGMAbwBtAHAAYQBjAHQAIABzAHQAeQBsAGUAXABuACAAIAAgACAAIAAgACAAIABmAG8AcgBtAGEAdAB0AGUAZABIAG8AdQByACwAIABUAEUAWABUACgATQBPAEQAKABuAGUAdwBIAG8AdQByACwAIAAxADIAKQAsACAAXAAiADAAMABcACIAKQAsAFwAbgAgACAAIAAgACAAIAAgACAAZgBpAG4AYQBsAEgAbwB1AHIALAAgAEkARgAoAGYAbwByAG0AYQB0AHQAZQBkAEgAbwB1AHIAIAA9ACAAXAAiADAAMABcACIALAAgAFwAIgAxADIAXAAiACwAIABmAG8AcgBtAGEAdAB0AGUAZABIAG8AdQByACkALABcAG4AIAAgACAAIAAgACAAIAAgAGYAaQBuAGEAbABNAGkAbgAsACAAVABFAFgAVAAoAG4AZQB3AE0AaQBuACwAIABcACIAMAAwAFwAIgApACwAXABuAFwAbgAgACAAIAAgACAAIAAgACAAVABFAFgAVABKAE8ASQBOACgAXAAiAFwAIgAsACAALAAgAGYAaQBuAGEAbABIAG8AdQByACwAIABmAGkAbgBhAGwATQBpAG4ALAAgAHMAdQBmAGYAaQB4ACkAXABuACAAIAAgACAAKQBcAG4AKQA7AFwAbgBcAG4AXABuAFwAbgAvACoAIABUAEkATQBFAF8AUwBUAEQAMQAyAF8AUwBIAEkARgBUADoAXABuACAAIAAgAFAAdQByAHAAbwBzAGUAOgBcAG4AIAAgACAAUwBoAGkAZgB0AHMAIABhACAAcwB0AGEAbgBkAGEAcgBkACAAMQAyAC0AaABvAHUAcgAgAEUAeABjAGUAbAAgAHQAaQBtAGUAIAB2AGEAbAB1AGUAIAAoAGUALgBnAC4ALAAgAFwAIgA5ADoAMwAwACAAQQBNAFwAIgApACAAYgB5ACAAYQAgAGcAaQB2AGUAbgAgAG4AdQBtAGIAZQByACAAbwBmACAAaABvAHUAcgBzAC4AXABuACAAIAAgAE8AcAB0AGkAbwBuAGEAbABsAHkAIAByAGUAdAB1AHIAbgBzACAAdABoAGUAIAByAGUAcwB1AGwAdAAgAGEAcwAgAGEAIABmAG8AcgBtAGEAdAB0AGUAZAAgAHQAZQB4AHQAIABzAHQAcgBpAG4AZwAgAG8AcgAgAGEAcwAgAGEAIAByAGEAdwAgAHMAZQByAGkAYQBsACAAdABpAG0AZQAuAFwAbgBcAG4AIAAgACAAUgBlAHQAdQByAG4AcwA6AFwAbgAgACAAIAAtACAAQQAgAG4AZQB3ACAAdABpAG0AZQAgAGUAaQB0AGgAZQByACAAYQBzACAAYQAgAG4AdQBtAGUAcgBpAGMAIABFAHgAYwBlAGwAIABzAGUAcgBpAGEAbAAgACgAZABlAGYAYQB1AGwAdAApACwAIABvAHIAIABhAHMAIABhACAAZgBvAHIAbQBhAHQAdABlAGQAIABcACIAaABoADoAbQBtACAAQQBNAC8AUABNAFwAIgAgAHMAdAByAGkAbgBnACAAaQBmACAAYABmAG8AcgBtAGEAdAB0AGUAZAAgAD0AIABUAFIAVQBFAGAALgBcAG4AXABuACAAIAAgAFAAYQByAGEAbQBlAHQAZQByAHMAOgBcAG4AIAAgACAALQAgAHMAdABhAHIAdABUAGkAbQBlACAAKAByAGUAcQB1AGkAcgBlAGQAKQA6ACAAQQBuACAARQB4AGMAZQBsACAAMQAyAC0AaABvAHUAcgAgAHQAaQBtAGUAIAB2AGEAbAB1AGUAIAAoAGUALgBnAC4ALAAgAFQASQBNAEUAKAA5ACwAMwAwACwAMAApACAAbwByACAAXAAiADkAOgAzADAAIABBAE0AXAAiACkALgBcAG4AIAAgACAALQAgAGEAZABqAHUAcwB0AG0AZQBuAHQAIAAoAHIAZQBxAHUAaQByAGUAZAApADoAIABOAHUAbQBiAGUAcgAgAG8AZgAgAGgAbwB1AHIAcwAgAHQAbwAgAGEAZABkACAAKABjAGEAbgAgAGIAZQAgAGYAcgBhAGMAdABpAG8AbgBhAGwAIABvAHIAIABuAGUAZwBhAHQAaQB2AGUAKQAuAFwAbgAgACAAIAAtACAAZgBvAHIAbQBhAHQAdABlAGQAIAAoAG8AcAB0AGkAbwBuAGEAbAApADoAIABcAG4AIAAgACAAIAAgACAAIAAtACAAVABSAFUARQAgAJIhIAByAGUAdAB1AHIAbgAgAHIAZQBzAHUAbAB0ACAAYQBzACAAXAAiAGgAaAA6AG0AbQAgAEEATQAvAFAATQBcACIAIAB0AGUAeAB0AFwAbgAgACAAIAAgACAAIAAgAC0AIABGAEEATABTAEUAIABvAHIAIABvAG0AaQB0AHQAZQBkACAAkiEgAHIAZQB0AHUAcgBuACAAcgBhAHcAIABFAHgAYwBlAGwAIAB0AGkAbQBlACAAdgBhAGwAdQBlAFwAbgBcAG4AIAAgACAATgBvAHQAZQBzADoAXABuACAAIAAgAC0AIABVAHMAZQBzACAAYABNAE8ARAAoAC4ALgAuACwAIAAxACkAYAAgAHQAbwAgAGUAbgBzAHUAcgBlACAAdwByAGEAcABhAHIAbwB1AG4AZAAgAG8AdgBlAHIAIAAyADQALQBoAG8AdQByACAAYgBvAHUAbgBkAGEAcgBpAGUAcwAuAFwAbgAgACAAIAAtACAAQwBvAG0AcABhAHQAaQBiAGwAZQAgAHcAaQB0AGgAIABFAHgAYwBlAGwAGSBzACAAbgBhAHQAaQB2AGUAIAB0AGkAbQBlACAAcwB5AHMAdABlAG0AIAAoAGYAcgBhAGMAdABpAG8AbgBhAGwAIABkAGEAeQBzACkALgBcAG4AIAAgACAALQAgAEkAZABlAGEAbAAgAGYAbwByACAAYwBhAGwAYwB1AGwAYQB0AGkAbgBnACAAYQBkAGoAdQBzAHQAZQBkACAAdABpAG0AZQBzACAAaQBuACAAcwBjAGgAZQBkAHUAbABpAG4AZwAgAHQAbwBvAGwAcwAgAG8AcgAgAGQAYQBzAGgAYgBvAGEAcgBkAHMALgBcAG4AXABuACAAIAAgAEUAeABhAG0AcABsAGUAcwA6AFwAbgAgACAAIAAgACAAVABJAE0ARQBfAFMAVABEADEAMgBfAFMASABJAEYAVAAoAFwAIgA5ADoAMwAwACAAQQBNAFwAIgAsACAAMgAuADUAKQAgAJIhIAAwAC4ANQAyADAAOAAzACAAKABFAHgAYwBlAGwAIAB0AGkAbQBlACAAZgBvAHIAIAAxADIAOgAwADAAIABQAE0AKQBcAG4AIAAgACAAIAAgAFQASQBNAEUAXwBTAFQARAAxADIAXwBTAEgASQBGAFQAKABcACIAOQA6ADMAMAAgAEEATQBcACIALAAgADIALgA1ACwAIABUAFIAVQBFACkAIACSISAAXAAiADEAMgA6ADAAMAAgAFAATQBcACIAXABuACAAIAAgACAAIABUAEkATQBFAF8AUwBUAEQAMQAyAF8AUwBIAEkARgBUACgAXAAiADEAMQA6ADQANQAgAFAATQBcACIALAAgADEALgAyADUALAAgAFQAUgBVAEUAKQAgAJIhIABcACIAMAAxADoAMAAwACAAQQBNAFwAIgBcAG4AKgAvAFwAbgBcAG4AVABJAE0ARQBfAFMAVABEADEAMgBfAFMASABJAEYAVAAgAD0AIABMAEEATQBCAEQAQQAoAHMAdABhAHIAdABUAGkAbQBlACwAIABhAGQAagB1AHMAdABtAGUAbgB0ACwAIABbAGYAbwByAG0AYQB0AHQAZQBkAF0ALABcAG4AIAAgACAAIABMAEUAVAAoAFwAbgAgACAAIAAgACAAIAAgACAALwAvACAAPQA9AD0AIABBAHAAcABsAHkAIABoAG8AdQByAC0AYgBhAHMAZQBkACAAYQBkAGoAdQBzAHQAbQBlAG4AdAAgAGEAbgBkACAAdwByAGEAcAAgAGEAcgBvAHUAbgBkACAAMgA0AGgAIABjAGwAbwBjAGsAIAA9AD0APQBcAG4AIAAgACAAIAAgACAAIAAgAG4AZQB3AFQAaQBtAGUALAAgAE0ATwBEACgAcwB0AGEAcgB0AFQAaQBtAGUAIAArACAAKABhAGQAagB1AHMAdABtAGUAbgB0ACAALwAgADIANAApACwAIAAxACkALABcAG4AXABuACAAIAAgACAAIAAgACAAIAAvAC8AIAA9AD0APQAgAFIAZQB0AHUAcgBuACAAYgBhAHMAZQBkACAAbwBuACAAbwB1AHQAcAB1AHQAIABtAG8AZABlACAAPQA9AD0AXABuACAAIAAgACAAIAAgACAAIABJAEYAKABcAG4AIAAgACAAIAAgACAAIAAgACAAIAAgACAASQBTAE8ATQBJAFQAVABFAEQAKABmAG8AcgBtAGEAdAB0AGUAZAApACwAIABcAG4AIAAgACAAIAAgACAAIAAgACAAIAAgACAAbgBlAHcAVABpAG0AZQAsACAAIAAvAC8AIABEAGUAZgBhAHUAbAB0ADoAIABSAGUAdAB1AHIAbgAgAEUAeABjAGUAbAAgAHQAaQBtAGUAIABzAGUAcgBpAGEAbABcAG4AIAAgACAAIAAgACAAIAAgACAAIAAgACAAVABFAFgAVAAoAG4AZQB3AFQAaQBtAGUALAAgAFwAIgBoAGgAOgBtAG0AIABBAE0ALwBQAE0AXAAiACkAIAAgAC8ALwAgAEkAZgAgAFQAUgBVAEUALAAgAHIAZQB0AHUAcgBuACAAZgBvAHIAbQBhAHQAdABlAGQAIABzAHQAcgBpAG4AZwBcAG4AIAAgACAAIAAgACAAIAAgACkAXABuACAAIAAgACAAKQBcAG4AKQA7AFwAbgBcAG4AXABuAFwAbgBcAG4AXABuACIAfQBdACwAIgBwAHIAbwBqAGUAYwB0AE4AYQBtAGUAcwAiADoAWwAiAFQASQBNAEUAXwBVAE4ASQBUAFMAXwBUAE8AXwBEAEUAQwBJAE0AQQBMACIALAAiAFQASQBNAEUAXwBEAEUAQwBJAE0AQQBMAF8AVABPAF8AVQBOAEkAVABTACIALAAiAFQASQBNAEUAXwBEAEkARgBGACIALAAiAFQASQBNAEUAXwBNAEkATAAxADIAXwBUAE8AXwBNAEkATAAyADQAIgAsACIAVABJAE0ARQBfAE0ASQBMADIANABfAFQATwBfAE0ASQBMADEAMgAiACwAIgBUAEkATQBFAF8ATQBJAEwAMQAyAF8AVABPAF8AQwBMAE8AQwBLADEAMgAiACwAIgBUAEkATQBFAF8AQwBMAE8AQwBLADEAMgBfAFQATwBfAE0ASQBMADEAMgAiACwAIgBUAEkATQBFAF8ATQBJAEwAMQAyAF8AUwBIAEkARgBUACIALAAiAFQASQBNAEUAXwBTAFQARAAxADIAXwBTAEgASQBGAFQ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2025-04-07T02:45:11Z</dcterms:modified>
</cp:coreProperties>
</file>