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mc/Local Docs/WBTN Current/"/>
    </mc:Choice>
  </mc:AlternateContent>
  <xr:revisionPtr revIDLastSave="0" documentId="8_{C4BB0ED4-B0ED-B845-BD79-4AB523846C08}" xr6:coauthVersionLast="47" xr6:coauthVersionMax="47" xr10:uidLastSave="{00000000-0000-0000-0000-000000000000}"/>
  <bookViews>
    <workbookView xWindow="6420" yWindow="2520" windowWidth="28100" windowHeight="17440" xr2:uid="{5C645A07-74C5-DE4A-B9D7-DB766869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E2" i="1" s="1" a="1"/>
  <c r="E2" i="1" s="1"/>
  <c r="G19" i="1" l="1"/>
  <c r="C23" i="1"/>
  <c r="E23" i="1" s="1" a="1"/>
  <c r="E23" i="1" s="1"/>
  <c r="C22" i="1"/>
  <c r="E22" i="1" s="1" a="1"/>
  <c r="E22" i="1" s="1"/>
  <c r="C21" i="1"/>
  <c r="F21" i="1" s="1" a="1"/>
  <c r="F21" i="1" s="1"/>
  <c r="C19" i="1"/>
  <c r="E19" i="1" s="1" a="1"/>
  <c r="E19" i="1" s="1"/>
  <c r="C18" i="1"/>
  <c r="E18" i="1" s="1" a="1"/>
  <c r="E18" i="1" s="1"/>
  <c r="C24" i="1"/>
  <c r="E24" i="1" s="1" a="1"/>
  <c r="E24" i="1" s="1"/>
  <c r="C20" i="1"/>
  <c r="E20" i="1" s="1" a="1"/>
  <c r="E20" i="1" s="1"/>
  <c r="C17" i="1"/>
  <c r="E17" i="1" s="1" a="1"/>
  <c r="E17" i="1" s="1"/>
  <c r="C16" i="1"/>
  <c r="E16" i="1" s="1" a="1"/>
  <c r="E16" i="1" s="1"/>
  <c r="F19" i="1" a="1"/>
  <c r="F19" i="1" s="1"/>
  <c r="C15" i="1"/>
  <c r="G6" i="1"/>
  <c r="F2" i="1" a="1"/>
  <c r="F2" i="1" s="1"/>
  <c r="E8" i="1" a="1"/>
  <c r="E8" i="1" s="1"/>
  <c r="E7" i="1" a="1"/>
  <c r="E7" i="1" s="1"/>
  <c r="E6" i="1" a="1"/>
  <c r="E6" i="1" s="1"/>
  <c r="E11" i="1" a="1"/>
  <c r="E11" i="1" s="1"/>
  <c r="E5" i="1" a="1"/>
  <c r="E5" i="1" s="1"/>
  <c r="E10" i="1" a="1"/>
  <c r="E10" i="1" s="1"/>
  <c r="E4" i="1" a="1"/>
  <c r="E4" i="1" s="1"/>
  <c r="E9" i="1" a="1"/>
  <c r="E9" i="1" s="1"/>
  <c r="E3" i="1" a="1"/>
  <c r="E3" i="1" s="1"/>
  <c r="F5" i="1" a="1"/>
  <c r="F5" i="1" s="1"/>
  <c r="F11" i="1" a="1"/>
  <c r="F11" i="1" s="1"/>
  <c r="F10" i="1" a="1"/>
  <c r="F10" i="1" s="1"/>
  <c r="F4" i="1" a="1"/>
  <c r="F4" i="1" s="1"/>
  <c r="F8" i="1" a="1"/>
  <c r="F8" i="1" s="1"/>
  <c r="F7" i="1" a="1"/>
  <c r="F7" i="1" s="1"/>
  <c r="F6" i="1" a="1"/>
  <c r="F6" i="1" s="1"/>
  <c r="F9" i="1" a="1"/>
  <c r="F9" i="1" s="1"/>
  <c r="F3" i="1" a="1"/>
  <c r="F3" i="1" s="1"/>
  <c r="E21" i="1" l="1" a="1"/>
  <c r="E21" i="1" s="1"/>
  <c r="F24" i="1" a="1"/>
  <c r="F24" i="1" s="1"/>
  <c r="F23" i="1" a="1"/>
  <c r="F23" i="1" s="1"/>
  <c r="F22" i="1" a="1"/>
  <c r="F22" i="1" s="1"/>
  <c r="F18" i="1" a="1"/>
  <c r="F18" i="1" s="1"/>
  <c r="F16" i="1" a="1"/>
  <c r="F16" i="1" s="1"/>
  <c r="F17" i="1" a="1"/>
  <c r="F17" i="1" s="1"/>
  <c r="F20" i="1" a="1"/>
  <c r="F20" i="1" s="1"/>
  <c r="E15" i="1" a="1"/>
  <c r="E15" i="1" s="1"/>
  <c r="F15" i="1" a="1"/>
  <c r="F15" i="1" s="1"/>
  <c r="G18" i="1"/>
  <c r="H18" i="1" s="1"/>
  <c r="G20" i="1"/>
  <c r="H20" i="1" s="1"/>
  <c r="G5" i="1"/>
  <c r="H5" i="1" s="1"/>
  <c r="G7" i="1"/>
  <c r="H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<sst xmlns="http://schemas.openxmlformats.org/spreadsheetml/2006/main" count="22" uniqueCount="12">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</sst>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739A-4A3F-5047-9549-CA2FE39CD1E0}">
  <dimension ref="B2:H24"/>
  <sheetViews>
    <sheetView tabSelected="1" topLeftCell="A4" zoomScale="194" zoomScaleNormal="194" workbookViewId="0">
      <selection activeCell="I20" sqref="I20"/>
    </sheetView>
  </sheetViews>
  <sheetFormatPr baseColWidth="10" defaultRowHeight="16" x14ac:dyDescent="0.2"/>
  <sheetData>
    <row r="2" spans="2:8" x14ac:dyDescent="0.2">
      <c r="B2" t="s">
        <v>0</v>
      </c>
      <c r="C2" cm="1">
        <f t="array" aca="1" ref="C2:C11" ca="1">_xlfn.RANDARRAY(10,1,0,99)</f>
        <v>5.4209903679534364</v>
      </c>
      <c r="E2" cm="1">
        <f t="array" aca="1" ref="E2" ca="1">_xlfn.LET(_xlpm.test,IF(MEDIAN(C2)&gt;=C2,C2,""),_xlfn._xlws.FILTER(_xlpm.test,MEDIAN($C$2:$C$11),""))</f>
        <v>5.4209903679534364</v>
      </c>
      <c r="F2" cm="1">
        <f t="array" aca="1" ref="F2" ca="1">_xlfn.LET(_xlpm.test,IF(MEDIAN(C2)&lt;=C2,C2,""),_xlfn._xlws.FILTER(_xlpm.test,MEDIAN($C$2:$C$11),""))</f>
        <v>5.4209903679534364</v>
      </c>
    </row>
    <row r="3" spans="2:8" x14ac:dyDescent="0.2">
      <c r="B3" t="s">
        <v>1</v>
      </c>
      <c r="C3">
        <f ca="1"/>
        <v>63.717069304009897</v>
      </c>
      <c r="E3" cm="1">
        <f t="array" aca="1" ref="E3" ca="1">_xlfn.LET(_xlpm.test,IF(MEDIAN(C3)&gt;=C3,C3,""),_xlfn._xlws.FILTER(_xlpm.test,MEDIAN($C$2:$C$11),""))</f>
        <v>63.717069304009897</v>
      </c>
      <c r="F3" cm="1">
        <f t="array" aca="1" ref="F3" ca="1">_xlfn.LET(_xlpm.test,IF(AVERAGE(C3)&lt;=C3,C3,""),_xlfn._xlws.FILTER(_xlpm.test,AVERAGE($C$2:$C$11),""))</f>
        <v>63.717069304009897</v>
      </c>
    </row>
    <row r="4" spans="2:8" x14ac:dyDescent="0.2">
      <c r="B4" t="s">
        <v>2</v>
      </c>
      <c r="C4">
        <f ca="1"/>
        <v>17.629395733160521</v>
      </c>
      <c r="E4" cm="1">
        <f t="array" aca="1" ref="E4" ca="1">_xlfn.LET(_xlpm.test,IF(MEDIAN(C4)&gt;=C4,C4,""),_xlfn._xlws.FILTER(_xlpm.test,MEDIAN($C$2:$C$11),""))</f>
        <v>17.629395733160521</v>
      </c>
      <c r="F4" cm="1">
        <f t="array" aca="1" ref="F4" ca="1">_xlfn.LET(_xlpm.test,IF(AVERAGE(C4)&lt;=C4,C4,""),_xlfn._xlws.FILTER(_xlpm.test,AVERAGE($C$2:$C$11),""))</f>
        <v>17.629395733160521</v>
      </c>
    </row>
    <row r="5" spans="2:8" x14ac:dyDescent="0.2">
      <c r="B5" t="s">
        <v>3</v>
      </c>
      <c r="C5">
        <f ca="1"/>
        <v>33.300478068983935</v>
      </c>
      <c r="E5" cm="1">
        <f t="array" aca="1" ref="E5" ca="1">_xlfn.LET(_xlpm.test,IF(MEDIAN(C5)&gt;=C5,C5,""),_xlfn._xlws.FILTER(_xlpm.test,MEDIAN($C$2:$C$11),""))</f>
        <v>33.300478068983935</v>
      </c>
      <c r="F5" cm="1">
        <f t="array" aca="1" ref="F5" ca="1">_xlfn.LET(_xlpm.test,IF(AVERAGE(C5)&lt;=C5,C5,""),_xlfn._xlws.FILTER(_xlpm.test,AVERAGE($C$2:$C$11),""))</f>
        <v>33.300478068983935</v>
      </c>
      <c r="G5">
        <f ca="1">MAX($E$2:$E$11)</f>
        <v>87.607630234709703</v>
      </c>
      <c r="H5" t="str">
        <f ca="1">_xlfn.XLOOKUP(G5,$C$2:$C$11,$B$2:$B$11)</f>
        <v>E</v>
      </c>
    </row>
    <row r="6" spans="2:8" x14ac:dyDescent="0.2">
      <c r="B6" t="s">
        <v>4</v>
      </c>
      <c r="C6">
        <f ca="1"/>
        <v>87.607630234709703</v>
      </c>
      <c r="E6" cm="1">
        <f t="array" aca="1" ref="E6" ca="1">_xlfn.LET(_xlpm.test,IF(MEDIAN(C6)&gt;=C6,C6,""),_xlfn._xlws.FILTER(_xlpm.test,MEDIAN($C$2:$C$11),""))</f>
        <v>87.607630234709703</v>
      </c>
      <c r="F6" cm="1">
        <f t="array" aca="1" ref="F6" ca="1">_xlfn.LET(_xlpm.test,IF(AVERAGE(C6)&lt;=C6,C6,""),_xlfn._xlws.FILTER(_xlpm.test,AVERAGE($C$2:$C$11),""))</f>
        <v>87.607630234709703</v>
      </c>
      <c r="G6">
        <f ca="1">MEDIAN(_xlfn.ANCHORARRAY(C2))</f>
        <v>42.668704190609866</v>
      </c>
      <c r="H6" t="s">
        <v>11</v>
      </c>
    </row>
    <row r="7" spans="2:8" x14ac:dyDescent="0.2">
      <c r="B7" t="s">
        <v>5</v>
      </c>
      <c r="C7">
        <f ca="1"/>
        <v>8.141840051224122</v>
      </c>
      <c r="E7" cm="1">
        <f t="array" aca="1" ref="E7" ca="1">_xlfn.LET(_xlpm.test,IF(MEDIAN(C7)&gt;=C7,C7,""),_xlfn._xlws.FILTER(_xlpm.test,MEDIAN($C$2:$C$11),""))</f>
        <v>8.141840051224122</v>
      </c>
      <c r="F7" cm="1">
        <f t="array" aca="1" ref="F7" ca="1">_xlfn.LET(_xlpm.test,IF(AVERAGE(C7)&lt;=C7,C7,""),_xlfn._xlws.FILTER(_xlpm.test,AVERAGE($C$2:$C$11),""))</f>
        <v>8.141840051224122</v>
      </c>
      <c r="G7">
        <f ca="1">MIN($F$2:$F$11)</f>
        <v>5.4209903679534364</v>
      </c>
      <c r="H7" t="str">
        <f ca="1">_xlfn.XLOOKUP(G7,$C$2:$C$11,$B$2:$B$11)</f>
        <v>A</v>
      </c>
    </row>
    <row r="8" spans="2:8" x14ac:dyDescent="0.2">
      <c r="B8" t="s">
        <v>6</v>
      </c>
      <c r="C8">
        <f ca="1"/>
        <v>69.721858013607346</v>
      </c>
      <c r="E8" cm="1">
        <f t="array" aca="1" ref="E8" ca="1">_xlfn.LET(_xlpm.test,IF(MEDIAN(C8)&gt;=C8,C8,""),_xlfn._xlws.FILTER(_xlpm.test,MEDIAN($C$2:$C$11),""))</f>
        <v>69.721858013607346</v>
      </c>
      <c r="F8" cm="1">
        <f t="array" aca="1" ref="F8" ca="1">_xlfn.LET(_xlpm.test,IF(AVERAGE(C8)&lt;=C8,C8,""),_xlfn._xlws.FILTER(_xlpm.test,AVERAGE($C$2:$C$11),""))</f>
        <v>69.721858013607346</v>
      </c>
    </row>
    <row r="9" spans="2:8" x14ac:dyDescent="0.2">
      <c r="B9" t="s">
        <v>7</v>
      </c>
      <c r="C9">
        <f ca="1"/>
        <v>10.031452195991406</v>
      </c>
      <c r="E9" cm="1">
        <f t="array" aca="1" ref="E9" ca="1">_xlfn.LET(_xlpm.test,IF(MEDIAN(C9)&gt;=C9,C9,""),_xlfn._xlws.FILTER(_xlpm.test,MEDIAN($C$2:$C$11),""))</f>
        <v>10.031452195991406</v>
      </c>
      <c r="F9" cm="1">
        <f t="array" aca="1" ref="F9" ca="1">_xlfn.LET(_xlpm.test,IF(AVERAGE(C9)&lt;=C9,C9,""),_xlfn._xlws.FILTER(_xlpm.test,AVERAGE($C$2:$C$11),""))</f>
        <v>10.031452195991406</v>
      </c>
    </row>
    <row r="10" spans="2:8" x14ac:dyDescent="0.2">
      <c r="B10" t="s">
        <v>8</v>
      </c>
      <c r="C10">
        <f ca="1"/>
        <v>55.687405116475716</v>
      </c>
      <c r="E10" cm="1">
        <f t="array" aca="1" ref="E10" ca="1">_xlfn.LET(_xlpm.test,IF(MEDIAN(C10)&gt;=C10,C10,""),_xlfn._xlws.FILTER(_xlpm.test,MEDIAN($C$2:$C$11),""))</f>
        <v>55.687405116475716</v>
      </c>
      <c r="F10" cm="1">
        <f t="array" aca="1" ref="F10" ca="1">_xlfn.LET(_xlpm.test,IF(AVERAGE(C10)&lt;=C10,C10,""),_xlfn._xlws.FILTER(_xlpm.test,AVERAGE($C$2:$C$11),""))</f>
        <v>55.687405116475716</v>
      </c>
    </row>
    <row r="11" spans="2:8" x14ac:dyDescent="0.2">
      <c r="B11" t="s">
        <v>9</v>
      </c>
      <c r="C11">
        <f ca="1"/>
        <v>52.036930312235796</v>
      </c>
      <c r="E11" cm="1">
        <f t="array" aca="1" ref="E11" ca="1">_xlfn.LET(_xlpm.test,IF(MEDIAN(C11)&gt;=C11,C11,""),_xlfn._xlws.FILTER(_xlpm.test,MEDIAN($C$2:$C$11),""))</f>
        <v>52.036930312235796</v>
      </c>
      <c r="F11" cm="1">
        <f t="array" aca="1" ref="F11" ca="1">_xlfn.LET(_xlpm.test,IF(AVERAGE(C11)&lt;=C11,C11,""),_xlfn._xlws.FILTER(_xlpm.test,AVERAGE($C$2:$C$11),""))</f>
        <v>52.036930312235796</v>
      </c>
    </row>
    <row r="15" spans="2:8" x14ac:dyDescent="0.2">
      <c r="B15" t="s">
        <v>0</v>
      </c>
      <c r="C15">
        <f ca="1">C2</f>
        <v>5.4209903679534364</v>
      </c>
      <c r="E15" cm="1">
        <f t="array" aca="1" ref="E15" ca="1">_xlfn.LET(_xlpm.test,IF(AVERAGE(C15)&gt;=C15,C15,""),_xlfn._xlws.FILTER(_xlpm.test,AVERAGE($C$2:$C$11),""))</f>
        <v>5.4209903679534364</v>
      </c>
      <c r="F15" cm="1">
        <f t="array" aca="1" ref="F15" ca="1">_xlfn.LET(_xlpm.test,IF(AVERAGE(C15)&lt;=C15,C15,""),_xlfn._xlws.FILTER(_xlpm.test,AVERAGE($C$2:$C$11),""))</f>
        <v>5.4209903679534364</v>
      </c>
    </row>
    <row r="16" spans="2:8" x14ac:dyDescent="0.2">
      <c r="B16" t="s">
        <v>1</v>
      </c>
      <c r="C16">
        <f t="shared" ref="C16:C24" ca="1" si="0">C3</f>
        <v>63.717069304009897</v>
      </c>
      <c r="E16" cm="1">
        <f t="array" aca="1" ref="E16" ca="1">_xlfn.LET(_xlpm.test,IF(MEDIAN(C16)&gt;=C16,C16,""),_xlfn._xlws.FILTER(_xlpm.test,MEDIAN($C$2:$C$11),""))</f>
        <v>63.717069304009897</v>
      </c>
      <c r="F16" cm="1">
        <f t="array" aca="1" ref="F16" ca="1">_xlfn.LET(_xlpm.test,IF(AVERAGE(C16)&lt;=C16,C16,""),_xlfn._xlws.FILTER(_xlpm.test,AVERAGE($C$2:$C$11),""))</f>
        <v>63.717069304009897</v>
      </c>
    </row>
    <row r="17" spans="2:8" x14ac:dyDescent="0.2">
      <c r="B17" t="s">
        <v>2</v>
      </c>
      <c r="C17">
        <f t="shared" ca="1" si="0"/>
        <v>17.629395733160521</v>
      </c>
      <c r="E17" cm="1">
        <f t="array" aca="1" ref="E17" ca="1">_xlfn.LET(_xlpm.test,IF(MEDIAN(C17)&gt;=C17,C17,""),_xlfn._xlws.FILTER(_xlpm.test,MEDIAN($C$2:$C$11),""))</f>
        <v>17.629395733160521</v>
      </c>
      <c r="F17" cm="1">
        <f t="array" aca="1" ref="F17" ca="1">_xlfn.LET(_xlpm.test,IF(AVERAGE(C17)&lt;=C17,C17,""),_xlfn._xlws.FILTER(_xlpm.test,AVERAGE($C$2:$C$11),""))</f>
        <v>17.629395733160521</v>
      </c>
    </row>
    <row r="18" spans="2:8" x14ac:dyDescent="0.2">
      <c r="B18" t="s">
        <v>3</v>
      </c>
      <c r="C18">
        <f t="shared" ca="1" si="0"/>
        <v>33.300478068983935</v>
      </c>
      <c r="E18" cm="1">
        <f t="array" aca="1" ref="E18" ca="1">_xlfn.LET(_xlpm.test,IF(MEDIAN(C18)&gt;=C18,C18,""),_xlfn._xlws.FILTER(_xlpm.test,MEDIAN($C$2:$C$11),""))</f>
        <v>33.300478068983935</v>
      </c>
      <c r="F18" cm="1">
        <f t="array" aca="1" ref="F18" ca="1">_xlfn.LET(_xlpm.test,IF(AVERAGE(C18)&lt;=C18,C18,""),_xlfn._xlws.FILTER(_xlpm.test,AVERAGE($C$2:$C$11),""))</f>
        <v>33.300478068983935</v>
      </c>
      <c r="G18">
        <f ca="1">MAX($E$2:$E$11)</f>
        <v>87.607630234709703</v>
      </c>
      <c r="H18" t="str">
        <f ca="1">_xlfn.XLOOKUP(G18,$C$2:$C$11,$B$2:$B$11)</f>
        <v>E</v>
      </c>
    </row>
    <row r="19" spans="2:8" x14ac:dyDescent="0.2">
      <c r="B19" t="s">
        <v>4</v>
      </c>
      <c r="C19">
        <f t="shared" ca="1" si="0"/>
        <v>87.607630234709703</v>
      </c>
      <c r="E19" cm="1">
        <f t="array" aca="1" ref="E19" ca="1">_xlfn.LET(_xlpm.test,IF(MEDIAN(C19)&gt;=C19,C19,""),_xlfn._xlws.FILTER(_xlpm.test,MEDIAN($C$2:$C$11),""))</f>
        <v>87.607630234709703</v>
      </c>
      <c r="F19" cm="1">
        <f t="array" aca="1" ref="F19" ca="1">_xlfn.LET(_xlpm.test,IF(AVERAGE(C19)&lt;=C19,C19,""),_xlfn._xlws.FILTER(_xlpm.test,AVERAGE($C$2:$C$11),""))</f>
        <v>87.607630234709703</v>
      </c>
      <c r="G19">
        <f ca="1">AVERAGE(_xlfn.ANCHORARRAY(C2))</f>
        <v>40.329504939835182</v>
      </c>
      <c r="H19" t="s">
        <v>10</v>
      </c>
    </row>
    <row r="20" spans="2:8" x14ac:dyDescent="0.2">
      <c r="B20" t="s">
        <v>5</v>
      </c>
      <c r="C20">
        <f t="shared" ca="1" si="0"/>
        <v>8.141840051224122</v>
      </c>
      <c r="E20" cm="1">
        <f t="array" aca="1" ref="E20" ca="1">_xlfn.LET(_xlpm.test,IF(MEDIAN(C20)&gt;=C20,C20,""),_xlfn._xlws.FILTER(_xlpm.test,MEDIAN($C$2:$C$11),""))</f>
        <v>8.141840051224122</v>
      </c>
      <c r="F20" cm="1">
        <f t="array" aca="1" ref="F20" ca="1">_xlfn.LET(_xlpm.test,IF(AVERAGE(C20)&lt;=C20,C20,""),_xlfn._xlws.FILTER(_xlpm.test,AVERAGE($C$2:$C$11),""))</f>
        <v>8.141840051224122</v>
      </c>
      <c r="G20">
        <f ca="1">MIN($F$2:$F$11)</f>
        <v>5.4209903679534364</v>
      </c>
      <c r="H20" t="str">
        <f ca="1">_xlfn.XLOOKUP(G20,$C$2:$C$11,$B$2:$B$11)</f>
        <v>A</v>
      </c>
    </row>
    <row r="21" spans="2:8" x14ac:dyDescent="0.2">
      <c r="B21" t="s">
        <v>6</v>
      </c>
      <c r="C21">
        <f t="shared" ca="1" si="0"/>
        <v>69.721858013607346</v>
      </c>
      <c r="E21" cm="1">
        <f t="array" aca="1" ref="E21" ca="1">_xlfn.LET(_xlpm.test,IF(MEDIAN(C21)&gt;=C21,C21,""),_xlfn._xlws.FILTER(_xlpm.test,MEDIAN($C$2:$C$11),""))</f>
        <v>69.721858013607346</v>
      </c>
      <c r="F21" cm="1">
        <f t="array" aca="1" ref="F21" ca="1">_xlfn.LET(_xlpm.test,IF(AVERAGE(C21)&lt;=C21,C21,""),_xlfn._xlws.FILTER(_xlpm.test,AVERAGE($C$2:$C$11),""))</f>
        <v>69.721858013607346</v>
      </c>
    </row>
    <row r="22" spans="2:8" x14ac:dyDescent="0.2">
      <c r="B22" t="s">
        <v>7</v>
      </c>
      <c r="C22">
        <f t="shared" ca="1" si="0"/>
        <v>10.031452195991406</v>
      </c>
      <c r="E22" cm="1">
        <f t="array" aca="1" ref="E22" ca="1">_xlfn.LET(_xlpm.test,IF(MEDIAN(C22)&gt;=C22,C22,""),_xlfn._xlws.FILTER(_xlpm.test,MEDIAN($C$2:$C$11),""))</f>
        <v>10.031452195991406</v>
      </c>
      <c r="F22" cm="1">
        <f t="array" aca="1" ref="F22" ca="1">_xlfn.LET(_xlpm.test,IF(AVERAGE(C22)&lt;=C22,C22,""),_xlfn._xlws.FILTER(_xlpm.test,AVERAGE($C$2:$C$11),""))</f>
        <v>10.031452195991406</v>
      </c>
    </row>
    <row r="23" spans="2:8" x14ac:dyDescent="0.2">
      <c r="B23" t="s">
        <v>8</v>
      </c>
      <c r="C23">
        <f t="shared" ca="1" si="0"/>
        <v>55.687405116475716</v>
      </c>
      <c r="E23" cm="1">
        <f t="array" aca="1" ref="E23" ca="1">_xlfn.LET(_xlpm.test,IF(MEDIAN(C23)&gt;=C23,C23,""),_xlfn._xlws.FILTER(_xlpm.test,MEDIAN($C$2:$C$11),""))</f>
        <v>55.687405116475716</v>
      </c>
      <c r="F23" cm="1">
        <f t="array" aca="1" ref="F23" ca="1">_xlfn.LET(_xlpm.test,IF(AVERAGE(C23)&lt;=C23,C23,""),_xlfn._xlws.FILTER(_xlpm.test,AVERAGE($C$2:$C$11),""))</f>
        <v>55.687405116475716</v>
      </c>
    </row>
    <row r="24" spans="2:8" x14ac:dyDescent="0.2">
      <c r="B24" t="s">
        <v>9</v>
      </c>
      <c r="C24">
        <f t="shared" ca="1" si="0"/>
        <v>52.036930312235796</v>
      </c>
      <c r="E24" cm="1">
        <f t="array" aca="1" ref="E24" ca="1">_xlfn.LET(_xlpm.test,IF(MEDIAN(C24)&gt;=C24,C24,""),_xlfn._xlws.FILTER(_xlpm.test,MEDIAN($C$2:$C$11),""))</f>
        <v>52.036930312235796</v>
      </c>
      <c r="F24" cm="1">
        <f t="array" aca="1" ref="F24" ca="1">_xlfn.LET(_xlpm.test,IF(AVERAGE(C24)&lt;=C24,C24,""),_xlfn._xlws.FILTER(_xlpm.test,AVERAGE($C$2:$C$11),""))</f>
        <v>52.036930312235796</v>
      </c>
    </row>
  </sheetData>
  <sortState xmlns:xlrd2="http://schemas.microsoft.com/office/spreadsheetml/2017/richdata2" ref="C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2023-04-08T14:26:30Z</dcterms:created>
  <dcterms:modified xsi:type="dcterms:W3CDTF">2023-04-08T15:13:35Z</dcterms:modified>
</cp:coreProperties>
</file>