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ctroria/Documents/GitHub/EntregaRectoria/"/>
    </mc:Choice>
  </mc:AlternateContent>
  <xr:revisionPtr revIDLastSave="0" documentId="13_ncr:1_{6E0BA29A-DF43-F342-B51E-400D8CC781DD}" xr6:coauthVersionLast="47" xr6:coauthVersionMax="47" xr10:uidLastSave="{00000000-0000-0000-0000-000000000000}"/>
  <bookViews>
    <workbookView xWindow="9140" yWindow="500" windowWidth="24120" windowHeight="18440" xr2:uid="{3A5F54E7-E8AD-2942-B7F9-17626260BC85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2" l="1"/>
  <c r="L12" i="2"/>
  <c r="L11" i="2"/>
  <c r="L10" i="2"/>
  <c r="L9" i="2"/>
  <c r="L8" i="2"/>
  <c r="L7" i="2"/>
  <c r="L6" i="2"/>
  <c r="L5" i="2"/>
  <c r="L4" i="2"/>
  <c r="L3" i="2"/>
  <c r="I14" i="2"/>
  <c r="I13" i="2"/>
  <c r="I12" i="2"/>
  <c r="I11" i="2"/>
  <c r="I10" i="2"/>
  <c r="I9" i="2"/>
  <c r="I8" i="2"/>
  <c r="I7" i="2"/>
  <c r="I6" i="2"/>
  <c r="I5" i="2"/>
  <c r="I4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5" i="2"/>
  <c r="D4" i="2"/>
  <c r="E24" i="2"/>
  <c r="E23" i="2"/>
  <c r="E22" i="2"/>
  <c r="E21" i="2"/>
  <c r="E20" i="2"/>
  <c r="E19" i="2"/>
  <c r="E18" i="2"/>
  <c r="D25" i="2"/>
  <c r="D24" i="2"/>
  <c r="D23" i="2"/>
  <c r="D22" i="2"/>
  <c r="D21" i="2"/>
  <c r="D20" i="2"/>
  <c r="D19" i="2"/>
</calcChain>
</file>

<file path=xl/sharedStrings.xml><?xml version="1.0" encoding="utf-8"?>
<sst xmlns="http://schemas.openxmlformats.org/spreadsheetml/2006/main" count="13" uniqueCount="7">
  <si>
    <t>AÑO</t>
  </si>
  <si>
    <t>PRESUPUESTO</t>
  </si>
  <si>
    <t>DIFERENCIA</t>
  </si>
  <si>
    <t>PORCENTAJEINCREMENTO</t>
  </si>
  <si>
    <t>Columna1</t>
  </si>
  <si>
    <t>Columna2</t>
  </si>
  <si>
    <t>Columna3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</si>
</sst>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#,##0.00_ ;[Red]\-#,##0.00\ "/>
  </numFmts>
  <fonts count="4" x14ac:knownFonts="1">
    <font>
      <sz val="12"/>
      <color theme="1"/>
      <name val="Calibri"/>
      <family val="2"/>
      <scheme val="minor"/>
    </font>
    <font>
      <sz val="14"/>
      <color rgb="FF818181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81818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8" fontId="1" fillId="0" borderId="0" xfId="0" applyNumberFormat="1" applyFont="1"/>
    <xf numFmtId="164" fontId="0" fillId="0" borderId="0" xfId="0" applyNumberFormat="1"/>
    <xf numFmtId="8" fontId="3" fillId="0" borderId="6" xfId="0" applyNumberFormat="1" applyFont="1" applyBorder="1"/>
    <xf numFmtId="0" fontId="2" fillId="0" borderId="4" xfId="0" applyFont="1" applyBorder="1"/>
    <xf numFmtId="8" fontId="3" fillId="0" borderId="2" xfId="0" applyNumberFormat="1" applyFont="1" applyBorder="1"/>
    <xf numFmtId="0" fontId="2" fillId="0" borderId="5" xfId="0" applyFont="1" applyBorder="1"/>
    <xf numFmtId="8" fontId="3" fillId="0" borderId="3" xfId="0" applyNumberFormat="1" applyFont="1" applyBorder="1"/>
    <xf numFmtId="0" fontId="2" fillId="0" borderId="7" xfId="0" applyFont="1" applyBorder="1" applyAlignment="1">
      <alignment horizontal="center"/>
    </xf>
    <xf numFmtId="0" fontId="2" fillId="0" borderId="6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 applyAlignment="1">
      <alignment horizontal="center"/>
    </xf>
    <xf numFmtId="8" fontId="3" fillId="0" borderId="9" xfId="0" applyNumberFormat="1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12" xfId="0" applyFont="1" applyBorder="1"/>
    <xf numFmtId="8" fontId="3" fillId="0" borderId="13" xfId="0" applyNumberFormat="1" applyFont="1" applyBorder="1"/>
    <xf numFmtId="0" fontId="2" fillId="2" borderId="4" xfId="0" applyFont="1" applyFill="1" applyBorder="1"/>
    <xf numFmtId="8" fontId="3" fillId="2" borderId="2" xfId="0" applyNumberFormat="1" applyFont="1" applyFill="1" applyBorder="1"/>
    <xf numFmtId="8" fontId="3" fillId="2" borderId="13" xfId="0" applyNumberFormat="1" applyFont="1" applyFill="1" applyBorder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818181"/>
        <name val="Arial"/>
        <family val="2"/>
        <scheme val="none"/>
      </font>
      <numFmt numFmtId="12" formatCode="&quot;$&quot;#,##0.00;[Red]\-&quot;$&quot;#,##0.0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818181"/>
        <name val="Arial"/>
        <family val="2"/>
        <scheme val="none"/>
      </font>
      <numFmt numFmtId="12" formatCode="&quot;$&quot;#,##0.00;[Red]\-&quot;$&quot;#,##0.0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189B10-4559-C148-986F-CAC820D858B4}" name="Tabla1" displayName="Tabla1" ref="B1:D25" totalsRowShown="0" headerRowDxfId="0" headerRowBorderDxfId="4" tableBorderDxfId="5">
  <autoFilter ref="B1:D25" xr:uid="{22189B10-4559-C148-986F-CAC820D858B4}"/>
  <tableColumns count="3">
    <tableColumn id="1" xr3:uid="{00C0D5DB-16DF-A441-894B-6FED52A4F4F1}" name="Columna1" dataDxfId="3"/>
    <tableColumn id="2" xr3:uid="{130B26AC-94D0-074E-A93C-11B80E46ED85}" name="Columna2" dataDxfId="2"/>
    <tableColumn id="3" xr3:uid="{E6A01455-E3E4-9047-BF20-56256969D8E8}" name="Columna3" dataDxfId="1">
      <calculatedColumnFormula>C2-C1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EED2-1C19-DF41-A6A8-86405DA8E527}">
  <dimension ref="B1:L25"/>
  <sheetViews>
    <sheetView tabSelected="1" topLeftCell="A10" workbookViewId="0">
      <selection activeCell="E21" sqref="E21"/>
    </sheetView>
  </sheetViews>
  <sheetFormatPr baseColWidth="10" defaultRowHeight="16" x14ac:dyDescent="0.2"/>
  <cols>
    <col min="2" max="2" width="14.83203125" customWidth="1"/>
    <col min="3" max="3" width="24" bestFit="1" customWidth="1"/>
    <col min="4" max="4" width="21.5" customWidth="1"/>
    <col min="5" max="7" width="19.33203125" bestFit="1" customWidth="1"/>
    <col min="8" max="8" width="24" bestFit="1" customWidth="1"/>
    <col min="9" max="9" width="21.83203125" bestFit="1" customWidth="1"/>
    <col min="10" max="10" width="6.5" bestFit="1" customWidth="1"/>
    <col min="11" max="11" width="24" bestFit="1" customWidth="1"/>
    <col min="12" max="12" width="21.83203125" bestFit="1" customWidth="1"/>
  </cols>
  <sheetData>
    <row r="1" spans="2:12" ht="22" thickBot="1" x14ac:dyDescent="0.3">
      <c r="B1" s="14" t="s">
        <v>4</v>
      </c>
      <c r="C1" s="14" t="s">
        <v>5</v>
      </c>
      <c r="D1" s="15" t="s">
        <v>6</v>
      </c>
      <c r="E1" t="s">
        <v>3</v>
      </c>
    </row>
    <row r="2" spans="2:12" ht="22" thickBot="1" x14ac:dyDescent="0.3">
      <c r="B2" s="8" t="s">
        <v>0</v>
      </c>
      <c r="C2" s="8" t="s">
        <v>1</v>
      </c>
      <c r="D2" s="12" t="s">
        <v>2</v>
      </c>
      <c r="E2" s="2"/>
      <c r="G2" s="16" t="s">
        <v>0</v>
      </c>
      <c r="H2" s="17" t="s">
        <v>1</v>
      </c>
      <c r="I2" s="17" t="s">
        <v>2</v>
      </c>
      <c r="J2" s="16" t="s">
        <v>0</v>
      </c>
      <c r="K2" s="17" t="s">
        <v>1</v>
      </c>
      <c r="L2" s="17" t="s">
        <v>2</v>
      </c>
    </row>
    <row r="3" spans="2:12" ht="21" x14ac:dyDescent="0.25">
      <c r="B3" s="9">
        <v>2002</v>
      </c>
      <c r="C3" s="3">
        <v>109417680</v>
      </c>
      <c r="D3" s="13"/>
      <c r="E3" s="2">
        <f>C4*100/C3-100</f>
        <v>3.9005497100651354</v>
      </c>
      <c r="G3" s="18">
        <v>2002</v>
      </c>
      <c r="H3" s="19">
        <v>109417680</v>
      </c>
      <c r="I3" s="19"/>
      <c r="J3" s="4">
        <v>2014</v>
      </c>
      <c r="K3" s="5">
        <v>1018815503</v>
      </c>
      <c r="L3" s="19">
        <f>K3-H14</f>
        <v>121034461</v>
      </c>
    </row>
    <row r="4" spans="2:12" ht="21" x14ac:dyDescent="0.25">
      <c r="B4" s="10">
        <v>2003</v>
      </c>
      <c r="C4" s="5">
        <v>113685571</v>
      </c>
      <c r="D4" s="13">
        <f>C4-C3</f>
        <v>4267891</v>
      </c>
      <c r="E4" s="2">
        <f>C5*100/C4-100</f>
        <v>123.98566217343449</v>
      </c>
      <c r="G4" s="20">
        <v>2003</v>
      </c>
      <c r="H4" s="21">
        <v>113685571</v>
      </c>
      <c r="I4" s="22">
        <f>H4-H3</f>
        <v>4267891</v>
      </c>
      <c r="J4" s="20">
        <v>2015</v>
      </c>
      <c r="K4" s="21">
        <v>1059568123</v>
      </c>
      <c r="L4" s="22">
        <f>K4-K3</f>
        <v>40752620</v>
      </c>
    </row>
    <row r="5" spans="2:12" ht="21" x14ac:dyDescent="0.25">
      <c r="B5" s="10">
        <v>2004</v>
      </c>
      <c r="C5" s="5">
        <v>254639379</v>
      </c>
      <c r="D5" s="13">
        <f>C5-C4</f>
        <v>140953808</v>
      </c>
      <c r="E5" s="2">
        <f>C6*100/C5-100</f>
        <v>45.317002991905667</v>
      </c>
      <c r="G5" s="4">
        <v>2004</v>
      </c>
      <c r="H5" s="5">
        <v>254639379</v>
      </c>
      <c r="I5" s="19">
        <f>H5-H4</f>
        <v>140953808</v>
      </c>
      <c r="J5" s="4">
        <v>2016</v>
      </c>
      <c r="K5" s="5">
        <v>1209568123</v>
      </c>
      <c r="L5" s="19">
        <f>K5-K4</f>
        <v>150000000</v>
      </c>
    </row>
    <row r="6" spans="2:12" ht="21" x14ac:dyDescent="0.25">
      <c r="B6" s="10">
        <v>2005</v>
      </c>
      <c r="C6" s="5">
        <v>370034314</v>
      </c>
      <c r="D6" s="13">
        <f t="shared" ref="D6:D18" si="0">C6-C5</f>
        <v>115394935</v>
      </c>
      <c r="E6" s="2">
        <f>C7*100/C6-100</f>
        <v>35.122603791820239</v>
      </c>
      <c r="G6" s="20">
        <v>2005</v>
      </c>
      <c r="H6" s="21">
        <v>370034314</v>
      </c>
      <c r="I6" s="22">
        <f t="shared" ref="I6:I13" si="1">H6-H5</f>
        <v>115394935</v>
      </c>
      <c r="J6" s="20">
        <v>2017</v>
      </c>
      <c r="K6" s="21">
        <v>1296028882</v>
      </c>
      <c r="L6" s="22">
        <f>K6-K5</f>
        <v>86460759</v>
      </c>
    </row>
    <row r="7" spans="2:12" ht="21" x14ac:dyDescent="0.25">
      <c r="B7" s="10">
        <v>2006</v>
      </c>
      <c r="C7" s="5">
        <v>500000000</v>
      </c>
      <c r="D7" s="13">
        <f t="shared" si="0"/>
        <v>129965686</v>
      </c>
      <c r="E7" s="2">
        <f>C8*100/C7-100</f>
        <v>41.034789200000006</v>
      </c>
      <c r="G7" s="4">
        <v>2006</v>
      </c>
      <c r="H7" s="5">
        <v>500000000</v>
      </c>
      <c r="I7" s="19">
        <f t="shared" si="1"/>
        <v>129965686</v>
      </c>
      <c r="J7" s="4">
        <v>2018</v>
      </c>
      <c r="K7" s="5">
        <v>1341870037</v>
      </c>
      <c r="L7" s="19">
        <f>K7-K6</f>
        <v>45841155</v>
      </c>
    </row>
    <row r="8" spans="2:12" ht="21" x14ac:dyDescent="0.25">
      <c r="B8" s="10">
        <v>2007</v>
      </c>
      <c r="C8" s="5">
        <v>705173946</v>
      </c>
      <c r="D8" s="13">
        <f t="shared" si="0"/>
        <v>205173946</v>
      </c>
      <c r="E8" s="2">
        <f>C9*100/C8-100</f>
        <v>3.3860720656857666</v>
      </c>
      <c r="G8" s="20">
        <v>2007</v>
      </c>
      <c r="H8" s="21">
        <v>705173946</v>
      </c>
      <c r="I8" s="22">
        <f t="shared" si="1"/>
        <v>205173946</v>
      </c>
      <c r="J8" s="20">
        <v>2019</v>
      </c>
      <c r="K8" s="21">
        <v>1341870037</v>
      </c>
      <c r="L8" s="22">
        <f>K8-K7</f>
        <v>0</v>
      </c>
    </row>
    <row r="9" spans="2:12" ht="21" x14ac:dyDescent="0.25">
      <c r="B9" s="10">
        <v>2008</v>
      </c>
      <c r="C9" s="5">
        <v>729051644</v>
      </c>
      <c r="D9" s="13">
        <f t="shared" si="0"/>
        <v>23877698</v>
      </c>
      <c r="E9" s="2">
        <f>C10*100/C9-100</f>
        <v>4.0000000329194734</v>
      </c>
      <c r="G9" s="4">
        <v>2008</v>
      </c>
      <c r="H9" s="5">
        <v>729051644</v>
      </c>
      <c r="I9" s="19">
        <f t="shared" si="1"/>
        <v>23877698</v>
      </c>
      <c r="J9" s="4">
        <v>2020</v>
      </c>
      <c r="K9" s="5">
        <v>1342012682</v>
      </c>
      <c r="L9" s="19">
        <f>K9-K8</f>
        <v>142645</v>
      </c>
    </row>
    <row r="10" spans="2:12" ht="21" x14ac:dyDescent="0.25">
      <c r="B10" s="10">
        <v>2009</v>
      </c>
      <c r="C10" s="5">
        <v>758213710</v>
      </c>
      <c r="D10" s="13">
        <f t="shared" si="0"/>
        <v>29162066</v>
      </c>
      <c r="E10" s="2">
        <f>C11*100/C10-100</f>
        <v>-0.41995363022385845</v>
      </c>
      <c r="G10" s="20">
        <v>2009</v>
      </c>
      <c r="H10" s="21">
        <v>758213710</v>
      </c>
      <c r="I10" s="22">
        <f t="shared" si="1"/>
        <v>29162066</v>
      </c>
      <c r="J10" s="20">
        <v>2021</v>
      </c>
      <c r="K10" s="21">
        <v>1395693189</v>
      </c>
      <c r="L10" s="22">
        <f>K10-K9</f>
        <v>53680507</v>
      </c>
    </row>
    <row r="11" spans="2:12" ht="21" x14ac:dyDescent="0.25">
      <c r="B11" s="10">
        <v>2010</v>
      </c>
      <c r="C11" s="5">
        <v>755029564</v>
      </c>
      <c r="D11" s="13">
        <f t="shared" si="0"/>
        <v>-3184146</v>
      </c>
      <c r="E11" s="2">
        <f>C12*100/C11-100</f>
        <v>13.244514488971717</v>
      </c>
      <c r="G11" s="4">
        <v>2010</v>
      </c>
      <c r="H11" s="5">
        <v>755029564</v>
      </c>
      <c r="I11" s="19">
        <f t="shared" si="1"/>
        <v>-3184146</v>
      </c>
      <c r="J11" s="4">
        <v>2022</v>
      </c>
      <c r="K11" s="5">
        <v>1500000000</v>
      </c>
      <c r="L11" s="19">
        <f>K11-K10</f>
        <v>104306811</v>
      </c>
    </row>
    <row r="12" spans="2:12" ht="21" x14ac:dyDescent="0.25">
      <c r="B12" s="10">
        <v>2011</v>
      </c>
      <c r="C12" s="5">
        <v>855029564</v>
      </c>
      <c r="D12" s="13">
        <f t="shared" si="0"/>
        <v>100000000</v>
      </c>
      <c r="E12" s="2">
        <f>C13*100/C12-100</f>
        <v>0</v>
      </c>
      <c r="G12" s="20">
        <v>2011</v>
      </c>
      <c r="H12" s="21">
        <v>855029564</v>
      </c>
      <c r="I12" s="22">
        <f t="shared" si="1"/>
        <v>100000000</v>
      </c>
      <c r="J12" s="20">
        <v>2023</v>
      </c>
      <c r="K12" s="21">
        <v>1605000000</v>
      </c>
      <c r="L12" s="22">
        <f>K12-K11</f>
        <v>105000000</v>
      </c>
    </row>
    <row r="13" spans="2:12" ht="22" thickBot="1" x14ac:dyDescent="0.3">
      <c r="B13" s="10">
        <v>2012</v>
      </c>
      <c r="C13" s="5">
        <v>855029564</v>
      </c>
      <c r="D13" s="13">
        <f t="shared" si="0"/>
        <v>0</v>
      </c>
      <c r="E13" s="2">
        <f>C14*100/C13-100</f>
        <v>4.99999997660899</v>
      </c>
      <c r="G13" s="4">
        <v>2012</v>
      </c>
      <c r="H13" s="5">
        <v>855029564</v>
      </c>
      <c r="I13" s="19">
        <f t="shared" si="1"/>
        <v>0</v>
      </c>
      <c r="J13" s="6">
        <v>2024</v>
      </c>
      <c r="K13" s="7">
        <v>1717350000</v>
      </c>
      <c r="L13" s="19">
        <f>K13-K12</f>
        <v>112350000</v>
      </c>
    </row>
    <row r="14" spans="2:12" ht="21" x14ac:dyDescent="0.25">
      <c r="B14" s="10">
        <v>2013</v>
      </c>
      <c r="C14" s="5">
        <v>897781042</v>
      </c>
      <c r="D14" s="13">
        <f t="shared" si="0"/>
        <v>42751478</v>
      </c>
      <c r="E14" s="2">
        <f>C15*100/C14-100</f>
        <v>13.481512232689809</v>
      </c>
      <c r="G14" s="20">
        <v>2013</v>
      </c>
      <c r="H14" s="21">
        <v>897781042</v>
      </c>
      <c r="I14" s="22">
        <f>H14-H13</f>
        <v>42751478</v>
      </c>
    </row>
    <row r="15" spans="2:12" ht="21" x14ac:dyDescent="0.25">
      <c r="B15" s="10">
        <v>2014</v>
      </c>
      <c r="C15" s="5">
        <v>1018815503</v>
      </c>
      <c r="D15" s="13">
        <f t="shared" si="0"/>
        <v>121034461</v>
      </c>
      <c r="E15" s="2">
        <f>C16*100/C15-100</f>
        <v>3.9999999882216173</v>
      </c>
    </row>
    <row r="16" spans="2:12" ht="21" x14ac:dyDescent="0.25">
      <c r="B16" s="10">
        <v>2015</v>
      </c>
      <c r="C16" s="5">
        <v>1059568123</v>
      </c>
      <c r="D16" s="13">
        <f t="shared" si="0"/>
        <v>40752620</v>
      </c>
      <c r="E16" s="2">
        <f>C17*100/C16-100</f>
        <v>14.156711281130157</v>
      </c>
    </row>
    <row r="17" spans="2:6" ht="21" x14ac:dyDescent="0.25">
      <c r="B17" s="10">
        <v>2016</v>
      </c>
      <c r="C17" s="5">
        <v>1209568123</v>
      </c>
      <c r="D17" s="13">
        <f t="shared" si="0"/>
        <v>150000000</v>
      </c>
      <c r="E17" s="2">
        <f>C18*100/C17-100</f>
        <v>7.1480685838146911</v>
      </c>
    </row>
    <row r="18" spans="2:6" ht="21" x14ac:dyDescent="0.25">
      <c r="B18" s="10">
        <v>2017</v>
      </c>
      <c r="C18" s="5">
        <v>1296028882</v>
      </c>
      <c r="D18" s="13">
        <f t="shared" si="0"/>
        <v>86460759</v>
      </c>
      <c r="E18" s="2">
        <f>C19*100/C18-100</f>
        <v>3.5370473325609169</v>
      </c>
    </row>
    <row r="19" spans="2:6" ht="21" x14ac:dyDescent="0.25">
      <c r="B19" s="10">
        <v>2018</v>
      </c>
      <c r="C19" s="5">
        <v>1341870037</v>
      </c>
      <c r="D19" s="13">
        <f>C19-C18</f>
        <v>45841155</v>
      </c>
      <c r="E19" s="2">
        <f>C20*100/C19-100</f>
        <v>0</v>
      </c>
    </row>
    <row r="20" spans="2:6" ht="21" x14ac:dyDescent="0.25">
      <c r="B20" s="10">
        <v>2019</v>
      </c>
      <c r="C20" s="5">
        <v>1341870037</v>
      </c>
      <c r="D20" s="13">
        <f>C20-C19</f>
        <v>0</v>
      </c>
      <c r="E20" s="2">
        <f>C21*100/C20-100</f>
        <v>1.0630314118856177E-2</v>
      </c>
      <c r="F20" s="1"/>
    </row>
    <row r="21" spans="2:6" ht="21" x14ac:dyDescent="0.25">
      <c r="B21" s="10">
        <v>2020</v>
      </c>
      <c r="C21" s="5">
        <v>1342012682</v>
      </c>
      <c r="D21" s="13">
        <f t="shared" ref="D21:D25" si="2">C21-C20</f>
        <v>142645</v>
      </c>
      <c r="E21" s="2">
        <f>C22*100/C21-100</f>
        <v>3.9999999791358221</v>
      </c>
      <c r="F21" s="1"/>
    </row>
    <row r="22" spans="2:6" ht="21" x14ac:dyDescent="0.25">
      <c r="B22" s="10">
        <v>2021</v>
      </c>
      <c r="C22" s="5">
        <v>1395693189</v>
      </c>
      <c r="D22" s="13">
        <f t="shared" si="2"/>
        <v>53680507</v>
      </c>
      <c r="E22" s="2">
        <f>C23*100/C22-100</f>
        <v>7.473477109588444</v>
      </c>
      <c r="F22" s="1"/>
    </row>
    <row r="23" spans="2:6" ht="21" x14ac:dyDescent="0.25">
      <c r="B23" s="10">
        <v>2022</v>
      </c>
      <c r="C23" s="5">
        <v>1500000000</v>
      </c>
      <c r="D23" s="13">
        <f t="shared" si="2"/>
        <v>104306811</v>
      </c>
      <c r="E23" s="2">
        <f>C24*100/C23-100</f>
        <v>7</v>
      </c>
      <c r="F23" s="1"/>
    </row>
    <row r="24" spans="2:6" ht="21" x14ac:dyDescent="0.25">
      <c r="B24" s="10">
        <v>2023</v>
      </c>
      <c r="C24" s="5">
        <v>1605000000</v>
      </c>
      <c r="D24" s="13">
        <f t="shared" si="2"/>
        <v>105000000</v>
      </c>
      <c r="E24" s="2">
        <f>C25*100/C24-100</f>
        <v>7</v>
      </c>
      <c r="F24" s="1"/>
    </row>
    <row r="25" spans="2:6" ht="22" thickBot="1" x14ac:dyDescent="0.3">
      <c r="B25" s="11">
        <v>2024</v>
      </c>
      <c r="C25" s="7">
        <v>1717350000</v>
      </c>
      <c r="D25" s="13">
        <f t="shared" si="2"/>
        <v>112350000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2024-05-13T23:25:35Z</dcterms:created>
  <dcterms:modified xsi:type="dcterms:W3CDTF">2024-05-23T03:24:11Z</dcterms:modified>
</cp:coreProperties>
</file>