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bookViews>
    <workbookView xWindow="0" yWindow="0" windowWidth="20490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E47" i="1"/>
  <c r="S48" i="1"/>
  <c r="O47" i="1"/>
  <c r="Q48" i="1"/>
  <c r="O46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E42" i="1"/>
</calcChain>
</file>

<file path=xl/sharedStrings.xml><?xml version="1.0" encoding="utf-8"?>
<sst xmlns="http://schemas.openxmlformats.org/spreadsheetml/2006/main" count="33" uniqueCount="27">
  <si>
    <t>LICENCIATURA</t>
  </si>
  <si>
    <t>TOTALES</t>
  </si>
  <si>
    <t xml:space="preserve">Arte y Patrimonio Cultural </t>
  </si>
  <si>
    <t xml:space="preserve">Ciencia Política y Administración Urbana </t>
  </si>
  <si>
    <t xml:space="preserve">Ciencias Sociales </t>
  </si>
  <si>
    <t xml:space="preserve">Comunicación y Cultura </t>
  </si>
  <si>
    <t xml:space="preserve">Creación Literaria </t>
  </si>
  <si>
    <t xml:space="preserve">Derecho </t>
  </si>
  <si>
    <t xml:space="preserve">Filosofía e Historia de las Ideas </t>
  </si>
  <si>
    <t xml:space="preserve">Historia y Sociedad Contemporánea </t>
  </si>
  <si>
    <t>Totales anuales por licenciatura</t>
  </si>
  <si>
    <t xml:space="preserve">Titulados Licenciatura Colegio de Ciencias y Humanidades </t>
  </si>
  <si>
    <t>Ciencias Ambientales y Cambio Climático</t>
  </si>
  <si>
    <t>Nutrición y Salud</t>
  </si>
  <si>
    <t>Promoción de la Salud</t>
  </si>
  <si>
    <t>Protección Civil y Gestión de Riesgos</t>
  </si>
  <si>
    <t>Titulados Licenciatura Colegio de Ciencia y Tecnología</t>
  </si>
  <si>
    <t>Ciencias Genómicas</t>
  </si>
  <si>
    <t>Ingeniería de Software</t>
  </si>
  <si>
    <t>Ingeniería en Sistemas Energéticos</t>
  </si>
  <si>
    <t>Ingeniería en Sistemas Electrónicos Industriales</t>
  </si>
  <si>
    <t>Ingeniería en Sistemas Electrónicos y de Telecomunicaciones</t>
  </si>
  <si>
    <t>Ingeniería en Sistemas de Transporte Urbano</t>
  </si>
  <si>
    <t>Modelación Matemática</t>
  </si>
  <si>
    <t>2001-2010</t>
  </si>
  <si>
    <t>2011-2020</t>
  </si>
  <si>
    <t>2021-2023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</si>
</sst>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Hoja1!$E$41:$V$41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Hoja1!$E$42:$V$42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25</c:v>
                </c:pt>
                <c:pt idx="4">
                  <c:v>158</c:v>
                </c:pt>
                <c:pt idx="5">
                  <c:v>126</c:v>
                </c:pt>
                <c:pt idx="6">
                  <c:v>138</c:v>
                </c:pt>
                <c:pt idx="7">
                  <c:v>196</c:v>
                </c:pt>
                <c:pt idx="8">
                  <c:v>262</c:v>
                </c:pt>
                <c:pt idx="9">
                  <c:v>235</c:v>
                </c:pt>
                <c:pt idx="10">
                  <c:v>232</c:v>
                </c:pt>
                <c:pt idx="11">
                  <c:v>225</c:v>
                </c:pt>
                <c:pt idx="12">
                  <c:v>317</c:v>
                </c:pt>
                <c:pt idx="13">
                  <c:v>162</c:v>
                </c:pt>
                <c:pt idx="14">
                  <c:v>334</c:v>
                </c:pt>
                <c:pt idx="15">
                  <c:v>239</c:v>
                </c:pt>
                <c:pt idx="16">
                  <c:v>741</c:v>
                </c:pt>
                <c:pt idx="17">
                  <c:v>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09528560"/>
        <c:axId val="-1209531824"/>
      </c:barChart>
      <c:catAx>
        <c:axId val="-12095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09531824"/>
        <c:crosses val="autoZero"/>
        <c:auto val="1"/>
        <c:lblAlgn val="ctr"/>
        <c:lblOffset val="100"/>
        <c:noMultiLvlLbl val="0"/>
      </c:catAx>
      <c:valAx>
        <c:axId val="-12095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095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52</xdr:row>
      <xdr:rowOff>185737</xdr:rowOff>
    </xdr:from>
    <xdr:to>
      <xdr:col>20</xdr:col>
      <xdr:colOff>209550</xdr:colOff>
      <xdr:row>71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tabSelected="1" topLeftCell="I1" workbookViewId="0">
      <selection activeCell="F47" sqref="F47"/>
    </sheetView>
  </sheetViews>
  <sheetFormatPr baseColWidth="10" defaultRowHeight="15" x14ac:dyDescent="0.25"/>
  <sheetData>
    <row r="2" spans="2:23" x14ac:dyDescent="0.25">
      <c r="B2" t="s">
        <v>0</v>
      </c>
      <c r="E2">
        <v>2007</v>
      </c>
      <c r="F2">
        <v>2008</v>
      </c>
      <c r="G2">
        <v>2009</v>
      </c>
      <c r="H2">
        <v>2010</v>
      </c>
      <c r="I2">
        <v>2011</v>
      </c>
      <c r="J2">
        <v>2012</v>
      </c>
      <c r="K2">
        <v>2013</v>
      </c>
      <c r="L2">
        <v>2014</v>
      </c>
      <c r="M2"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 t="s">
        <v>1</v>
      </c>
    </row>
    <row r="4" spans="2:23" x14ac:dyDescent="0.25">
      <c r="B4" t="s">
        <v>2</v>
      </c>
      <c r="E4">
        <v>0</v>
      </c>
      <c r="F4">
        <v>0</v>
      </c>
      <c r="G4">
        <v>0</v>
      </c>
      <c r="H4">
        <v>0</v>
      </c>
      <c r="I4">
        <v>8</v>
      </c>
      <c r="J4">
        <v>8</v>
      </c>
      <c r="K4">
        <v>11</v>
      </c>
      <c r="L4">
        <v>8</v>
      </c>
      <c r="M4">
        <v>14</v>
      </c>
      <c r="N4">
        <v>13</v>
      </c>
      <c r="O4">
        <v>21</v>
      </c>
      <c r="P4">
        <v>11</v>
      </c>
      <c r="Q4">
        <v>8</v>
      </c>
      <c r="R4">
        <v>8</v>
      </c>
      <c r="S4">
        <v>8</v>
      </c>
      <c r="T4">
        <v>9</v>
      </c>
      <c r="U4">
        <v>38</v>
      </c>
      <c r="V4">
        <v>2</v>
      </c>
      <c r="W4">
        <v>167</v>
      </c>
    </row>
    <row r="5" spans="2:23" x14ac:dyDescent="0.25">
      <c r="B5" t="s">
        <v>3</v>
      </c>
      <c r="E5">
        <v>1</v>
      </c>
      <c r="F5">
        <v>2</v>
      </c>
      <c r="G5">
        <v>2</v>
      </c>
      <c r="H5">
        <v>4</v>
      </c>
      <c r="I5">
        <v>44</v>
      </c>
      <c r="J5">
        <v>39</v>
      </c>
      <c r="K5">
        <v>44</v>
      </c>
      <c r="L5">
        <v>54</v>
      </c>
      <c r="M5">
        <v>51</v>
      </c>
      <c r="N5">
        <v>42</v>
      </c>
      <c r="O5">
        <v>50</v>
      </c>
      <c r="P5">
        <v>29</v>
      </c>
      <c r="Q5">
        <v>47</v>
      </c>
      <c r="R5">
        <v>20</v>
      </c>
      <c r="S5">
        <v>65</v>
      </c>
      <c r="T5">
        <v>35</v>
      </c>
      <c r="U5">
        <v>202</v>
      </c>
      <c r="V5">
        <v>8</v>
      </c>
      <c r="W5">
        <v>739</v>
      </c>
    </row>
    <row r="6" spans="2:23" x14ac:dyDescent="0.25">
      <c r="B6" t="s">
        <v>4</v>
      </c>
      <c r="H6">
        <v>1</v>
      </c>
      <c r="I6">
        <v>6</v>
      </c>
      <c r="J6">
        <v>3</v>
      </c>
      <c r="K6">
        <v>7</v>
      </c>
      <c r="L6">
        <v>12</v>
      </c>
      <c r="M6">
        <v>9</v>
      </c>
      <c r="N6">
        <v>12</v>
      </c>
      <c r="O6">
        <v>10</v>
      </c>
      <c r="P6">
        <v>16</v>
      </c>
      <c r="Q6">
        <v>18</v>
      </c>
      <c r="R6">
        <v>5</v>
      </c>
      <c r="S6">
        <v>7</v>
      </c>
      <c r="T6">
        <v>5</v>
      </c>
      <c r="U6">
        <v>10</v>
      </c>
      <c r="V6">
        <v>2</v>
      </c>
      <c r="W6">
        <v>123</v>
      </c>
    </row>
    <row r="7" spans="2:23" x14ac:dyDescent="0.25">
      <c r="B7" t="s">
        <v>5</v>
      </c>
      <c r="E7">
        <v>2</v>
      </c>
      <c r="F7">
        <v>6</v>
      </c>
      <c r="G7">
        <v>6</v>
      </c>
      <c r="H7">
        <v>12</v>
      </c>
      <c r="I7">
        <v>61</v>
      </c>
      <c r="J7">
        <v>38</v>
      </c>
      <c r="K7">
        <v>37</v>
      </c>
      <c r="L7">
        <v>70</v>
      </c>
      <c r="M7">
        <v>87</v>
      </c>
      <c r="N7">
        <v>77</v>
      </c>
      <c r="O7">
        <v>49</v>
      </c>
      <c r="P7">
        <v>69</v>
      </c>
      <c r="Q7">
        <v>92</v>
      </c>
      <c r="R7">
        <v>41</v>
      </c>
      <c r="S7">
        <v>62</v>
      </c>
      <c r="T7">
        <v>58</v>
      </c>
      <c r="U7">
        <v>140</v>
      </c>
      <c r="V7">
        <v>9</v>
      </c>
      <c r="W7">
        <v>916</v>
      </c>
    </row>
    <row r="8" spans="2:23" x14ac:dyDescent="0.25">
      <c r="B8" t="s">
        <v>6</v>
      </c>
      <c r="E8">
        <v>0</v>
      </c>
      <c r="F8">
        <v>0</v>
      </c>
      <c r="G8">
        <v>1</v>
      </c>
      <c r="H8">
        <v>1</v>
      </c>
      <c r="I8">
        <v>10</v>
      </c>
      <c r="J8">
        <v>3</v>
      </c>
      <c r="K8">
        <v>6</v>
      </c>
      <c r="L8">
        <v>10</v>
      </c>
      <c r="M8">
        <v>16</v>
      </c>
      <c r="N8">
        <v>14</v>
      </c>
      <c r="O8">
        <v>12</v>
      </c>
      <c r="P8">
        <v>13</v>
      </c>
      <c r="Q8">
        <v>19</v>
      </c>
      <c r="R8">
        <v>13</v>
      </c>
      <c r="S8">
        <v>52</v>
      </c>
      <c r="T8">
        <v>23</v>
      </c>
      <c r="U8">
        <v>35</v>
      </c>
      <c r="V8">
        <v>3</v>
      </c>
      <c r="W8">
        <v>231</v>
      </c>
    </row>
    <row r="9" spans="2:23" x14ac:dyDescent="0.25">
      <c r="B9" t="s">
        <v>7</v>
      </c>
      <c r="J9">
        <v>1</v>
      </c>
      <c r="K9">
        <v>2</v>
      </c>
      <c r="L9">
        <v>2</v>
      </c>
      <c r="M9">
        <v>8</v>
      </c>
      <c r="N9">
        <v>1</v>
      </c>
      <c r="O9">
        <v>7</v>
      </c>
      <c r="P9">
        <v>5</v>
      </c>
      <c r="Q9">
        <v>5</v>
      </c>
      <c r="R9">
        <v>12</v>
      </c>
      <c r="S9">
        <v>10</v>
      </c>
      <c r="T9">
        <v>15</v>
      </c>
      <c r="U9">
        <v>141</v>
      </c>
      <c r="V9">
        <v>5</v>
      </c>
      <c r="W9">
        <v>214</v>
      </c>
    </row>
    <row r="10" spans="2:23" x14ac:dyDescent="0.25">
      <c r="B10" t="s">
        <v>8</v>
      </c>
      <c r="E10">
        <v>0</v>
      </c>
      <c r="F10">
        <v>0</v>
      </c>
      <c r="G10">
        <v>0</v>
      </c>
      <c r="H10">
        <v>1</v>
      </c>
      <c r="I10">
        <v>1</v>
      </c>
      <c r="J10">
        <v>2</v>
      </c>
      <c r="K10">
        <v>4</v>
      </c>
      <c r="L10">
        <v>4</v>
      </c>
      <c r="M10">
        <v>12</v>
      </c>
      <c r="N10">
        <v>6</v>
      </c>
      <c r="O10">
        <v>4</v>
      </c>
      <c r="P10">
        <v>5</v>
      </c>
      <c r="Q10">
        <v>5</v>
      </c>
      <c r="R10">
        <v>6</v>
      </c>
      <c r="S10">
        <v>8</v>
      </c>
      <c r="T10">
        <v>8</v>
      </c>
      <c r="U10">
        <v>10</v>
      </c>
      <c r="V10">
        <v>0</v>
      </c>
      <c r="W10">
        <v>76</v>
      </c>
    </row>
    <row r="11" spans="2:23" x14ac:dyDescent="0.25">
      <c r="B11" t="s">
        <v>9</v>
      </c>
      <c r="E11">
        <v>0</v>
      </c>
      <c r="F11">
        <v>0</v>
      </c>
      <c r="G11">
        <v>2</v>
      </c>
      <c r="H11">
        <v>2</v>
      </c>
      <c r="I11">
        <v>6</v>
      </c>
      <c r="J11">
        <v>3</v>
      </c>
      <c r="K11">
        <v>7</v>
      </c>
      <c r="L11">
        <v>6</v>
      </c>
      <c r="M11">
        <v>10</v>
      </c>
      <c r="N11">
        <v>5</v>
      </c>
      <c r="O11">
        <v>9</v>
      </c>
      <c r="P11">
        <v>11</v>
      </c>
      <c r="Q11">
        <v>22</v>
      </c>
      <c r="R11">
        <v>8</v>
      </c>
      <c r="S11">
        <v>9</v>
      </c>
      <c r="T11">
        <v>12</v>
      </c>
      <c r="U11">
        <v>10</v>
      </c>
      <c r="V11">
        <v>1</v>
      </c>
      <c r="W11">
        <v>123</v>
      </c>
    </row>
    <row r="12" spans="2:23" x14ac:dyDescent="0.25">
      <c r="B12" t="s">
        <v>10</v>
      </c>
      <c r="E12">
        <v>3</v>
      </c>
      <c r="F12">
        <v>8</v>
      </c>
      <c r="G12">
        <v>11</v>
      </c>
      <c r="H12">
        <v>21</v>
      </c>
      <c r="I12">
        <v>136</v>
      </c>
      <c r="J12">
        <v>97</v>
      </c>
      <c r="K12">
        <v>118</v>
      </c>
      <c r="L12">
        <v>166</v>
      </c>
      <c r="M12">
        <v>207</v>
      </c>
      <c r="N12">
        <v>170</v>
      </c>
      <c r="O12">
        <v>162</v>
      </c>
      <c r="P12">
        <v>159</v>
      </c>
      <c r="Q12">
        <v>216</v>
      </c>
      <c r="R12">
        <v>113</v>
      </c>
      <c r="S12">
        <v>221</v>
      </c>
      <c r="T12">
        <v>165</v>
      </c>
      <c r="U12">
        <v>586</v>
      </c>
      <c r="V12">
        <v>30</v>
      </c>
      <c r="W12">
        <v>2589</v>
      </c>
    </row>
    <row r="16" spans="2:23" x14ac:dyDescent="0.25">
      <c r="B16" t="s">
        <v>11</v>
      </c>
    </row>
    <row r="18" spans="2:23" x14ac:dyDescent="0.25">
      <c r="B18" t="s">
        <v>0</v>
      </c>
      <c r="E18">
        <v>2007</v>
      </c>
      <c r="F18">
        <v>2008</v>
      </c>
      <c r="G18">
        <v>2009</v>
      </c>
      <c r="H18">
        <v>2010</v>
      </c>
      <c r="I18">
        <v>2011</v>
      </c>
      <c r="J18">
        <v>2012</v>
      </c>
      <c r="K18">
        <v>2013</v>
      </c>
      <c r="L18">
        <v>2014</v>
      </c>
      <c r="M18">
        <v>2015</v>
      </c>
      <c r="N18">
        <v>2016</v>
      </c>
      <c r="O18">
        <v>2017</v>
      </c>
      <c r="P18">
        <v>2018</v>
      </c>
      <c r="Q18">
        <v>2019</v>
      </c>
      <c r="R18">
        <v>2020</v>
      </c>
      <c r="S18">
        <v>2021</v>
      </c>
      <c r="T18">
        <v>2022</v>
      </c>
      <c r="U18">
        <v>2023</v>
      </c>
      <c r="V18">
        <v>2024</v>
      </c>
      <c r="W18" t="s">
        <v>1</v>
      </c>
    </row>
    <row r="20" spans="2:23" x14ac:dyDescent="0.25">
      <c r="B20" t="s">
        <v>12</v>
      </c>
      <c r="P20">
        <v>0</v>
      </c>
      <c r="Q20">
        <v>3</v>
      </c>
      <c r="R20">
        <v>2</v>
      </c>
      <c r="S20">
        <v>0</v>
      </c>
      <c r="T20">
        <v>0</v>
      </c>
      <c r="U20">
        <v>0</v>
      </c>
      <c r="V20">
        <v>0</v>
      </c>
      <c r="W20">
        <v>5</v>
      </c>
    </row>
    <row r="21" spans="2:23" x14ac:dyDescent="0.25">
      <c r="B21" t="s">
        <v>13</v>
      </c>
      <c r="P21">
        <v>3</v>
      </c>
      <c r="Q21">
        <v>4</v>
      </c>
      <c r="R21">
        <v>1</v>
      </c>
      <c r="S21">
        <v>3</v>
      </c>
      <c r="T21">
        <v>4</v>
      </c>
      <c r="U21">
        <v>20</v>
      </c>
      <c r="V21">
        <v>2</v>
      </c>
      <c r="W21">
        <v>37</v>
      </c>
    </row>
    <row r="22" spans="2:23" x14ac:dyDescent="0.25">
      <c r="B22" t="s">
        <v>14</v>
      </c>
      <c r="E22">
        <v>0</v>
      </c>
      <c r="F22">
        <v>1</v>
      </c>
      <c r="G22">
        <v>3</v>
      </c>
      <c r="H22">
        <v>4</v>
      </c>
      <c r="I22">
        <v>20</v>
      </c>
      <c r="J22">
        <v>25</v>
      </c>
      <c r="K22">
        <v>16</v>
      </c>
      <c r="L22">
        <v>20</v>
      </c>
      <c r="M22">
        <v>33</v>
      </c>
      <c r="N22">
        <v>31</v>
      </c>
      <c r="O22">
        <v>33</v>
      </c>
      <c r="P22">
        <v>27</v>
      </c>
      <c r="Q22">
        <v>47</v>
      </c>
      <c r="R22">
        <v>15</v>
      </c>
      <c r="S22">
        <v>49</v>
      </c>
      <c r="T22">
        <v>40</v>
      </c>
      <c r="U22">
        <v>85</v>
      </c>
      <c r="V22">
        <v>9</v>
      </c>
      <c r="W22">
        <v>458</v>
      </c>
    </row>
    <row r="23" spans="2:23" x14ac:dyDescent="0.25">
      <c r="B23" t="s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</row>
    <row r="24" spans="2:23" x14ac:dyDescent="0.25">
      <c r="B24" t="s">
        <v>10</v>
      </c>
      <c r="E24">
        <v>0</v>
      </c>
      <c r="F24">
        <v>1</v>
      </c>
      <c r="G24">
        <v>3</v>
      </c>
      <c r="H24">
        <v>4</v>
      </c>
      <c r="I24">
        <v>20</v>
      </c>
      <c r="J24">
        <v>25</v>
      </c>
      <c r="K24">
        <v>16</v>
      </c>
      <c r="L24">
        <v>20</v>
      </c>
      <c r="M24">
        <v>33</v>
      </c>
      <c r="N24">
        <v>31</v>
      </c>
      <c r="O24">
        <v>33</v>
      </c>
      <c r="P24">
        <v>30</v>
      </c>
      <c r="Q24">
        <v>54</v>
      </c>
      <c r="R24">
        <v>18</v>
      </c>
      <c r="S24">
        <v>52</v>
      </c>
      <c r="T24">
        <v>44</v>
      </c>
      <c r="U24">
        <v>105</v>
      </c>
      <c r="V24">
        <v>12</v>
      </c>
      <c r="W24">
        <v>501</v>
      </c>
    </row>
    <row r="28" spans="2:23" x14ac:dyDescent="0.25">
      <c r="B28" t="s">
        <v>16</v>
      </c>
    </row>
    <row r="30" spans="2:23" x14ac:dyDescent="0.25">
      <c r="B30" t="s">
        <v>0</v>
      </c>
      <c r="E30">
        <v>2007</v>
      </c>
      <c r="F30">
        <v>2008</v>
      </c>
      <c r="G30">
        <v>2009</v>
      </c>
      <c r="H30">
        <v>2010</v>
      </c>
      <c r="I30">
        <v>2011</v>
      </c>
      <c r="J30">
        <v>2012</v>
      </c>
      <c r="K30">
        <v>2013</v>
      </c>
      <c r="L30">
        <v>2014</v>
      </c>
      <c r="M30">
        <v>2015</v>
      </c>
      <c r="N30">
        <v>2016</v>
      </c>
      <c r="O30">
        <v>2017</v>
      </c>
      <c r="P30">
        <v>2018</v>
      </c>
      <c r="Q30">
        <v>2019</v>
      </c>
      <c r="R30">
        <v>2020</v>
      </c>
      <c r="S30">
        <v>2021</v>
      </c>
      <c r="T30">
        <v>2022</v>
      </c>
      <c r="U30">
        <v>2023</v>
      </c>
      <c r="V30">
        <v>2024</v>
      </c>
      <c r="W30" t="s">
        <v>1</v>
      </c>
    </row>
    <row r="32" spans="2:23" x14ac:dyDescent="0.25">
      <c r="B32" t="s">
        <v>17</v>
      </c>
      <c r="O32">
        <v>1</v>
      </c>
      <c r="P32">
        <v>1</v>
      </c>
      <c r="Q32">
        <v>8</v>
      </c>
      <c r="R32">
        <v>1</v>
      </c>
      <c r="S32">
        <v>0</v>
      </c>
      <c r="T32">
        <v>1</v>
      </c>
      <c r="U32">
        <v>4</v>
      </c>
      <c r="V32">
        <v>2</v>
      </c>
      <c r="W32">
        <v>18</v>
      </c>
    </row>
    <row r="33" spans="2:23" x14ac:dyDescent="0.25">
      <c r="B33" t="s">
        <v>18</v>
      </c>
      <c r="O33">
        <v>1</v>
      </c>
      <c r="P33">
        <v>1</v>
      </c>
      <c r="Q33">
        <v>1</v>
      </c>
      <c r="R33">
        <v>1</v>
      </c>
      <c r="S33">
        <v>0</v>
      </c>
      <c r="T33">
        <v>4</v>
      </c>
      <c r="U33">
        <v>8</v>
      </c>
      <c r="V33">
        <v>1</v>
      </c>
      <c r="W33">
        <v>17</v>
      </c>
    </row>
    <row r="34" spans="2:23" x14ac:dyDescent="0.25">
      <c r="B34" t="s">
        <v>19</v>
      </c>
      <c r="O34">
        <v>0</v>
      </c>
      <c r="P34">
        <v>0</v>
      </c>
      <c r="Q34">
        <v>5</v>
      </c>
      <c r="R34">
        <v>2</v>
      </c>
      <c r="S34">
        <v>7</v>
      </c>
      <c r="T34">
        <v>3</v>
      </c>
      <c r="U34">
        <v>11</v>
      </c>
      <c r="V34">
        <v>0</v>
      </c>
      <c r="W34">
        <v>28</v>
      </c>
    </row>
    <row r="35" spans="2:23" x14ac:dyDescent="0.25">
      <c r="B35" t="s">
        <v>20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3</v>
      </c>
      <c r="M35">
        <v>4</v>
      </c>
      <c r="N35">
        <v>15</v>
      </c>
      <c r="O35">
        <v>7</v>
      </c>
      <c r="P35">
        <v>6</v>
      </c>
      <c r="Q35">
        <v>13</v>
      </c>
      <c r="R35">
        <v>9</v>
      </c>
      <c r="S35">
        <v>14</v>
      </c>
      <c r="T35">
        <v>6</v>
      </c>
      <c r="U35">
        <v>8</v>
      </c>
      <c r="V35">
        <v>0</v>
      </c>
      <c r="W35">
        <v>87</v>
      </c>
    </row>
    <row r="36" spans="2:23" x14ac:dyDescent="0.25">
      <c r="B36" t="s">
        <v>21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1</v>
      </c>
      <c r="L36">
        <v>5</v>
      </c>
      <c r="M36">
        <v>12</v>
      </c>
      <c r="N36">
        <v>11</v>
      </c>
      <c r="O36">
        <v>19</v>
      </c>
      <c r="P36">
        <v>20</v>
      </c>
      <c r="Q36">
        <v>8</v>
      </c>
      <c r="R36">
        <v>10</v>
      </c>
      <c r="S36">
        <v>19</v>
      </c>
      <c r="T36">
        <v>9</v>
      </c>
      <c r="U36">
        <v>10</v>
      </c>
      <c r="V36">
        <v>1</v>
      </c>
      <c r="W36">
        <v>127</v>
      </c>
    </row>
    <row r="37" spans="2:23" x14ac:dyDescent="0.25">
      <c r="B37" t="s">
        <v>22</v>
      </c>
      <c r="E37">
        <v>0</v>
      </c>
      <c r="F37">
        <v>0</v>
      </c>
      <c r="G37">
        <v>0</v>
      </c>
      <c r="H37">
        <v>0</v>
      </c>
      <c r="I37">
        <v>2</v>
      </c>
      <c r="J37">
        <v>1</v>
      </c>
      <c r="K37">
        <v>2</v>
      </c>
      <c r="L37">
        <v>2</v>
      </c>
      <c r="M37">
        <v>6</v>
      </c>
      <c r="N37">
        <v>8</v>
      </c>
      <c r="O37">
        <v>9</v>
      </c>
      <c r="P37">
        <v>8</v>
      </c>
      <c r="Q37">
        <v>10</v>
      </c>
      <c r="R37">
        <v>7</v>
      </c>
      <c r="S37">
        <v>13</v>
      </c>
      <c r="T37">
        <v>7</v>
      </c>
      <c r="U37">
        <v>5</v>
      </c>
      <c r="V37">
        <v>0</v>
      </c>
      <c r="W37">
        <v>80</v>
      </c>
    </row>
    <row r="38" spans="2:23" x14ac:dyDescent="0.25">
      <c r="B38" t="s">
        <v>23</v>
      </c>
      <c r="O38">
        <v>0</v>
      </c>
      <c r="P38">
        <v>0</v>
      </c>
      <c r="Q38">
        <v>2</v>
      </c>
      <c r="R38">
        <v>1</v>
      </c>
      <c r="S38">
        <v>8</v>
      </c>
      <c r="T38">
        <v>0</v>
      </c>
      <c r="U38">
        <v>4</v>
      </c>
      <c r="V38">
        <v>3</v>
      </c>
      <c r="W38">
        <v>18</v>
      </c>
    </row>
    <row r="39" spans="2:23" x14ac:dyDescent="0.25">
      <c r="B39" t="s">
        <v>10</v>
      </c>
      <c r="E39">
        <v>0</v>
      </c>
      <c r="F39">
        <v>0</v>
      </c>
      <c r="G39">
        <v>0</v>
      </c>
      <c r="H39">
        <v>0</v>
      </c>
      <c r="I39">
        <v>2</v>
      </c>
      <c r="J39">
        <v>4</v>
      </c>
      <c r="K39">
        <v>4</v>
      </c>
      <c r="L39">
        <v>10</v>
      </c>
      <c r="M39">
        <v>22</v>
      </c>
      <c r="N39">
        <v>34</v>
      </c>
      <c r="O39">
        <v>37</v>
      </c>
      <c r="P39">
        <v>36</v>
      </c>
      <c r="Q39">
        <v>47</v>
      </c>
      <c r="R39">
        <v>31</v>
      </c>
      <c r="S39">
        <v>61</v>
      </c>
      <c r="T39">
        <v>30</v>
      </c>
      <c r="U39">
        <v>50</v>
      </c>
      <c r="V39">
        <v>7</v>
      </c>
      <c r="W39">
        <v>375</v>
      </c>
    </row>
    <row r="41" spans="2:23" x14ac:dyDescent="0.25">
      <c r="E41">
        <v>2007</v>
      </c>
      <c r="F41">
        <v>2008</v>
      </c>
      <c r="G41">
        <v>2009</v>
      </c>
      <c r="H41">
        <v>2010</v>
      </c>
      <c r="I41">
        <v>2011</v>
      </c>
      <c r="J41">
        <v>2012</v>
      </c>
      <c r="K41">
        <v>2013</v>
      </c>
      <c r="L41">
        <v>2014</v>
      </c>
      <c r="M41">
        <v>2015</v>
      </c>
      <c r="N41">
        <v>2016</v>
      </c>
      <c r="O41">
        <v>2017</v>
      </c>
      <c r="P41">
        <v>2018</v>
      </c>
      <c r="Q41">
        <v>2019</v>
      </c>
      <c r="R41">
        <v>2020</v>
      </c>
      <c r="S41">
        <v>2021</v>
      </c>
      <c r="T41">
        <v>2022</v>
      </c>
      <c r="U41">
        <v>2023</v>
      </c>
      <c r="V41">
        <v>2024</v>
      </c>
    </row>
    <row r="42" spans="2:23" x14ac:dyDescent="0.25">
      <c r="E42">
        <f>E12+E24+E39</f>
        <v>3</v>
      </c>
      <c r="F42">
        <f t="shared" ref="F42:W42" si="0">F12+F24+F39</f>
        <v>9</v>
      </c>
      <c r="G42">
        <f t="shared" si="0"/>
        <v>14</v>
      </c>
      <c r="H42">
        <f t="shared" si="0"/>
        <v>25</v>
      </c>
      <c r="I42">
        <f t="shared" si="0"/>
        <v>158</v>
      </c>
      <c r="J42">
        <f t="shared" si="0"/>
        <v>126</v>
      </c>
      <c r="K42">
        <f t="shared" si="0"/>
        <v>138</v>
      </c>
      <c r="L42">
        <f t="shared" si="0"/>
        <v>196</v>
      </c>
      <c r="M42">
        <f t="shared" si="0"/>
        <v>262</v>
      </c>
      <c r="N42">
        <f t="shared" si="0"/>
        <v>235</v>
      </c>
      <c r="O42">
        <f t="shared" si="0"/>
        <v>232</v>
      </c>
      <c r="P42">
        <f t="shared" si="0"/>
        <v>225</v>
      </c>
      <c r="Q42">
        <f t="shared" si="0"/>
        <v>317</v>
      </c>
      <c r="R42">
        <f t="shared" si="0"/>
        <v>162</v>
      </c>
      <c r="S42">
        <f t="shared" si="0"/>
        <v>334</v>
      </c>
      <c r="T42">
        <f t="shared" si="0"/>
        <v>239</v>
      </c>
      <c r="U42">
        <f t="shared" si="0"/>
        <v>741</v>
      </c>
      <c r="V42">
        <f t="shared" si="0"/>
        <v>49</v>
      </c>
      <c r="W42">
        <f t="shared" si="0"/>
        <v>3465</v>
      </c>
    </row>
    <row r="46" spans="2:23" x14ac:dyDescent="0.25">
      <c r="E46" t="s">
        <v>24</v>
      </c>
      <c r="F46" t="s">
        <v>25</v>
      </c>
      <c r="G46" t="s">
        <v>26</v>
      </c>
      <c r="O46">
        <f>239+239+239</f>
        <v>717</v>
      </c>
    </row>
    <row r="47" spans="2:23" x14ac:dyDescent="0.25">
      <c r="E47">
        <f>E42+F42+G42+H42</f>
        <v>51</v>
      </c>
      <c r="F47">
        <f>I42+J42+K42+L42+M42+W24</f>
        <v>1381</v>
      </c>
      <c r="O47">
        <f>741*100/239</f>
        <v>310.04184100418411</v>
      </c>
    </row>
    <row r="48" spans="2:23" x14ac:dyDescent="0.25">
      <c r="Q48">
        <f>U42*100/S42</f>
        <v>221.8562874251497</v>
      </c>
      <c r="S48">
        <f>U42*100/T42</f>
        <v>310.04184100418411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2024-04-29T17:53:27Z</dcterms:created>
  <dcterms:modified xsi:type="dcterms:W3CDTF">2024-04-29T22:46:03Z</dcterms:modified>
</cp:coreProperties>
</file>