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22dbb3620d2a5d4/NUBE UC/DUOC/CLASES/2025/PRIMER SEMESTRE/PROGRAMACION DE ALGORITMOS/FPY1101_2025/UNIDAD 2/PARCIAL 2/CORRECCION/003_v/"/>
    </mc:Choice>
  </mc:AlternateContent>
  <xr:revisionPtr revIDLastSave="597" documentId="11_B2C1F57A31F9111464AD226DEA473BEAE10D8D08" xr6:coauthVersionLast="47" xr6:coauthVersionMax="47" xr10:uidLastSave="{871F83BA-7DBD-43C2-888A-99711E7B9CD6}"/>
  <bookViews>
    <workbookView xWindow="-98" yWindow="-98" windowWidth="21795" windowHeight="1297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<sst xmlns="http://schemas.openxmlformats.org/spreadsheetml/2006/main" count="43" uniqueCount="43">
  <si>
    <t>#</t>
  </si>
  <si>
    <t>Rut Alumno</t>
  </si>
  <si>
    <t>Nombre Alumno</t>
  </si>
  <si>
    <t>Nota</t>
  </si>
  <si>
    <t>Puntaje</t>
  </si>
  <si>
    <t>Inicializa variables (5%)</t>
  </si>
  <si>
    <t>Actualiza variables (10%)</t>
  </si>
  <si>
    <t>recibe e imprime variables (15%)</t>
  </si>
  <si>
    <t>Realiza operaciones aritmeticas (15%)</t>
  </si>
  <si>
    <t>Manipula Variables (15%)</t>
  </si>
  <si>
    <t>las condicionales estan bien escritas (15%)</t>
  </si>
  <si>
    <t>los condicionales tienen la logica de resolver el problema(25%)</t>
  </si>
  <si>
    <t>JORGE ALFARO ULLOA</t>
  </si>
  <si>
    <t>FABIAN CARO</t>
  </si>
  <si>
    <t>GHISLAINE CARRASCO</t>
  </si>
  <si>
    <t>SAMSARA CARVAJAL</t>
  </si>
  <si>
    <t>TAMARA CORNEJO</t>
  </si>
  <si>
    <t>ALFREDO DE LA HOZ</t>
  </si>
  <si>
    <t>JUAN PABLO DIAZ</t>
  </si>
  <si>
    <t>ALEXIA DIAZ</t>
  </si>
  <si>
    <t>OLIVER DUNCAN</t>
  </si>
  <si>
    <t>FRANCISCA GOMEZ</t>
  </si>
  <si>
    <t>ALEXANDER GONGORA</t>
  </si>
  <si>
    <t>MICHEL GUEVARA</t>
  </si>
  <si>
    <t>VIRGILIO HERRERA</t>
  </si>
  <si>
    <t>HEYDIS HERRERA</t>
  </si>
  <si>
    <t>RICARDO MAIRA</t>
  </si>
  <si>
    <t>DAMIAN MARRO</t>
  </si>
  <si>
    <t>VALENTINA MARTINEZ</t>
  </si>
  <si>
    <t>ANGEL MARTINEZ</t>
  </si>
  <si>
    <t>ISBEILY MORENO</t>
  </si>
  <si>
    <t>JUAN NUÑEZ</t>
  </si>
  <si>
    <t>DIEGO PAZOS</t>
  </si>
  <si>
    <t>KEVIN PINCHEIRA</t>
  </si>
  <si>
    <t>ANGEL RODRIGUEZ</t>
  </si>
  <si>
    <t xml:space="preserve">CATALINA SILVA </t>
  </si>
  <si>
    <t>JORGE TOLEDO</t>
  </si>
  <si>
    <t>JOSE TRONCOSO</t>
  </si>
  <si>
    <t>MATIAS URREJOLA</t>
  </si>
  <si>
    <t>ELIAS VERGARA</t>
  </si>
  <si>
    <t>ALEXANDRA VICUÑA</t>
  </si>
  <si>
    <t>NOTA</t>
  </si>
  <si>
    <t>MARCO MAYLLE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</si>
</sst>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Helvetica"/>
    </font>
    <font>
      <sz val="11"/>
      <color rgb="FF000000"/>
      <name val="Calibri"/>
      <family val="2"/>
    </font>
    <font>
      <sz val="10"/>
      <name val="Helvetica"/>
    </font>
    <font>
      <u/>
      <sz val="10"/>
      <name val="Helvetica"/>
    </font>
    <font>
      <b/>
      <u/>
      <sz val="11"/>
      <color rgb="FF000000"/>
      <name val="Calibri"/>
      <family val="2"/>
    </font>
    <font>
      <sz val="10"/>
      <color rgb="FFFF0000"/>
      <name val="Helvetica"/>
    </font>
  </fonts>
  <fills count="37">
    <fill>
      <patternFill patternType="none"/>
    </fill>
    <fill>
      <patternFill patternType="gray125"/>
    </fill>
    <fill>
      <patternFill patternType="solid">
        <fgColor rgb="FF092C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6" applyNumberFormat="0" applyAlignment="0" applyProtection="0"/>
    <xf numFmtId="0" fontId="14" fillId="7" borderId="7" applyNumberFormat="0" applyAlignment="0" applyProtection="0"/>
    <xf numFmtId="0" fontId="15" fillId="7" borderId="6" applyNumberFormat="0" applyAlignment="0" applyProtection="0"/>
    <xf numFmtId="0" fontId="16" fillId="0" borderId="8" applyNumberFormat="0" applyFill="0" applyAlignment="0" applyProtection="0"/>
    <xf numFmtId="0" fontId="17" fillId="8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22" fillId="0" borderId="1" xfId="41" applyFont="1" applyBorder="1" applyAlignment="1">
      <alignment wrapText="1"/>
    </xf>
    <xf numFmtId="0" fontId="23" fillId="0" borderId="0" xfId="0" applyFont="1"/>
    <xf numFmtId="0" fontId="5" fillId="0" borderId="0" xfId="0" applyFont="1" applyAlignment="1">
      <alignment horizontal="left" vertical="center" indent="2"/>
    </xf>
    <xf numFmtId="0" fontId="5" fillId="35" borderId="0" xfId="0" applyFont="1" applyFill="1"/>
    <xf numFmtId="0" fontId="24" fillId="34" borderId="1" xfId="41" applyFont="1" applyFill="1" applyBorder="1" applyAlignment="1">
      <alignment wrapText="1"/>
    </xf>
    <xf numFmtId="0" fontId="24" fillId="36" borderId="1" xfId="41" applyFont="1" applyFill="1" applyBorder="1" applyAlignment="1">
      <alignment wrapText="1"/>
    </xf>
    <xf numFmtId="0" fontId="25" fillId="36" borderId="1" xfId="41" applyFont="1" applyFill="1" applyBorder="1" applyAlignment="1">
      <alignment wrapText="1"/>
    </xf>
    <xf numFmtId="0" fontId="26" fillId="35" borderId="0" xfId="0" applyFont="1" applyFill="1"/>
    <xf numFmtId="0" fontId="3" fillId="0" borderId="2" xfId="0" applyFont="1" applyFill="1" applyBorder="1" applyAlignment="1">
      <alignment horizontal="center" vertical="center" wrapText="1"/>
    </xf>
    <xf numFmtId="0" fontId="24" fillId="36" borderId="0" xfId="41" applyFont="1" applyFill="1" applyBorder="1" applyAlignment="1">
      <alignment wrapText="1"/>
    </xf>
    <xf numFmtId="0" fontId="27" fillId="36" borderId="1" xfId="41" applyFont="1" applyFill="1" applyBorder="1" applyAlignment="1">
      <alignment wrapText="1"/>
    </xf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 xr:uid="{DF9EEC5E-7514-4384-9A7C-4DBFBD86DD99}"/>
    <cellStyle name="Notas 2" xfId="42" xr:uid="{6F0AC897-D158-408D-A9F7-06B21D5A2D3C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1" defaultTableStyle="TableStyleMedium9">
    <tableStyle name="Invisible" pivot="0" table="0" count="0" xr9:uid="{3D09E6C9-29BB-4E95-99AE-206BDB5183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B1" zoomScale="90" zoomScaleNormal="90" workbookViewId="0">
      <pane ySplit="1" topLeftCell="A14" activePane="bottomLeft" state="frozen"/>
      <selection pane="bottomLeft" activeCell="C31" sqref="C31"/>
    </sheetView>
  </sheetViews>
  <sheetFormatPr baseColWidth="10" defaultColWidth="9.06640625" defaultRowHeight="14.25" x14ac:dyDescent="0.45"/>
  <cols>
    <col min="1" max="1" width="2.86328125" bestFit="1" customWidth="1"/>
    <col min="2" max="2" width="10.6640625" bestFit="1" customWidth="1"/>
    <col min="3" max="3" width="26.265625" customWidth="1"/>
    <col min="4" max="4" width="9.53125" customWidth="1"/>
    <col min="5" max="5" width="12.06640625" bestFit="1" customWidth="1"/>
    <col min="6" max="6" width="13.6640625" bestFit="1" customWidth="1"/>
    <col min="7" max="7" width="17.46484375" bestFit="1" customWidth="1"/>
    <col min="8" max="8" width="17.6640625" bestFit="1" customWidth="1"/>
    <col min="9" max="10" width="17.6640625" customWidth="1"/>
    <col min="11" max="11" width="14.46484375" bestFit="1" customWidth="1"/>
    <col min="12" max="12" width="7.46484375" bestFit="1" customWidth="1"/>
    <col min="13" max="13" width="4.86328125" style="4" bestFit="1" customWidth="1"/>
  </cols>
  <sheetData>
    <row r="1" spans="1:14" ht="71.25" x14ac:dyDescent="0.45">
      <c r="A1" s="1" t="s">
        <v>0</v>
      </c>
      <c r="B1" s="1" t="s">
        <v>1</v>
      </c>
      <c r="C1" s="1" t="s">
        <v>2</v>
      </c>
      <c r="D1" s="1" t="s">
        <v>41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4</v>
      </c>
      <c r="M1" s="3" t="s">
        <v>3</v>
      </c>
    </row>
    <row r="2" spans="1:14" x14ac:dyDescent="0.45">
      <c r="A2" s="6">
        <v>1</v>
      </c>
      <c r="B2" s="6"/>
      <c r="C2" s="10" t="s">
        <v>12</v>
      </c>
      <c r="D2" s="10">
        <f>M2</f>
        <v>6.6</v>
      </c>
      <c r="E2" s="5">
        <v>100</v>
      </c>
      <c r="F2" s="5">
        <v>100</v>
      </c>
      <c r="G2" s="5">
        <v>100</v>
      </c>
      <c r="H2" s="5">
        <v>100</v>
      </c>
      <c r="I2" s="5">
        <v>100</v>
      </c>
      <c r="J2" s="5">
        <v>80</v>
      </c>
      <c r="K2" s="5">
        <v>80</v>
      </c>
      <c r="L2">
        <f t="shared" ref="L2:L23" si="0">SUM(E2:K2)</f>
        <v>660</v>
      </c>
      <c r="M2" s="9">
        <f>ROUND(((IF(E2=100,7,IF(E2=80,6,IF(E2=60,5,IF(E2=30,4,1))))*5 + IF(F2=100,7,IF(F2=80,6,IF(F2=60,5,IF(F2=30,4,1))))*10 + IF(G2=100,7,IF(G2=80,6,IF(G2=60,5,IF(G2=30,4,1))))*15 + IF(H2=100,7,IF(H2=80,6,IF(H2=60,5,IF(H2=30,4,1))))*15 + IF(I2=100,7,IF(I2=80,6,IF(I2=60,5,IF(I2=30,4,1))))*15 + IF(J2=100,7,IF(J2=80,6,IF(J2=60,5,IF(J2=30,4,1))))*15 + IF(K2=100,7,IF(K2=80,6,IF(K2=60,5,IF(K2=30,4,1))))*25)/100),2)</f>
        <v>6.6</v>
      </c>
    </row>
    <row r="3" spans="1:14" x14ac:dyDescent="0.45">
      <c r="A3" s="6">
        <v>2</v>
      </c>
      <c r="B3" s="6"/>
      <c r="C3" s="10" t="s">
        <v>13</v>
      </c>
      <c r="D3" s="10">
        <f t="shared" ref="D3:D38" si="1">M3</f>
        <v>1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>
        <f t="shared" si="0"/>
        <v>70</v>
      </c>
      <c r="M3" s="9">
        <f t="shared" ref="M3:M23" si="2">ROUND(((IF(E3=100,7,IF(E3=80,6,IF(E3=60,5,IF(E3=30,4,1))))*5 + IF(F3=100,7,IF(F3=80,6,IF(F3=60,5,IF(F3=30,4,1))))*10 + IF(G3=100,7,IF(G3=80,6,IF(G3=60,5,IF(G3=30,4,1))))*15 + IF(H3=100,7,IF(H3=80,6,IF(H3=60,5,IF(H3=30,4,1))))*15 + IF(I3=100,7,IF(I3=80,6,IF(I3=60,5,IF(I3=30,4,1))))*15 + IF(J3=100,7,IF(J3=80,6,IF(J3=60,5,IF(J3=30,4,1))))*15 + IF(K3=100,7,IF(K3=80,6,IF(K3=60,5,IF(K3=30,4,1))))*25)/100),2)</f>
        <v>1</v>
      </c>
      <c r="N3" s="8"/>
    </row>
    <row r="4" spans="1:14" x14ac:dyDescent="0.45">
      <c r="A4" s="6">
        <v>3</v>
      </c>
      <c r="B4" s="6"/>
      <c r="C4" s="10" t="s">
        <v>14</v>
      </c>
      <c r="D4" s="10">
        <f t="shared" si="1"/>
        <v>5.65</v>
      </c>
      <c r="E4" s="5">
        <v>100</v>
      </c>
      <c r="F4" s="5">
        <v>100</v>
      </c>
      <c r="G4" s="5">
        <v>100</v>
      </c>
      <c r="H4" s="5">
        <v>60</v>
      </c>
      <c r="I4" s="5">
        <v>100</v>
      </c>
      <c r="J4" s="5">
        <v>60</v>
      </c>
      <c r="K4" s="5">
        <v>30</v>
      </c>
      <c r="L4">
        <f t="shared" si="0"/>
        <v>550</v>
      </c>
      <c r="M4" s="9">
        <f t="shared" si="2"/>
        <v>5.65</v>
      </c>
    </row>
    <row r="5" spans="1:14" x14ac:dyDescent="0.45">
      <c r="A5" s="6">
        <v>4</v>
      </c>
      <c r="B5" s="6"/>
      <c r="C5" s="10" t="s">
        <v>15</v>
      </c>
      <c r="D5" s="10">
        <f t="shared" si="1"/>
        <v>1</v>
      </c>
      <c r="E5" s="5">
        <v>10</v>
      </c>
      <c r="F5" s="5">
        <v>10</v>
      </c>
      <c r="G5" s="5">
        <v>10</v>
      </c>
      <c r="H5" s="5">
        <v>10</v>
      </c>
      <c r="I5" s="5">
        <v>10</v>
      </c>
      <c r="J5" s="5">
        <v>10</v>
      </c>
      <c r="K5" s="5">
        <v>10</v>
      </c>
      <c r="L5">
        <f t="shared" si="0"/>
        <v>70</v>
      </c>
      <c r="M5" s="9">
        <f t="shared" si="2"/>
        <v>1</v>
      </c>
    </row>
    <row r="6" spans="1:14" x14ac:dyDescent="0.45">
      <c r="A6" s="6">
        <v>5</v>
      </c>
      <c r="B6" s="6"/>
      <c r="C6" s="10" t="s">
        <v>16</v>
      </c>
      <c r="D6" s="10">
        <f t="shared" si="1"/>
        <v>7</v>
      </c>
      <c r="E6" s="5">
        <v>100</v>
      </c>
      <c r="F6" s="5">
        <v>100</v>
      </c>
      <c r="G6" s="5">
        <v>100</v>
      </c>
      <c r="H6" s="5">
        <v>100</v>
      </c>
      <c r="I6" s="5">
        <v>100</v>
      </c>
      <c r="J6" s="5">
        <v>100</v>
      </c>
      <c r="K6" s="5">
        <v>100</v>
      </c>
      <c r="L6">
        <f t="shared" si="0"/>
        <v>700</v>
      </c>
      <c r="M6" s="9">
        <f t="shared" si="2"/>
        <v>7</v>
      </c>
    </row>
    <row r="7" spans="1:14" x14ac:dyDescent="0.45">
      <c r="A7" s="6">
        <v>6</v>
      </c>
      <c r="B7" s="6"/>
      <c r="C7" s="10" t="s">
        <v>17</v>
      </c>
      <c r="D7" s="10">
        <f t="shared" si="1"/>
        <v>7</v>
      </c>
      <c r="E7" s="5">
        <v>100</v>
      </c>
      <c r="F7" s="5">
        <v>100</v>
      </c>
      <c r="G7" s="5">
        <v>100</v>
      </c>
      <c r="H7" s="5">
        <v>100</v>
      </c>
      <c r="I7" s="5">
        <v>100</v>
      </c>
      <c r="J7" s="5">
        <v>100</v>
      </c>
      <c r="K7" s="5">
        <v>100</v>
      </c>
      <c r="L7">
        <f t="shared" si="0"/>
        <v>700</v>
      </c>
      <c r="M7" s="9">
        <f t="shared" si="2"/>
        <v>7</v>
      </c>
      <c r="N7" s="7"/>
    </row>
    <row r="8" spans="1:14" x14ac:dyDescent="0.45">
      <c r="A8" s="6">
        <v>7</v>
      </c>
      <c r="B8" s="6"/>
      <c r="C8" s="10" t="s">
        <v>18</v>
      </c>
      <c r="D8" s="10">
        <f t="shared" si="1"/>
        <v>7</v>
      </c>
      <c r="E8" s="5">
        <v>100</v>
      </c>
      <c r="F8" s="5">
        <v>100</v>
      </c>
      <c r="G8" s="5">
        <v>100</v>
      </c>
      <c r="H8" s="5">
        <v>100</v>
      </c>
      <c r="I8" s="5">
        <v>100</v>
      </c>
      <c r="J8" s="5">
        <v>100</v>
      </c>
      <c r="K8" s="5">
        <v>100</v>
      </c>
      <c r="L8">
        <f t="shared" si="0"/>
        <v>700</v>
      </c>
      <c r="M8" s="9">
        <f t="shared" si="2"/>
        <v>7</v>
      </c>
    </row>
    <row r="9" spans="1:14" x14ac:dyDescent="0.45">
      <c r="A9" s="6">
        <v>8</v>
      </c>
      <c r="B9" s="6"/>
      <c r="C9" s="10" t="s">
        <v>19</v>
      </c>
      <c r="D9" s="10">
        <f t="shared" si="1"/>
        <v>1</v>
      </c>
      <c r="E9" s="5">
        <v>10</v>
      </c>
      <c r="F9" s="5">
        <v>10</v>
      </c>
      <c r="G9" s="5">
        <v>10</v>
      </c>
      <c r="H9" s="5">
        <v>10</v>
      </c>
      <c r="I9" s="5">
        <v>10</v>
      </c>
      <c r="J9" s="5">
        <v>10</v>
      </c>
      <c r="K9" s="5">
        <v>10</v>
      </c>
      <c r="L9">
        <f t="shared" si="0"/>
        <v>70</v>
      </c>
      <c r="M9" s="9">
        <f t="shared" si="2"/>
        <v>1</v>
      </c>
    </row>
    <row r="10" spans="1:14" x14ac:dyDescent="0.45">
      <c r="A10" s="6">
        <v>9</v>
      </c>
      <c r="B10" s="6"/>
      <c r="C10" s="10" t="s">
        <v>20</v>
      </c>
      <c r="D10" s="10">
        <f t="shared" si="1"/>
        <v>5.35</v>
      </c>
      <c r="E10" s="5">
        <v>100</v>
      </c>
      <c r="F10" s="5">
        <v>100</v>
      </c>
      <c r="G10" s="5">
        <v>80</v>
      </c>
      <c r="H10" s="5">
        <v>60</v>
      </c>
      <c r="I10" s="5">
        <v>100</v>
      </c>
      <c r="J10" s="5">
        <v>30</v>
      </c>
      <c r="K10" s="5">
        <v>30</v>
      </c>
      <c r="L10">
        <f t="shared" si="0"/>
        <v>500</v>
      </c>
      <c r="M10" s="9">
        <f t="shared" si="2"/>
        <v>5.35</v>
      </c>
      <c r="N10" s="8"/>
    </row>
    <row r="11" spans="1:14" x14ac:dyDescent="0.45">
      <c r="A11" s="6">
        <v>10</v>
      </c>
      <c r="B11" s="6"/>
      <c r="C11" s="10" t="s">
        <v>21</v>
      </c>
      <c r="D11" s="10">
        <f t="shared" si="1"/>
        <v>7</v>
      </c>
      <c r="E11" s="5">
        <v>100</v>
      </c>
      <c r="F11" s="5">
        <v>100</v>
      </c>
      <c r="G11" s="5">
        <v>100</v>
      </c>
      <c r="H11" s="5">
        <v>100</v>
      </c>
      <c r="I11" s="5">
        <v>100</v>
      </c>
      <c r="J11" s="5">
        <v>100</v>
      </c>
      <c r="K11" s="5">
        <v>100</v>
      </c>
      <c r="L11">
        <f t="shared" si="0"/>
        <v>700</v>
      </c>
      <c r="M11" s="9">
        <f t="shared" si="2"/>
        <v>7</v>
      </c>
      <c r="N11" s="7"/>
    </row>
    <row r="12" spans="1:14" x14ac:dyDescent="0.45">
      <c r="A12" s="6">
        <v>11</v>
      </c>
      <c r="B12" s="6"/>
      <c r="C12" s="10" t="s">
        <v>22</v>
      </c>
      <c r="D12" s="10">
        <f t="shared" si="1"/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>
        <f t="shared" si="0"/>
        <v>0</v>
      </c>
      <c r="M12" s="9">
        <f t="shared" si="2"/>
        <v>1</v>
      </c>
    </row>
    <row r="13" spans="1:14" x14ac:dyDescent="0.45">
      <c r="A13" s="6">
        <v>12</v>
      </c>
      <c r="B13" s="6"/>
      <c r="C13" s="10" t="s">
        <v>23</v>
      </c>
      <c r="D13" s="10">
        <f t="shared" si="1"/>
        <v>4</v>
      </c>
      <c r="E13" s="5">
        <v>30</v>
      </c>
      <c r="F13" s="5">
        <v>30</v>
      </c>
      <c r="G13" s="5">
        <v>30</v>
      </c>
      <c r="H13" s="5">
        <v>30</v>
      </c>
      <c r="I13" s="5">
        <v>30</v>
      </c>
      <c r="J13" s="5">
        <v>30</v>
      </c>
      <c r="K13" s="5">
        <v>30</v>
      </c>
      <c r="L13">
        <f t="shared" si="0"/>
        <v>210</v>
      </c>
      <c r="M13" s="9">
        <f t="shared" si="2"/>
        <v>4</v>
      </c>
    </row>
    <row r="14" spans="1:14" x14ac:dyDescent="0.45">
      <c r="A14" s="6">
        <v>13</v>
      </c>
      <c r="B14" s="6"/>
      <c r="C14" s="10" t="s">
        <v>24</v>
      </c>
      <c r="D14" s="10">
        <f t="shared" si="1"/>
        <v>5.8</v>
      </c>
      <c r="E14" s="5">
        <v>100</v>
      </c>
      <c r="F14" s="5">
        <v>100</v>
      </c>
      <c r="G14" s="5">
        <v>100</v>
      </c>
      <c r="H14" s="5">
        <v>100</v>
      </c>
      <c r="I14" s="5">
        <v>100</v>
      </c>
      <c r="J14" s="5">
        <v>30</v>
      </c>
      <c r="K14" s="5">
        <v>30</v>
      </c>
      <c r="L14">
        <f t="shared" si="0"/>
        <v>560</v>
      </c>
      <c r="M14" s="9">
        <f t="shared" si="2"/>
        <v>5.8</v>
      </c>
      <c r="N14" s="8"/>
    </row>
    <row r="15" spans="1:14" x14ac:dyDescent="0.45">
      <c r="A15" s="6">
        <v>14</v>
      </c>
      <c r="B15" s="6"/>
      <c r="C15" s="10" t="s">
        <v>25</v>
      </c>
      <c r="D15" s="10">
        <f t="shared" si="1"/>
        <v>6.6</v>
      </c>
      <c r="E15" s="5">
        <v>100</v>
      </c>
      <c r="F15" s="5">
        <v>100</v>
      </c>
      <c r="G15" s="5">
        <v>100</v>
      </c>
      <c r="H15" s="5">
        <v>100</v>
      </c>
      <c r="I15" s="5">
        <v>100</v>
      </c>
      <c r="J15" s="5">
        <v>80</v>
      </c>
      <c r="K15" s="5">
        <v>80</v>
      </c>
      <c r="L15">
        <f t="shared" si="0"/>
        <v>660</v>
      </c>
      <c r="M15" s="9">
        <f t="shared" si="2"/>
        <v>6.6</v>
      </c>
    </row>
    <row r="16" spans="1:14" x14ac:dyDescent="0.45">
      <c r="A16" s="6">
        <v>15</v>
      </c>
      <c r="B16" s="6"/>
      <c r="C16" s="10" t="s">
        <v>26</v>
      </c>
      <c r="D16" s="10">
        <f t="shared" si="1"/>
        <v>3.25</v>
      </c>
      <c r="E16" s="5">
        <v>100</v>
      </c>
      <c r="F16" s="5">
        <v>30</v>
      </c>
      <c r="G16" s="5">
        <v>0</v>
      </c>
      <c r="H16" s="5">
        <v>30</v>
      </c>
      <c r="I16" s="5">
        <v>0</v>
      </c>
      <c r="J16" s="5">
        <v>30</v>
      </c>
      <c r="K16" s="5">
        <v>30</v>
      </c>
      <c r="L16">
        <f t="shared" si="0"/>
        <v>220</v>
      </c>
      <c r="M16" s="9">
        <f t="shared" si="2"/>
        <v>3.25</v>
      </c>
      <c r="N16" s="8"/>
    </row>
    <row r="17" spans="1:14" x14ac:dyDescent="0.45">
      <c r="A17" s="6">
        <v>16</v>
      </c>
      <c r="B17" s="6"/>
      <c r="C17" s="10" t="s">
        <v>27</v>
      </c>
      <c r="D17" s="10">
        <f t="shared" si="1"/>
        <v>6.2</v>
      </c>
      <c r="E17" s="5">
        <v>100</v>
      </c>
      <c r="F17" s="5">
        <v>100</v>
      </c>
      <c r="G17" s="5">
        <v>100</v>
      </c>
      <c r="H17" s="5">
        <v>100</v>
      </c>
      <c r="I17" s="5">
        <v>100</v>
      </c>
      <c r="J17" s="5">
        <v>60</v>
      </c>
      <c r="K17" s="5">
        <v>60</v>
      </c>
      <c r="L17">
        <f t="shared" si="0"/>
        <v>620</v>
      </c>
      <c r="M17" s="9">
        <f t="shared" si="2"/>
        <v>6.2</v>
      </c>
    </row>
    <row r="18" spans="1:14" x14ac:dyDescent="0.45">
      <c r="A18" s="6">
        <v>17</v>
      </c>
      <c r="B18" s="6"/>
      <c r="C18" s="11" t="s">
        <v>28</v>
      </c>
      <c r="D18" s="10">
        <f t="shared" si="1"/>
        <v>6.2</v>
      </c>
      <c r="E18" s="5">
        <v>100</v>
      </c>
      <c r="F18" s="5">
        <v>100</v>
      </c>
      <c r="G18" s="5">
        <v>100</v>
      </c>
      <c r="H18" s="5">
        <v>100</v>
      </c>
      <c r="I18" s="5">
        <v>100</v>
      </c>
      <c r="J18" s="5">
        <v>60</v>
      </c>
      <c r="K18" s="5">
        <v>60</v>
      </c>
      <c r="L18">
        <f t="shared" si="0"/>
        <v>620</v>
      </c>
      <c r="M18" s="9">
        <f t="shared" si="2"/>
        <v>6.2</v>
      </c>
      <c r="N18" s="8"/>
    </row>
    <row r="19" spans="1:14" x14ac:dyDescent="0.45">
      <c r="A19" s="6">
        <v>18</v>
      </c>
      <c r="B19" s="6"/>
      <c r="C19" s="11" t="s">
        <v>29</v>
      </c>
      <c r="D19" s="10">
        <f t="shared" si="1"/>
        <v>6.75</v>
      </c>
      <c r="E19" s="5">
        <v>100</v>
      </c>
      <c r="F19" s="5">
        <v>100</v>
      </c>
      <c r="G19" s="5">
        <v>100</v>
      </c>
      <c r="H19" s="5">
        <v>100</v>
      </c>
      <c r="I19" s="5">
        <v>100</v>
      </c>
      <c r="J19" s="5">
        <v>100</v>
      </c>
      <c r="K19" s="5">
        <v>80</v>
      </c>
      <c r="L19">
        <f t="shared" si="0"/>
        <v>680</v>
      </c>
      <c r="M19" s="9">
        <f t="shared" si="2"/>
        <v>6.75</v>
      </c>
      <c r="N19" s="8"/>
    </row>
    <row r="20" spans="1:14" x14ac:dyDescent="0.45">
      <c r="A20" s="6">
        <v>19</v>
      </c>
      <c r="B20" s="6"/>
      <c r="C20" s="12" t="s">
        <v>30</v>
      </c>
      <c r="D20" s="10">
        <f t="shared" si="1"/>
        <v>6.6</v>
      </c>
      <c r="E20" s="5">
        <v>100</v>
      </c>
      <c r="F20" s="5">
        <v>100</v>
      </c>
      <c r="G20" s="5">
        <v>100</v>
      </c>
      <c r="H20" s="5">
        <v>100</v>
      </c>
      <c r="I20" s="5">
        <v>100</v>
      </c>
      <c r="J20" s="5">
        <v>80</v>
      </c>
      <c r="K20" s="5">
        <v>80</v>
      </c>
      <c r="L20">
        <f t="shared" si="0"/>
        <v>660</v>
      </c>
      <c r="M20" s="9">
        <f t="shared" si="2"/>
        <v>6.6</v>
      </c>
      <c r="N20" s="8"/>
    </row>
    <row r="21" spans="1:14" x14ac:dyDescent="0.45">
      <c r="A21" s="6">
        <v>20</v>
      </c>
      <c r="B21" s="6"/>
      <c r="C21" s="11" t="s">
        <v>31</v>
      </c>
      <c r="D21" s="10">
        <f t="shared" si="1"/>
        <v>7</v>
      </c>
      <c r="E21" s="5">
        <v>100</v>
      </c>
      <c r="F21" s="5">
        <v>100</v>
      </c>
      <c r="G21" s="5">
        <v>100</v>
      </c>
      <c r="H21" s="5">
        <v>100</v>
      </c>
      <c r="I21" s="5">
        <v>100</v>
      </c>
      <c r="J21" s="5">
        <v>100</v>
      </c>
      <c r="K21" s="5">
        <v>100</v>
      </c>
      <c r="L21">
        <f t="shared" si="0"/>
        <v>700</v>
      </c>
      <c r="M21" s="9">
        <f t="shared" si="2"/>
        <v>7</v>
      </c>
      <c r="N21" s="8"/>
    </row>
    <row r="22" spans="1:14" x14ac:dyDescent="0.45">
      <c r="A22" s="6">
        <v>21</v>
      </c>
      <c r="B22" s="6"/>
      <c r="C22" s="11" t="s">
        <v>32</v>
      </c>
      <c r="D22" s="10">
        <f t="shared" si="1"/>
        <v>7</v>
      </c>
      <c r="E22" s="5">
        <v>100</v>
      </c>
      <c r="F22" s="5">
        <v>100</v>
      </c>
      <c r="G22" s="5">
        <v>100</v>
      </c>
      <c r="H22" s="5">
        <v>100</v>
      </c>
      <c r="I22" s="5">
        <v>100</v>
      </c>
      <c r="J22" s="5">
        <v>100</v>
      </c>
      <c r="K22" s="5">
        <v>100</v>
      </c>
      <c r="L22">
        <f t="shared" si="0"/>
        <v>700</v>
      </c>
      <c r="M22" s="13">
        <f t="shared" si="2"/>
        <v>7</v>
      </c>
    </row>
    <row r="23" spans="1:14" x14ac:dyDescent="0.45">
      <c r="A23" s="6">
        <v>22</v>
      </c>
      <c r="B23" s="6"/>
      <c r="C23" s="11" t="s">
        <v>33</v>
      </c>
      <c r="D23" s="10">
        <f t="shared" si="1"/>
        <v>4.3</v>
      </c>
      <c r="E23" s="5">
        <v>100</v>
      </c>
      <c r="F23" s="5">
        <v>30</v>
      </c>
      <c r="G23" s="5">
        <v>60</v>
      </c>
      <c r="H23" s="5">
        <v>30</v>
      </c>
      <c r="I23" s="5">
        <v>30</v>
      </c>
      <c r="J23" s="5">
        <v>30</v>
      </c>
      <c r="K23" s="5">
        <v>30</v>
      </c>
      <c r="L23">
        <f t="shared" si="0"/>
        <v>310</v>
      </c>
      <c r="M23" s="9">
        <f t="shared" si="2"/>
        <v>4.3</v>
      </c>
      <c r="N23" s="8"/>
    </row>
    <row r="24" spans="1:14" x14ac:dyDescent="0.45">
      <c r="A24" s="5"/>
      <c r="B24" s="5"/>
      <c r="C24" s="11" t="s">
        <v>34</v>
      </c>
      <c r="D24" s="10">
        <f t="shared" si="1"/>
        <v>4.9000000000000004</v>
      </c>
      <c r="E24" s="5">
        <v>100</v>
      </c>
      <c r="F24" s="5">
        <v>100</v>
      </c>
      <c r="G24" s="5">
        <v>100</v>
      </c>
      <c r="H24" s="5">
        <v>30</v>
      </c>
      <c r="I24" s="5">
        <v>30</v>
      </c>
      <c r="J24" s="5">
        <v>30</v>
      </c>
      <c r="K24" s="5">
        <v>30</v>
      </c>
      <c r="L24">
        <f t="shared" ref="L24:L38" si="3">SUM(E24:K24)</f>
        <v>420</v>
      </c>
      <c r="M24" s="9">
        <f t="shared" ref="M24:M38" si="4">ROUND(((IF(E24=100,7,IF(E24=80,6,IF(E24=60,5,IF(E24=30,4,1))))*5 + IF(F24=100,7,IF(F24=80,6,IF(F24=60,5,IF(F24=30,4,1))))*10 + IF(G24=100,7,IF(G24=80,6,IF(G24=60,5,IF(G24=30,4,1))))*15 + IF(H24=100,7,IF(H24=80,6,IF(H24=60,5,IF(H24=30,4,1))))*15 + IF(I24=100,7,IF(I24=80,6,IF(I24=60,5,IF(I24=30,4,1))))*15 + IF(J24=100,7,IF(J24=80,6,IF(J24=60,5,IF(J24=30,4,1))))*15 + IF(K24=100,7,IF(K24=80,6,IF(K24=60,5,IF(K24=30,4,1))))*25)/100),2)</f>
        <v>4.9000000000000004</v>
      </c>
    </row>
    <row r="25" spans="1:14" x14ac:dyDescent="0.45">
      <c r="A25" s="5"/>
      <c r="B25" s="5"/>
      <c r="C25" s="11" t="s">
        <v>35</v>
      </c>
      <c r="D25" s="10">
        <f t="shared" si="1"/>
        <v>4.45</v>
      </c>
      <c r="E25" s="5">
        <v>60</v>
      </c>
      <c r="F25" s="5">
        <v>60</v>
      </c>
      <c r="G25" s="5">
        <v>30</v>
      </c>
      <c r="H25" s="5">
        <v>60</v>
      </c>
      <c r="I25" s="5">
        <v>60</v>
      </c>
      <c r="J25" s="5">
        <v>30</v>
      </c>
      <c r="K25" s="5">
        <v>30</v>
      </c>
      <c r="L25">
        <f t="shared" si="3"/>
        <v>330</v>
      </c>
      <c r="M25" s="9">
        <f t="shared" si="4"/>
        <v>4.45</v>
      </c>
    </row>
    <row r="26" spans="1:14" x14ac:dyDescent="0.45">
      <c r="A26" s="5"/>
      <c r="B26" s="5"/>
      <c r="C26" s="11" t="s">
        <v>36</v>
      </c>
      <c r="D26" s="10">
        <f t="shared" si="1"/>
        <v>4.45</v>
      </c>
      <c r="E26" s="5">
        <v>60</v>
      </c>
      <c r="F26" s="5">
        <v>60</v>
      </c>
      <c r="G26" s="5">
        <v>30</v>
      </c>
      <c r="H26" s="5">
        <v>60</v>
      </c>
      <c r="I26" s="5">
        <v>60</v>
      </c>
      <c r="J26" s="5">
        <v>30</v>
      </c>
      <c r="K26" s="5">
        <v>30</v>
      </c>
      <c r="L26">
        <f t="shared" si="3"/>
        <v>330</v>
      </c>
      <c r="M26" s="9">
        <f t="shared" si="4"/>
        <v>4.45</v>
      </c>
    </row>
    <row r="27" spans="1:14" x14ac:dyDescent="0.45">
      <c r="A27" s="5"/>
      <c r="B27" s="5"/>
      <c r="C27" s="16" t="s">
        <v>37</v>
      </c>
      <c r="D27" s="10">
        <f t="shared" si="1"/>
        <v>1</v>
      </c>
      <c r="E27" s="5"/>
      <c r="F27" s="5"/>
      <c r="G27" s="5"/>
      <c r="H27" s="5"/>
      <c r="I27" s="5"/>
      <c r="J27" s="5"/>
      <c r="K27" s="5"/>
      <c r="L27">
        <f t="shared" si="3"/>
        <v>0</v>
      </c>
      <c r="M27" s="9">
        <f t="shared" si="4"/>
        <v>1</v>
      </c>
    </row>
    <row r="28" spans="1:14" x14ac:dyDescent="0.45">
      <c r="C28" s="11" t="s">
        <v>38</v>
      </c>
      <c r="D28" s="10">
        <f t="shared" si="1"/>
        <v>7</v>
      </c>
      <c r="E28" s="5">
        <v>100</v>
      </c>
      <c r="F28" s="5">
        <v>100</v>
      </c>
      <c r="G28" s="5">
        <v>100</v>
      </c>
      <c r="H28" s="5">
        <v>100</v>
      </c>
      <c r="I28" s="5">
        <v>100</v>
      </c>
      <c r="J28" s="5">
        <v>100</v>
      </c>
      <c r="K28" s="5">
        <v>100</v>
      </c>
      <c r="L28">
        <f t="shared" si="3"/>
        <v>700</v>
      </c>
      <c r="M28" s="9">
        <f t="shared" si="4"/>
        <v>7</v>
      </c>
    </row>
    <row r="29" spans="1:14" x14ac:dyDescent="0.45">
      <c r="C29" s="11" t="s">
        <v>39</v>
      </c>
      <c r="D29" s="10">
        <f t="shared" si="1"/>
        <v>1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>
        <f t="shared" si="3"/>
        <v>0</v>
      </c>
      <c r="M29" s="9">
        <f t="shared" si="4"/>
        <v>1</v>
      </c>
    </row>
    <row r="30" spans="1:14" x14ac:dyDescent="0.45">
      <c r="C30" s="11" t="s">
        <v>40</v>
      </c>
      <c r="D30" s="10">
        <f t="shared" si="1"/>
        <v>7</v>
      </c>
      <c r="E30" s="5">
        <v>100</v>
      </c>
      <c r="F30" s="5">
        <v>100</v>
      </c>
      <c r="G30" s="5">
        <v>100</v>
      </c>
      <c r="H30" s="5">
        <v>100</v>
      </c>
      <c r="I30" s="5">
        <v>100</v>
      </c>
      <c r="J30" s="5">
        <v>100</v>
      </c>
      <c r="K30" s="5">
        <v>100</v>
      </c>
      <c r="L30">
        <f t="shared" si="3"/>
        <v>700</v>
      </c>
      <c r="M30" s="9">
        <f t="shared" si="4"/>
        <v>7</v>
      </c>
    </row>
    <row r="31" spans="1:14" x14ac:dyDescent="0.45">
      <c r="C31" s="16" t="s">
        <v>42</v>
      </c>
      <c r="D31" s="10">
        <f t="shared" si="1"/>
        <v>1</v>
      </c>
      <c r="L31">
        <f t="shared" si="3"/>
        <v>0</v>
      </c>
      <c r="M31" s="9">
        <f t="shared" si="4"/>
        <v>1</v>
      </c>
    </row>
    <row r="32" spans="1:14" x14ac:dyDescent="0.45">
      <c r="C32" s="11"/>
      <c r="D32" s="10">
        <f t="shared" si="1"/>
        <v>1</v>
      </c>
      <c r="L32">
        <f t="shared" si="3"/>
        <v>0</v>
      </c>
      <c r="M32" s="9">
        <f t="shared" si="4"/>
        <v>1</v>
      </c>
    </row>
    <row r="33" spans="3:13" x14ac:dyDescent="0.45">
      <c r="C33" s="11"/>
      <c r="D33" s="10">
        <f t="shared" si="1"/>
        <v>1</v>
      </c>
      <c r="L33">
        <f t="shared" si="3"/>
        <v>0</v>
      </c>
      <c r="M33" s="9">
        <f t="shared" si="4"/>
        <v>1</v>
      </c>
    </row>
    <row r="34" spans="3:13" x14ac:dyDescent="0.45">
      <c r="C34" s="11"/>
      <c r="D34" s="10">
        <f t="shared" si="1"/>
        <v>1</v>
      </c>
      <c r="L34">
        <f t="shared" si="3"/>
        <v>0</v>
      </c>
      <c r="M34" s="9">
        <f t="shared" si="4"/>
        <v>1</v>
      </c>
    </row>
    <row r="35" spans="3:13" x14ac:dyDescent="0.45">
      <c r="C35" s="11"/>
      <c r="D35" s="10">
        <f t="shared" si="1"/>
        <v>1</v>
      </c>
      <c r="L35">
        <f t="shared" si="3"/>
        <v>0</v>
      </c>
      <c r="M35" s="9">
        <f t="shared" si="4"/>
        <v>1</v>
      </c>
    </row>
    <row r="36" spans="3:13" x14ac:dyDescent="0.45">
      <c r="C36" s="11"/>
      <c r="D36" s="10">
        <f t="shared" si="1"/>
        <v>1</v>
      </c>
      <c r="L36">
        <f t="shared" si="3"/>
        <v>0</v>
      </c>
      <c r="M36" s="9">
        <f t="shared" si="4"/>
        <v>1</v>
      </c>
    </row>
    <row r="37" spans="3:13" x14ac:dyDescent="0.45">
      <c r="C37" s="11"/>
      <c r="D37" s="10">
        <f t="shared" si="1"/>
        <v>1</v>
      </c>
      <c r="L37">
        <f t="shared" si="3"/>
        <v>0</v>
      </c>
      <c r="M37" s="9">
        <f t="shared" si="4"/>
        <v>1</v>
      </c>
    </row>
    <row r="38" spans="3:13" x14ac:dyDescent="0.45">
      <c r="C38" s="11"/>
      <c r="D38" s="10">
        <f t="shared" si="1"/>
        <v>1</v>
      </c>
      <c r="L38">
        <f t="shared" si="3"/>
        <v>0</v>
      </c>
      <c r="M38" s="9">
        <f t="shared" si="4"/>
        <v>1</v>
      </c>
    </row>
    <row r="39" spans="3:13" x14ac:dyDescent="0.45">
      <c r="C39" s="11"/>
      <c r="D39" s="1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Historico Asistencia Curso</dc:title>
  <dc:subject>Historico Asistencia Curso</dc:subject>
  <dc:creator>Historico Asistencia Curso</dc:creator>
  <cp:keywords>office 2007 openxml php</cp:keywords>
  <dc:description>Informe descargable del Historico Asistencia Curso</dc:description>
  <cp:lastModifiedBy>Pablo Espinoza</cp:lastModifiedBy>
  <dcterms:created xsi:type="dcterms:W3CDTF">2024-04-22T18:36:07Z</dcterms:created>
  <dcterms:modified xsi:type="dcterms:W3CDTF">2025-05-31T15:00:23Z</dcterms:modified>
  <cp:category>Historico Asistencia Curso</cp:category>
</cp:coreProperties>
</file>