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2620" yWindow="7260" windowWidth="21420" windowHeight="13740"/>
  </bookViews>
  <sheets>
    <sheet name="Location Model" sheetId="1" r:id="rId1"/>
  </sheets>
  <definedNames>
    <definedName name="solver_adj" localSheetId="0" hidden="1">'Location Model'!$B$28:$H$28</definedName>
    <definedName name="solver_cct" localSheetId="0" hidden="1">20</definedName>
    <definedName name="solver_cgt" localSheetId="0" hidden="1">1</definedName>
    <definedName name="solver_cir2" localSheetId="0" hidden="1">1</definedName>
    <definedName name="solver_con1" localSheetId="0" hidden="1">" "</definedName>
    <definedName name="solver_con2" localSheetId="0" hidden="1">" "</definedName>
    <definedName name="solver_dia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op" localSheetId="0" hidden="1">1</definedName>
    <definedName name="solver_ibd" localSheetId="0" hidden="1">0</definedName>
    <definedName name="solver_itr" localSheetId="0" hidden="1">1000</definedName>
    <definedName name="solver_lhs1" localSheetId="0" hidden="1">'Location Model'!$I$20:$I$26</definedName>
    <definedName name="solver_lhs2" localSheetId="0" hidden="1">'Location Model'!$B$28:$H$28</definedName>
    <definedName name="solver_lin" localSheetId="0" hidden="1">1</definedName>
    <definedName name="solver_mip" localSheetId="0" hidden="1">5000</definedName>
    <definedName name="solver_neg" localSheetId="0" hidden="1">0</definedName>
    <definedName name="solver_nod" localSheetId="0" hidden="1">5000</definedName>
    <definedName name="solver_num" localSheetId="0" hidden="1">2</definedName>
    <definedName name="solver_ofx" localSheetId="0" hidden="1">0</definedName>
    <definedName name="solver_opt" localSheetId="0" hidden="1">'Location Model'!$I$28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ed" localSheetId="0" hidden="1">0.000001</definedName>
    <definedName name="solver_rel1" localSheetId="0" hidden="1">3</definedName>
    <definedName name="solver_rel2" localSheetId="0" hidden="1">5</definedName>
    <definedName name="solver_rep" localSheetId="0" hidden="1">0</definedName>
    <definedName name="solver_rhs1" localSheetId="0" hidden="1">'Location Model'!$J$20:$J$26</definedName>
    <definedName name="solver_rhs2" localSheetId="0" hidden="1">binary</definedName>
    <definedName name="solver_rlx" localSheetId="0" hidden="1">0</definedName>
    <definedName name="solver_scl" localSheetId="0" hidden="1">0</definedName>
    <definedName name="solver_sho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ar" localSheetId="0" hidden="1">" "</definedName>
    <definedName name="solver_ver" localSheetId="0" hidden="1">7</definedName>
    <definedName name="solver_vir" localSheetId="0" hidden="1">1</definedName>
    <definedName name="solver_vol" localSheetId="0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1" l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C20" i="1"/>
  <c r="D20" i="1"/>
  <c r="E20" i="1"/>
  <c r="F20" i="1"/>
  <c r="G20" i="1"/>
  <c r="H20" i="1"/>
  <c r="B20" i="1"/>
  <c r="I20" i="1"/>
  <c r="I26" i="1"/>
  <c r="I25" i="1"/>
  <c r="I24" i="1"/>
  <c r="I23" i="1"/>
  <c r="I22" i="1"/>
  <c r="I21" i="1"/>
</calcChain>
</file>

<file path=xl/sharedStrings.xml><?xml version="1.0" encoding="utf-8"?>
<sst xmlns="http://schemas.openxmlformats.org/spreadsheetml/2006/main" count="12" uniqueCount="11">
  <si>
    <t>Data</t>
  </si>
  <si>
    <t xml:space="preserve">Response Times </t>
  </si>
  <si>
    <t>From/To</t>
  </si>
  <si>
    <t>Model</t>
  </si>
  <si>
    <t>Response time</t>
  </si>
  <si>
    <t>Location</t>
  </si>
  <si>
    <t>Requirement</t>
  </si>
  <si>
    <t>Total</t>
  </si>
  <si>
    <t>Covered?</t>
  </si>
  <si>
    <t>Anderson Village Fire Station Model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</si>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</sst>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1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1" fillId="4" borderId="4" xfId="0" applyFont="1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1" fillId="4" borderId="4" xfId="0" applyFont="1" applyFill="1" applyBorder="1" applyAlignment="1">
      <alignment horizontal="right"/>
    </xf>
    <xf numFmtId="0" fontId="1" fillId="4" borderId="0" xfId="0" applyFont="1" applyFill="1" applyBorder="1"/>
    <xf numFmtId="0" fontId="2" fillId="4" borderId="4" xfId="0" applyFont="1" applyFill="1" applyBorder="1"/>
    <xf numFmtId="0" fontId="1" fillId="4" borderId="5" xfId="0" applyFont="1" applyFill="1" applyBorder="1"/>
    <xf numFmtId="0" fontId="2" fillId="4" borderId="1" xfId="0" applyFont="1" applyFill="1" applyBorder="1"/>
    <xf numFmtId="0" fontId="1" fillId="4" borderId="6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1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3" borderId="1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/>
  </sheetViews>
  <sheetFormatPr baseColWidth="10" defaultColWidth="8.83203125" defaultRowHeight="16" x14ac:dyDescent="0.2"/>
  <cols>
    <col min="1" max="1" width="19.83203125" style="2" customWidth="1"/>
    <col min="2" max="8" width="8.83203125" style="2"/>
    <col min="9" max="9" width="10.33203125" style="2" bestFit="1" customWidth="1"/>
    <col min="10" max="10" width="13.33203125" style="2" bestFit="1" customWidth="1"/>
    <col min="11" max="16384" width="8.83203125" style="2"/>
  </cols>
  <sheetData>
    <row r="1" spans="1:8" x14ac:dyDescent="0.2">
      <c r="A1" s="1" t="s">
        <v>9</v>
      </c>
    </row>
    <row r="3" spans="1:8" x14ac:dyDescent="0.2">
      <c r="A3" s="3" t="s">
        <v>0</v>
      </c>
      <c r="B3" s="4"/>
      <c r="C3" s="4"/>
      <c r="D3" s="4"/>
      <c r="E3" s="4"/>
      <c r="F3" s="4"/>
      <c r="G3" s="4"/>
      <c r="H3" s="5"/>
    </row>
    <row r="4" spans="1:8" x14ac:dyDescent="0.2">
      <c r="A4" s="6"/>
      <c r="B4" s="7"/>
      <c r="C4" s="7"/>
      <c r="D4" s="7"/>
      <c r="E4" s="7"/>
      <c r="F4" s="7"/>
      <c r="G4" s="7"/>
      <c r="H4" s="8"/>
    </row>
    <row r="5" spans="1:8" x14ac:dyDescent="0.2">
      <c r="A5" s="9" t="s">
        <v>4</v>
      </c>
      <c r="B5" s="7">
        <v>8</v>
      </c>
      <c r="C5" s="10" t="s">
        <v>10</v>
      </c>
      <c r="D5" s="7"/>
      <c r="E5" s="7"/>
      <c r="F5" s="7"/>
      <c r="G5" s="7"/>
      <c r="H5" s="8"/>
    </row>
    <row r="6" spans="1:8" x14ac:dyDescent="0.2">
      <c r="A6" s="11"/>
      <c r="B6" s="7"/>
      <c r="C6" s="7"/>
      <c r="D6" s="7"/>
      <c r="E6" s="7"/>
      <c r="F6" s="7"/>
      <c r="G6" s="7"/>
      <c r="H6" s="8"/>
    </row>
    <row r="7" spans="1:8" x14ac:dyDescent="0.2">
      <c r="A7" s="9" t="s">
        <v>1</v>
      </c>
      <c r="B7" s="7"/>
      <c r="C7" s="7"/>
      <c r="D7" s="7"/>
      <c r="E7" s="7"/>
      <c r="F7" s="7"/>
      <c r="G7" s="7"/>
      <c r="H7" s="8"/>
    </row>
    <row r="8" spans="1:8" x14ac:dyDescent="0.2">
      <c r="A8" s="9" t="s">
        <v>2</v>
      </c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2">
        <v>7</v>
      </c>
    </row>
    <row r="9" spans="1:8" x14ac:dyDescent="0.2">
      <c r="A9" s="6">
        <v>1</v>
      </c>
      <c r="B9" s="13">
        <v>0</v>
      </c>
      <c r="C9" s="4">
        <v>2</v>
      </c>
      <c r="D9" s="4">
        <v>10</v>
      </c>
      <c r="E9" s="4">
        <v>6</v>
      </c>
      <c r="F9" s="4">
        <v>12</v>
      </c>
      <c r="G9" s="4">
        <v>5</v>
      </c>
      <c r="H9" s="5">
        <v>8</v>
      </c>
    </row>
    <row r="10" spans="1:8" x14ac:dyDescent="0.2">
      <c r="A10" s="6">
        <v>2</v>
      </c>
      <c r="B10" s="11">
        <v>2</v>
      </c>
      <c r="C10" s="7">
        <v>0</v>
      </c>
      <c r="D10" s="7">
        <v>6</v>
      </c>
      <c r="E10" s="7">
        <v>9</v>
      </c>
      <c r="F10" s="7">
        <v>11</v>
      </c>
      <c r="G10" s="7">
        <v>7</v>
      </c>
      <c r="H10" s="8">
        <v>10</v>
      </c>
    </row>
    <row r="11" spans="1:8" x14ac:dyDescent="0.2">
      <c r="A11" s="6">
        <v>3</v>
      </c>
      <c r="B11" s="11">
        <v>10</v>
      </c>
      <c r="C11" s="7">
        <v>6</v>
      </c>
      <c r="D11" s="7">
        <v>0</v>
      </c>
      <c r="E11" s="7">
        <v>5</v>
      </c>
      <c r="F11" s="7">
        <v>5</v>
      </c>
      <c r="G11" s="7">
        <v>12</v>
      </c>
      <c r="H11" s="8">
        <v>6</v>
      </c>
    </row>
    <row r="12" spans="1:8" x14ac:dyDescent="0.2">
      <c r="A12" s="6">
        <v>4</v>
      </c>
      <c r="B12" s="11">
        <v>6</v>
      </c>
      <c r="C12" s="7">
        <v>9</v>
      </c>
      <c r="D12" s="7">
        <v>5</v>
      </c>
      <c r="E12" s="7">
        <v>0</v>
      </c>
      <c r="F12" s="7">
        <v>9</v>
      </c>
      <c r="G12" s="7">
        <v>4</v>
      </c>
      <c r="H12" s="8">
        <v>3</v>
      </c>
    </row>
    <row r="13" spans="1:8" x14ac:dyDescent="0.2">
      <c r="A13" s="6">
        <v>5</v>
      </c>
      <c r="B13" s="11">
        <v>12</v>
      </c>
      <c r="C13" s="7">
        <v>11</v>
      </c>
      <c r="D13" s="7">
        <v>5</v>
      </c>
      <c r="E13" s="7">
        <v>9</v>
      </c>
      <c r="F13" s="7">
        <v>0</v>
      </c>
      <c r="G13" s="7">
        <v>10</v>
      </c>
      <c r="H13" s="8">
        <v>8</v>
      </c>
    </row>
    <row r="14" spans="1:8" x14ac:dyDescent="0.2">
      <c r="A14" s="6">
        <v>6</v>
      </c>
      <c r="B14" s="11">
        <v>5</v>
      </c>
      <c r="C14" s="7">
        <v>7</v>
      </c>
      <c r="D14" s="7">
        <v>12</v>
      </c>
      <c r="E14" s="7">
        <v>4</v>
      </c>
      <c r="F14" s="7">
        <v>10</v>
      </c>
      <c r="G14" s="7">
        <v>0</v>
      </c>
      <c r="H14" s="8">
        <v>6</v>
      </c>
    </row>
    <row r="15" spans="1:8" x14ac:dyDescent="0.2">
      <c r="A15" s="14">
        <v>7</v>
      </c>
      <c r="B15" s="15">
        <v>8</v>
      </c>
      <c r="C15" s="16">
        <v>10</v>
      </c>
      <c r="D15" s="16">
        <v>6</v>
      </c>
      <c r="E15" s="16">
        <v>3</v>
      </c>
      <c r="F15" s="16">
        <v>8</v>
      </c>
      <c r="G15" s="16">
        <v>6</v>
      </c>
      <c r="H15" s="17">
        <v>0</v>
      </c>
    </row>
    <row r="17" spans="1:10" x14ac:dyDescent="0.2">
      <c r="A17" s="1" t="s">
        <v>3</v>
      </c>
    </row>
    <row r="19" spans="1:10" x14ac:dyDescent="0.2">
      <c r="A19" s="18" t="s">
        <v>2</v>
      </c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 t="s">
        <v>8</v>
      </c>
      <c r="J19" s="1" t="s">
        <v>6</v>
      </c>
    </row>
    <row r="20" spans="1:10" x14ac:dyDescent="0.2">
      <c r="A20" s="1">
        <v>1</v>
      </c>
      <c r="B20" s="19">
        <f t="shared" ref="B20:H26" si="0">IF(B9&lt;=$B$5,1,0)</f>
        <v>1</v>
      </c>
      <c r="C20" s="20">
        <f t="shared" si="0"/>
        <v>1</v>
      </c>
      <c r="D20" s="20">
        <f t="shared" si="0"/>
        <v>0</v>
      </c>
      <c r="E20" s="20">
        <f t="shared" si="0"/>
        <v>1</v>
      </c>
      <c r="F20" s="20">
        <f t="shared" si="0"/>
        <v>0</v>
      </c>
      <c r="G20" s="20">
        <f t="shared" si="0"/>
        <v>1</v>
      </c>
      <c r="H20" s="21">
        <f t="shared" si="0"/>
        <v>1</v>
      </c>
      <c r="I20" s="2">
        <f>SUMPRODUCT($B$28:$H$28,B20:H20)</f>
        <v>1</v>
      </c>
      <c r="J20" s="2">
        <v>1</v>
      </c>
    </row>
    <row r="21" spans="1:10" x14ac:dyDescent="0.2">
      <c r="A21" s="1">
        <v>2</v>
      </c>
      <c r="B21" s="22">
        <f t="shared" si="0"/>
        <v>1</v>
      </c>
      <c r="C21" s="23">
        <f t="shared" si="0"/>
        <v>1</v>
      </c>
      <c r="D21" s="23">
        <f t="shared" si="0"/>
        <v>1</v>
      </c>
      <c r="E21" s="23">
        <f t="shared" si="0"/>
        <v>0</v>
      </c>
      <c r="F21" s="23">
        <f t="shared" si="0"/>
        <v>0</v>
      </c>
      <c r="G21" s="23">
        <f t="shared" si="0"/>
        <v>1</v>
      </c>
      <c r="H21" s="24">
        <f t="shared" si="0"/>
        <v>0</v>
      </c>
      <c r="I21" s="2">
        <f t="shared" ref="I21:I26" si="1">SUMPRODUCT($B$28:$H$28,B21:H21)</f>
        <v>1</v>
      </c>
      <c r="J21" s="2">
        <v>1</v>
      </c>
    </row>
    <row r="22" spans="1:10" x14ac:dyDescent="0.2">
      <c r="A22" s="1">
        <v>3</v>
      </c>
      <c r="B22" s="22">
        <f t="shared" si="0"/>
        <v>0</v>
      </c>
      <c r="C22" s="23">
        <f t="shared" si="0"/>
        <v>1</v>
      </c>
      <c r="D22" s="23">
        <f t="shared" si="0"/>
        <v>1</v>
      </c>
      <c r="E22" s="23">
        <f t="shared" si="0"/>
        <v>1</v>
      </c>
      <c r="F22" s="23">
        <f t="shared" si="0"/>
        <v>1</v>
      </c>
      <c r="G22" s="23">
        <f t="shared" si="0"/>
        <v>0</v>
      </c>
      <c r="H22" s="24">
        <f t="shared" si="0"/>
        <v>1</v>
      </c>
      <c r="I22" s="2">
        <f t="shared" si="1"/>
        <v>2</v>
      </c>
      <c r="J22" s="2">
        <v>1</v>
      </c>
    </row>
    <row r="23" spans="1:10" x14ac:dyDescent="0.2">
      <c r="A23" s="1">
        <v>4</v>
      </c>
      <c r="B23" s="22">
        <f t="shared" si="0"/>
        <v>1</v>
      </c>
      <c r="C23" s="23">
        <f t="shared" si="0"/>
        <v>0</v>
      </c>
      <c r="D23" s="23">
        <f t="shared" si="0"/>
        <v>1</v>
      </c>
      <c r="E23" s="23">
        <f t="shared" si="0"/>
        <v>1</v>
      </c>
      <c r="F23" s="23">
        <f t="shared" si="0"/>
        <v>0</v>
      </c>
      <c r="G23" s="23">
        <f t="shared" si="0"/>
        <v>1</v>
      </c>
      <c r="H23" s="24">
        <f t="shared" si="0"/>
        <v>1</v>
      </c>
      <c r="I23" s="2">
        <f t="shared" si="1"/>
        <v>2</v>
      </c>
      <c r="J23" s="2">
        <v>1</v>
      </c>
    </row>
    <row r="24" spans="1:10" x14ac:dyDescent="0.2">
      <c r="A24" s="1">
        <v>5</v>
      </c>
      <c r="B24" s="22">
        <f t="shared" si="0"/>
        <v>0</v>
      </c>
      <c r="C24" s="23">
        <f t="shared" si="0"/>
        <v>0</v>
      </c>
      <c r="D24" s="23">
        <f t="shared" si="0"/>
        <v>1</v>
      </c>
      <c r="E24" s="23">
        <f t="shared" si="0"/>
        <v>0</v>
      </c>
      <c r="F24" s="23">
        <f t="shared" si="0"/>
        <v>1</v>
      </c>
      <c r="G24" s="23">
        <f t="shared" si="0"/>
        <v>0</v>
      </c>
      <c r="H24" s="24">
        <f t="shared" si="0"/>
        <v>1</v>
      </c>
      <c r="I24" s="2">
        <f t="shared" si="1"/>
        <v>2</v>
      </c>
      <c r="J24" s="2">
        <v>1</v>
      </c>
    </row>
    <row r="25" spans="1:10" x14ac:dyDescent="0.2">
      <c r="A25" s="1">
        <v>6</v>
      </c>
      <c r="B25" s="22">
        <f t="shared" si="0"/>
        <v>1</v>
      </c>
      <c r="C25" s="23">
        <f t="shared" si="0"/>
        <v>1</v>
      </c>
      <c r="D25" s="23">
        <f t="shared" si="0"/>
        <v>0</v>
      </c>
      <c r="E25" s="23">
        <f t="shared" si="0"/>
        <v>1</v>
      </c>
      <c r="F25" s="23">
        <f t="shared" si="0"/>
        <v>0</v>
      </c>
      <c r="G25" s="23">
        <f t="shared" si="0"/>
        <v>1</v>
      </c>
      <c r="H25" s="24">
        <f t="shared" si="0"/>
        <v>1</v>
      </c>
      <c r="I25" s="2">
        <f t="shared" si="1"/>
        <v>1</v>
      </c>
      <c r="J25" s="2">
        <v>1</v>
      </c>
    </row>
    <row r="26" spans="1:10" x14ac:dyDescent="0.2">
      <c r="A26" s="1">
        <v>7</v>
      </c>
      <c r="B26" s="25">
        <f t="shared" si="0"/>
        <v>1</v>
      </c>
      <c r="C26" s="26">
        <f t="shared" si="0"/>
        <v>0</v>
      </c>
      <c r="D26" s="26">
        <f t="shared" si="0"/>
        <v>1</v>
      </c>
      <c r="E26" s="26">
        <f t="shared" si="0"/>
        <v>1</v>
      </c>
      <c r="F26" s="26">
        <f t="shared" si="0"/>
        <v>1</v>
      </c>
      <c r="G26" s="26">
        <f t="shared" si="0"/>
        <v>1</v>
      </c>
      <c r="H26" s="27">
        <f t="shared" si="0"/>
        <v>1</v>
      </c>
      <c r="I26" s="2">
        <f t="shared" si="1"/>
        <v>2</v>
      </c>
      <c r="J26" s="2">
        <v>1</v>
      </c>
    </row>
    <row r="27" spans="1:10" x14ac:dyDescent="0.2">
      <c r="I27" s="2" t="s">
        <v>7</v>
      </c>
    </row>
    <row r="28" spans="1:10" x14ac:dyDescent="0.2">
      <c r="A28" s="18" t="s">
        <v>5</v>
      </c>
      <c r="B28" s="28">
        <v>0</v>
      </c>
      <c r="C28" s="29">
        <v>0</v>
      </c>
      <c r="D28" s="29">
        <v>1</v>
      </c>
      <c r="E28" s="29">
        <v>0</v>
      </c>
      <c r="F28" s="29">
        <v>0</v>
      </c>
      <c r="G28" s="29">
        <v>0</v>
      </c>
      <c r="H28" s="30">
        <v>1</v>
      </c>
      <c r="I28" s="31">
        <f>SUM(B28:H28)</f>
        <v>2</v>
      </c>
    </row>
  </sheetData>
  <pageMargins left="0.7" right="0.7" top="0.75" bottom="0.75" header="0.3" footer="0.3"/>
  <pageSetup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 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2008-06-28T13:15:45Z</dcterms:created>
  <dcterms:modified xsi:type="dcterms:W3CDTF">2018-04-25T14:39:29Z</dcterms:modified>
</cp:coreProperties>
</file>