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5020" yWindow="9140" windowWidth="19640" windowHeight="11500"/>
  </bookViews>
  <sheets>
    <sheet name="ProbDist" sheetId="2" r:id="rId1"/>
    <sheet name="CumDist" sheetId="4" r:id="rId2"/>
    <sheet name="Expected Value Calculations" sheetId="5" r:id="rId3"/>
    <sheet name="Variance Calculation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C7" i="6"/>
  <c r="C6" i="6"/>
  <c r="C5" i="6"/>
  <c r="C4" i="6"/>
  <c r="C14" i="5"/>
  <c r="C13" i="5"/>
  <c r="C12" i="5"/>
  <c r="C11" i="5"/>
  <c r="C10" i="5"/>
  <c r="C9" i="5"/>
  <c r="C8" i="5"/>
  <c r="C7" i="5"/>
  <c r="C6" i="5"/>
  <c r="C5" i="5"/>
  <c r="C4" i="5"/>
  <c r="C15" i="6"/>
  <c r="D13" i="6"/>
  <c r="E13" i="6"/>
  <c r="F13" i="6"/>
  <c r="C15" i="5"/>
  <c r="D4" i="6"/>
  <c r="E4" i="6"/>
  <c r="F4" i="6"/>
  <c r="D7" i="6"/>
  <c r="E7" i="6"/>
  <c r="F7" i="6"/>
  <c r="D10" i="6"/>
  <c r="E10" i="6"/>
  <c r="F10" i="6"/>
  <c r="M4" i="4"/>
  <c r="B5" i="4"/>
  <c r="B6" i="4"/>
  <c r="C5" i="4"/>
  <c r="C6" i="4"/>
  <c r="D5" i="4"/>
  <c r="D6" i="4"/>
  <c r="E5" i="4"/>
  <c r="E6" i="4"/>
  <c r="F5" i="4"/>
  <c r="F6" i="4"/>
  <c r="G5" i="4"/>
  <c r="G6" i="4"/>
  <c r="H5" i="4"/>
  <c r="H6" i="4"/>
  <c r="I5" i="4"/>
  <c r="I6" i="4"/>
  <c r="J5" i="4"/>
  <c r="J6" i="4"/>
  <c r="K5" i="4"/>
  <c r="K6" i="4"/>
  <c r="L5" i="4"/>
  <c r="L6" i="4"/>
  <c r="M4" i="2"/>
  <c r="C5" i="2"/>
  <c r="B5" i="2"/>
  <c r="D5" i="2"/>
  <c r="E5" i="2"/>
  <c r="F5" i="2"/>
  <c r="G5" i="2"/>
  <c r="H5" i="2"/>
  <c r="I5" i="2"/>
  <c r="J5" i="2"/>
  <c r="K5" i="2"/>
  <c r="L5" i="2"/>
  <c r="M5" i="2"/>
  <c r="D12" i="6"/>
  <c r="E12" i="6"/>
  <c r="F12" i="6"/>
  <c r="D5" i="6"/>
  <c r="E5" i="6"/>
  <c r="F5" i="6"/>
  <c r="D6" i="6"/>
  <c r="E6" i="6"/>
  <c r="F6" i="6"/>
  <c r="D8" i="6"/>
  <c r="E8" i="6"/>
  <c r="F8" i="6"/>
  <c r="D9" i="6"/>
  <c r="E9" i="6"/>
  <c r="F9" i="6"/>
  <c r="D11" i="6"/>
  <c r="E11" i="6"/>
  <c r="F11" i="6"/>
  <c r="D14" i="6"/>
  <c r="E14" i="6"/>
  <c r="F14" i="6"/>
  <c r="F15" i="6"/>
  <c r="M5" i="4"/>
</calcChain>
</file>

<file path=xl/sharedStrings.xml><?xml version="1.0" encoding="utf-8"?>
<sst xmlns="http://schemas.openxmlformats.org/spreadsheetml/2006/main" count="25" uniqueCount="16">
  <si>
    <t>Outcome</t>
  </si>
  <si>
    <t>Probability</t>
  </si>
  <si>
    <t>Dice Roll Probabilities</t>
  </si>
  <si>
    <t>Number of Ways</t>
  </si>
  <si>
    <t>Total</t>
  </si>
  <si>
    <t>Cumulative Probability</t>
  </si>
  <si>
    <t>Expected Value Calculations</t>
  </si>
  <si>
    <t>Outcome, x</t>
  </si>
  <si>
    <t>Probability, f(x)</t>
  </si>
  <si>
    <t>x*f(x)</t>
  </si>
  <si>
    <t>Expected value</t>
  </si>
  <si>
    <t>Variance Calculations</t>
  </si>
  <si>
    <t>(x - E[X])</t>
  </si>
  <si>
    <t>(x - E[X])^2</t>
  </si>
  <si>
    <t>(x - E[X])^2*f(x)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</si>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</sst>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164" fontId="3" fillId="0" borderId="0" xfId="0" applyNumberFormat="1" applyFont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2" fillId="3" borderId="5" xfId="0" applyFont="1" applyFill="1" applyBorder="1"/>
    <xf numFmtId="164" fontId="3" fillId="3" borderId="6" xfId="0" applyNumberFormat="1" applyFont="1" applyFill="1" applyBorder="1"/>
    <xf numFmtId="164" fontId="3" fillId="3" borderId="7" xfId="0" applyNumberFormat="1" applyFont="1" applyFill="1" applyBorder="1"/>
    <xf numFmtId="0" fontId="2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</a:t>
            </a:r>
            <a:r>
              <a:rPr lang="en-US" baseline="0"/>
              <a:t> of Rolls of Two Dice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ProbDist!$B$3:$L$3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ProbDist!$B$5:$L$5</c:f>
              <c:numCache>
                <c:formatCode>0.0000</c:formatCode>
                <c:ptCount val="11"/>
                <c:pt idx="0">
                  <c:v>0.0277777777777778</c:v>
                </c:pt>
                <c:pt idx="1">
                  <c:v>0.0555555555555555</c:v>
                </c:pt>
                <c:pt idx="2">
                  <c:v>0.0833333333333333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0.138888888888889</c:v>
                </c:pt>
                <c:pt idx="7">
                  <c:v>0.111111111111111</c:v>
                </c:pt>
                <c:pt idx="8">
                  <c:v>0.0833333333333333</c:v>
                </c:pt>
                <c:pt idx="9">
                  <c:v>0.0555555555555555</c:v>
                </c:pt>
                <c:pt idx="10">
                  <c:v>0.0277777777777778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59344"/>
        <c:axId val="459661664"/>
      </c:barChart>
      <c:catAx>
        <c:axId val="4596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664"/>
        <c:crosses val="autoZero"/>
        <c:auto val="1"/>
        <c:lblAlgn val="ctr"/>
        <c:lblOffset val="100"/>
        <c:noMultiLvlLbl val="0"/>
      </c:catAx>
      <c:valAx>
        <c:axId val="459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Distribution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CumDist!$B$3:$L$3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CumDist!$B$6:$L$6</c:f>
              <c:numCache>
                <c:formatCode>0.0000</c:formatCode>
                <c:ptCount val="11"/>
                <c:pt idx="0">
                  <c:v>0.0277777777777778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0.277777777777778</c:v>
                </c:pt>
                <c:pt idx="4">
                  <c:v>0.416666666666667</c:v>
                </c:pt>
                <c:pt idx="5">
                  <c:v>0.583333333333333</c:v>
                </c:pt>
                <c:pt idx="6">
                  <c:v>0.722222222222222</c:v>
                </c:pt>
                <c:pt idx="7">
                  <c:v>0.833333333333333</c:v>
                </c:pt>
                <c:pt idx="8">
                  <c:v>0.916666666666667</c:v>
                </c:pt>
                <c:pt idx="9">
                  <c:v>0.972222222222222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86784"/>
        <c:axId val="459689904"/>
      </c:lineChart>
      <c:catAx>
        <c:axId val="45968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89904"/>
        <c:crosses val="autoZero"/>
        <c:auto val="1"/>
        <c:lblAlgn val="ctr"/>
        <c:lblOffset val="100"/>
        <c:noMultiLvlLbl val="0"/>
      </c:catAx>
      <c:valAx>
        <c:axId val="459689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</xdr:row>
      <xdr:rowOff>127000</xdr:rowOff>
    </xdr:from>
    <xdr:to>
      <xdr:col>11</xdr:col>
      <xdr:colOff>346075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6</xdr:row>
      <xdr:rowOff>158750</xdr:rowOff>
    </xdr:from>
    <xdr:to>
      <xdr:col>10</xdr:col>
      <xdr:colOff>57150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/>
  </sheetViews>
  <sheetFormatPr baseColWidth="10" defaultColWidth="8.83203125" defaultRowHeight="16" x14ac:dyDescent="0.2"/>
  <cols>
    <col min="1" max="1" width="19" style="10" bestFit="1" customWidth="1"/>
    <col min="2" max="12" width="7.1640625" style="2" bestFit="1" customWidth="1"/>
    <col min="13" max="13" width="5.5" style="2" bestFit="1" customWidth="1"/>
    <col min="14" max="16384" width="8.83203125" style="2"/>
  </cols>
  <sheetData>
    <row r="1" spans="1:13" x14ac:dyDescent="0.2">
      <c r="A1" s="1" t="s">
        <v>2</v>
      </c>
    </row>
    <row r="3" spans="1:13" x14ac:dyDescent="0.2">
      <c r="A3" s="3" t="s">
        <v>0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5" t="s">
        <v>4</v>
      </c>
    </row>
    <row r="4" spans="1:13" x14ac:dyDescent="0.2">
      <c r="A4" s="6" t="s">
        <v>3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5</v>
      </c>
      <c r="I4" s="7">
        <v>4</v>
      </c>
      <c r="J4" s="7">
        <v>3</v>
      </c>
      <c r="K4" s="7">
        <v>2</v>
      </c>
      <c r="L4" s="7">
        <v>1</v>
      </c>
      <c r="M4" s="8">
        <f>SUM(B4:L4)</f>
        <v>36</v>
      </c>
    </row>
    <row r="5" spans="1:13" x14ac:dyDescent="0.2">
      <c r="A5" s="3" t="s">
        <v>1</v>
      </c>
      <c r="B5" s="9">
        <f>B4/$M$4</f>
        <v>2.7777777777777776E-2</v>
      </c>
      <c r="C5" s="9">
        <f t="shared" ref="C5:L5" si="0">C4/$M$4</f>
        <v>5.5555555555555552E-2</v>
      </c>
      <c r="D5" s="9">
        <f t="shared" si="0"/>
        <v>8.3333333333333329E-2</v>
      </c>
      <c r="E5" s="9">
        <f t="shared" si="0"/>
        <v>0.1111111111111111</v>
      </c>
      <c r="F5" s="9">
        <f t="shared" si="0"/>
        <v>0.1388888888888889</v>
      </c>
      <c r="G5" s="9">
        <f t="shared" si="0"/>
        <v>0.16666666666666666</v>
      </c>
      <c r="H5" s="9">
        <f t="shared" si="0"/>
        <v>0.1388888888888889</v>
      </c>
      <c r="I5" s="9">
        <f t="shared" si="0"/>
        <v>0.1111111111111111</v>
      </c>
      <c r="J5" s="9">
        <f t="shared" si="0"/>
        <v>8.3333333333333329E-2</v>
      </c>
      <c r="K5" s="9">
        <f t="shared" si="0"/>
        <v>5.5555555555555552E-2</v>
      </c>
      <c r="L5" s="9">
        <f t="shared" si="0"/>
        <v>2.7777777777777776E-2</v>
      </c>
      <c r="M5" s="2">
        <f>SUM(B5:L5)</f>
        <v>1.0000000000000002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baseColWidth="10" defaultColWidth="8.83203125" defaultRowHeight="16" x14ac:dyDescent="0.2"/>
  <cols>
    <col min="1" max="1" width="22.83203125" style="10" bestFit="1" customWidth="1"/>
    <col min="2" max="12" width="7.1640625" style="2" bestFit="1" customWidth="1"/>
    <col min="13" max="13" width="5.83203125" style="2" bestFit="1" customWidth="1"/>
    <col min="14" max="16384" width="8.83203125" style="2"/>
  </cols>
  <sheetData>
    <row r="1" spans="1:13" x14ac:dyDescent="0.2">
      <c r="A1" s="1" t="s">
        <v>2</v>
      </c>
    </row>
    <row r="3" spans="1:13" x14ac:dyDescent="0.2">
      <c r="A3" s="3" t="s">
        <v>0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5" t="s">
        <v>4</v>
      </c>
    </row>
    <row r="4" spans="1:13" x14ac:dyDescent="0.2">
      <c r="A4" s="6" t="s">
        <v>3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5</v>
      </c>
      <c r="I4" s="7">
        <v>4</v>
      </c>
      <c r="J4" s="7">
        <v>3</v>
      </c>
      <c r="K4" s="7">
        <v>2</v>
      </c>
      <c r="L4" s="7">
        <v>1</v>
      </c>
      <c r="M4" s="8">
        <f>SUM(B4:L4)</f>
        <v>36</v>
      </c>
    </row>
    <row r="5" spans="1:13" x14ac:dyDescent="0.2">
      <c r="A5" s="20" t="s">
        <v>1</v>
      </c>
      <c r="B5" s="21">
        <f>B4/$M$4</f>
        <v>2.7777777777777776E-2</v>
      </c>
      <c r="C5" s="21">
        <f t="shared" ref="C5:L5" si="0">C4/$M$4</f>
        <v>5.5555555555555552E-2</v>
      </c>
      <c r="D5" s="21">
        <f t="shared" si="0"/>
        <v>8.3333333333333329E-2</v>
      </c>
      <c r="E5" s="21">
        <f t="shared" si="0"/>
        <v>0.1111111111111111</v>
      </c>
      <c r="F5" s="21">
        <f t="shared" si="0"/>
        <v>0.1388888888888889</v>
      </c>
      <c r="G5" s="21">
        <f t="shared" si="0"/>
        <v>0.16666666666666666</v>
      </c>
      <c r="H5" s="21">
        <f t="shared" si="0"/>
        <v>0.1388888888888889</v>
      </c>
      <c r="I5" s="21">
        <f t="shared" si="0"/>
        <v>0.1111111111111111</v>
      </c>
      <c r="J5" s="21">
        <f t="shared" si="0"/>
        <v>8.3333333333333329E-2</v>
      </c>
      <c r="K5" s="21">
        <f t="shared" si="0"/>
        <v>5.5555555555555552E-2</v>
      </c>
      <c r="L5" s="21">
        <f t="shared" si="0"/>
        <v>2.7777777777777776E-2</v>
      </c>
      <c r="M5" s="22">
        <f>SUM(B5:L5)</f>
        <v>1.0000000000000002</v>
      </c>
    </row>
    <row r="6" spans="1:13" x14ac:dyDescent="0.2">
      <c r="A6" s="17" t="s">
        <v>5</v>
      </c>
      <c r="B6" s="18">
        <f>B5</f>
        <v>2.7777777777777776E-2</v>
      </c>
      <c r="C6" s="18">
        <f>B6+C5</f>
        <v>8.3333333333333329E-2</v>
      </c>
      <c r="D6" s="18">
        <f t="shared" ref="D6:L6" si="1">C6+D5</f>
        <v>0.16666666666666666</v>
      </c>
      <c r="E6" s="18">
        <f t="shared" si="1"/>
        <v>0.27777777777777779</v>
      </c>
      <c r="F6" s="18">
        <f t="shared" si="1"/>
        <v>0.41666666666666669</v>
      </c>
      <c r="G6" s="18">
        <f t="shared" si="1"/>
        <v>0.58333333333333337</v>
      </c>
      <c r="H6" s="18">
        <f t="shared" si="1"/>
        <v>0.72222222222222232</v>
      </c>
      <c r="I6" s="18">
        <f t="shared" si="1"/>
        <v>0.83333333333333348</v>
      </c>
      <c r="J6" s="18">
        <f t="shared" si="1"/>
        <v>0.91666666666666685</v>
      </c>
      <c r="K6" s="18">
        <f t="shared" si="1"/>
        <v>0.97222222222222243</v>
      </c>
      <c r="L6" s="19">
        <f t="shared" si="1"/>
        <v>1.0000000000000002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9.1640625" defaultRowHeight="16" x14ac:dyDescent="0.2"/>
  <cols>
    <col min="1" max="1" width="14.1640625" style="2" customWidth="1"/>
    <col min="2" max="2" width="15.6640625" style="2" bestFit="1" customWidth="1"/>
    <col min="3" max="3" width="7.1640625" style="2" bestFit="1" customWidth="1"/>
    <col min="4" max="16384" width="9.1640625" style="2"/>
  </cols>
  <sheetData>
    <row r="1" spans="1:3" x14ac:dyDescent="0.2">
      <c r="A1" s="5" t="s">
        <v>6</v>
      </c>
      <c r="B1" s="5"/>
    </row>
    <row r="2" spans="1:3" x14ac:dyDescent="0.2">
      <c r="A2" s="5"/>
      <c r="B2" s="5"/>
    </row>
    <row r="3" spans="1:3" x14ac:dyDescent="0.2">
      <c r="A3" s="5" t="s">
        <v>7</v>
      </c>
      <c r="B3" s="5" t="s">
        <v>8</v>
      </c>
      <c r="C3" s="11" t="s">
        <v>9</v>
      </c>
    </row>
    <row r="4" spans="1:3" x14ac:dyDescent="0.2">
      <c r="A4" s="2">
        <v>2</v>
      </c>
      <c r="B4" s="12">
        <v>2.7777777777777776E-2</v>
      </c>
      <c r="C4" s="13">
        <f>A4*B4</f>
        <v>5.5555555555555552E-2</v>
      </c>
    </row>
    <row r="5" spans="1:3" x14ac:dyDescent="0.2">
      <c r="A5" s="2">
        <v>3</v>
      </c>
      <c r="B5" s="12">
        <v>5.5555555555555552E-2</v>
      </c>
      <c r="C5" s="13">
        <f t="shared" ref="C5:C14" si="0">A5*B5</f>
        <v>0.16666666666666666</v>
      </c>
    </row>
    <row r="6" spans="1:3" x14ac:dyDescent="0.2">
      <c r="A6" s="2">
        <v>4</v>
      </c>
      <c r="B6" s="12">
        <v>8.3333333333333329E-2</v>
      </c>
      <c r="C6" s="13">
        <f t="shared" si="0"/>
        <v>0.33333333333333331</v>
      </c>
    </row>
    <row r="7" spans="1:3" x14ac:dyDescent="0.2">
      <c r="A7" s="2">
        <v>5</v>
      </c>
      <c r="B7" s="12">
        <v>0.1111111111111111</v>
      </c>
      <c r="C7" s="13">
        <f t="shared" si="0"/>
        <v>0.55555555555555558</v>
      </c>
    </row>
    <row r="8" spans="1:3" x14ac:dyDescent="0.2">
      <c r="A8" s="2">
        <v>6</v>
      </c>
      <c r="B8" s="12">
        <v>0.1388888888888889</v>
      </c>
      <c r="C8" s="13">
        <f t="shared" si="0"/>
        <v>0.83333333333333337</v>
      </c>
    </row>
    <row r="9" spans="1:3" x14ac:dyDescent="0.2">
      <c r="A9" s="2">
        <v>7</v>
      </c>
      <c r="B9" s="12">
        <v>0.16666666666666666</v>
      </c>
      <c r="C9" s="13">
        <f t="shared" si="0"/>
        <v>1.1666666666666665</v>
      </c>
    </row>
    <row r="10" spans="1:3" x14ac:dyDescent="0.2">
      <c r="A10" s="2">
        <v>8</v>
      </c>
      <c r="B10" s="12">
        <v>0.1388888888888889</v>
      </c>
      <c r="C10" s="13">
        <f t="shared" si="0"/>
        <v>1.1111111111111112</v>
      </c>
    </row>
    <row r="11" spans="1:3" x14ac:dyDescent="0.2">
      <c r="A11" s="2">
        <v>9</v>
      </c>
      <c r="B11" s="12">
        <v>0.1111111111111111</v>
      </c>
      <c r="C11" s="13">
        <f t="shared" si="0"/>
        <v>1</v>
      </c>
    </row>
    <row r="12" spans="1:3" x14ac:dyDescent="0.2">
      <c r="A12" s="2">
        <v>10</v>
      </c>
      <c r="B12" s="12">
        <v>8.3333333333333329E-2</v>
      </c>
      <c r="C12" s="13">
        <f t="shared" si="0"/>
        <v>0.83333333333333326</v>
      </c>
    </row>
    <row r="13" spans="1:3" x14ac:dyDescent="0.2">
      <c r="A13" s="2">
        <v>11</v>
      </c>
      <c r="B13" s="12">
        <v>5.5555555555555552E-2</v>
      </c>
      <c r="C13" s="13">
        <f t="shared" si="0"/>
        <v>0.61111111111111105</v>
      </c>
    </row>
    <row r="14" spans="1:3" ht="17" thickBot="1" x14ac:dyDescent="0.25">
      <c r="A14" s="14">
        <v>12</v>
      </c>
      <c r="B14" s="15">
        <v>2.7777777777777776E-2</v>
      </c>
      <c r="C14" s="16">
        <f t="shared" si="0"/>
        <v>0.33333333333333331</v>
      </c>
    </row>
    <row r="15" spans="1:3" ht="17" thickTop="1" x14ac:dyDescent="0.2">
      <c r="B15" s="5" t="s">
        <v>10</v>
      </c>
      <c r="C15" s="13">
        <f>SUM(C4:C14)</f>
        <v>6.9999999999999991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9.1640625" defaultRowHeight="16" x14ac:dyDescent="0.2"/>
  <cols>
    <col min="1" max="1" width="13" style="2" customWidth="1"/>
    <col min="2" max="2" width="15.6640625" style="2" bestFit="1" customWidth="1"/>
    <col min="3" max="3" width="7.1640625" style="2" bestFit="1" customWidth="1"/>
    <col min="4" max="4" width="9.33203125" style="2" bestFit="1" customWidth="1"/>
    <col min="5" max="5" width="11.6640625" style="2" bestFit="1" customWidth="1"/>
    <col min="6" max="6" width="15.5" style="2" bestFit="1" customWidth="1"/>
    <col min="7" max="16384" width="9.1640625" style="2"/>
  </cols>
  <sheetData>
    <row r="1" spans="1:7" x14ac:dyDescent="0.2">
      <c r="A1" s="5" t="s">
        <v>11</v>
      </c>
      <c r="B1" s="5"/>
    </row>
    <row r="2" spans="1:7" x14ac:dyDescent="0.2">
      <c r="A2" s="5"/>
      <c r="B2" s="5"/>
    </row>
    <row r="3" spans="1:7" x14ac:dyDescent="0.2">
      <c r="A3" s="5" t="s">
        <v>7</v>
      </c>
      <c r="B3" s="5" t="s">
        <v>8</v>
      </c>
      <c r="C3" s="11" t="s">
        <v>9</v>
      </c>
      <c r="D3" s="5" t="s">
        <v>12</v>
      </c>
      <c r="E3" s="5" t="s">
        <v>13</v>
      </c>
      <c r="F3" s="5" t="s">
        <v>14</v>
      </c>
      <c r="G3" s="5"/>
    </row>
    <row r="4" spans="1:7" x14ac:dyDescent="0.2">
      <c r="A4" s="2">
        <v>2</v>
      </c>
      <c r="B4" s="12">
        <v>2.7777777777777776E-2</v>
      </c>
      <c r="C4" s="13">
        <f>A4*B4</f>
        <v>5.5555555555555552E-2</v>
      </c>
      <c r="D4" s="13">
        <f>A4 - $C$15</f>
        <v>-4.9999999999999991</v>
      </c>
      <c r="E4" s="13">
        <f>D4^2</f>
        <v>24.999999999999993</v>
      </c>
      <c r="F4" s="13">
        <f>E4*B4</f>
        <v>0.6944444444444442</v>
      </c>
    </row>
    <row r="5" spans="1:7" x14ac:dyDescent="0.2">
      <c r="A5" s="2">
        <v>3</v>
      </c>
      <c r="B5" s="12">
        <v>5.5555555555555552E-2</v>
      </c>
      <c r="C5" s="13">
        <f t="shared" ref="C5:C14" si="0">A5*B5</f>
        <v>0.16666666666666666</v>
      </c>
      <c r="D5" s="13">
        <f t="shared" ref="D5:D14" si="1">A5 - $C$15</f>
        <v>-3.9999999999999991</v>
      </c>
      <c r="E5" s="13">
        <f t="shared" ref="E5:E14" si="2">D5^2</f>
        <v>15.999999999999993</v>
      </c>
      <c r="F5" s="13">
        <f t="shared" ref="F5:F14" si="3">E5*B5</f>
        <v>0.8888888888888884</v>
      </c>
    </row>
    <row r="6" spans="1:7" x14ac:dyDescent="0.2">
      <c r="A6" s="2">
        <v>4</v>
      </c>
      <c r="B6" s="12">
        <v>8.3333333333333329E-2</v>
      </c>
      <c r="C6" s="13">
        <f t="shared" si="0"/>
        <v>0.33333333333333331</v>
      </c>
      <c r="D6" s="13">
        <f t="shared" si="1"/>
        <v>-2.9999999999999991</v>
      </c>
      <c r="E6" s="13">
        <f t="shared" si="2"/>
        <v>8.9999999999999947</v>
      </c>
      <c r="F6" s="13">
        <f t="shared" si="3"/>
        <v>0.74999999999999956</v>
      </c>
    </row>
    <row r="7" spans="1:7" x14ac:dyDescent="0.2">
      <c r="A7" s="2">
        <v>5</v>
      </c>
      <c r="B7" s="12">
        <v>0.1111111111111111</v>
      </c>
      <c r="C7" s="13">
        <f t="shared" si="0"/>
        <v>0.55555555555555558</v>
      </c>
      <c r="D7" s="13">
        <f t="shared" si="1"/>
        <v>-1.9999999999999991</v>
      </c>
      <c r="E7" s="13">
        <f t="shared" si="2"/>
        <v>3.9999999999999964</v>
      </c>
      <c r="F7" s="13">
        <f t="shared" si="3"/>
        <v>0.44444444444444403</v>
      </c>
    </row>
    <row r="8" spans="1:7" x14ac:dyDescent="0.2">
      <c r="A8" s="2">
        <v>6</v>
      </c>
      <c r="B8" s="12">
        <v>0.1388888888888889</v>
      </c>
      <c r="C8" s="13">
        <f t="shared" si="0"/>
        <v>0.83333333333333337</v>
      </c>
      <c r="D8" s="13">
        <f t="shared" si="1"/>
        <v>-0.99999999999999911</v>
      </c>
      <c r="E8" s="13">
        <f t="shared" si="2"/>
        <v>0.99999999999999822</v>
      </c>
      <c r="F8" s="13">
        <f t="shared" si="3"/>
        <v>0.13888888888888865</v>
      </c>
    </row>
    <row r="9" spans="1:7" x14ac:dyDescent="0.2">
      <c r="A9" s="2">
        <v>7</v>
      </c>
      <c r="B9" s="12">
        <v>0.16666666666666666</v>
      </c>
      <c r="C9" s="13">
        <f t="shared" si="0"/>
        <v>1.1666666666666665</v>
      </c>
      <c r="D9" s="13">
        <f t="shared" si="1"/>
        <v>0</v>
      </c>
      <c r="E9" s="13">
        <f t="shared" si="2"/>
        <v>0</v>
      </c>
      <c r="F9" s="13">
        <f t="shared" si="3"/>
        <v>0</v>
      </c>
    </row>
    <row r="10" spans="1:7" x14ac:dyDescent="0.2">
      <c r="A10" s="2">
        <v>8</v>
      </c>
      <c r="B10" s="12">
        <v>0.1388888888888889</v>
      </c>
      <c r="C10" s="13">
        <f t="shared" si="0"/>
        <v>1.1111111111111112</v>
      </c>
      <c r="D10" s="13">
        <f t="shared" si="1"/>
        <v>1.0000000000000009</v>
      </c>
      <c r="E10" s="13">
        <f t="shared" si="2"/>
        <v>1.0000000000000018</v>
      </c>
      <c r="F10" s="13">
        <f t="shared" si="3"/>
        <v>0.13888888888888914</v>
      </c>
    </row>
    <row r="11" spans="1:7" x14ac:dyDescent="0.2">
      <c r="A11" s="2">
        <v>9</v>
      </c>
      <c r="B11" s="12">
        <v>0.1111111111111111</v>
      </c>
      <c r="C11" s="13">
        <f t="shared" si="0"/>
        <v>1</v>
      </c>
      <c r="D11" s="13">
        <f t="shared" si="1"/>
        <v>2.0000000000000009</v>
      </c>
      <c r="E11" s="13">
        <f t="shared" si="2"/>
        <v>4.0000000000000036</v>
      </c>
      <c r="F11" s="13">
        <f t="shared" si="3"/>
        <v>0.44444444444444481</v>
      </c>
    </row>
    <row r="12" spans="1:7" x14ac:dyDescent="0.2">
      <c r="A12" s="2">
        <v>10</v>
      </c>
      <c r="B12" s="12">
        <v>8.3333333333333329E-2</v>
      </c>
      <c r="C12" s="13">
        <f t="shared" si="0"/>
        <v>0.83333333333333326</v>
      </c>
      <c r="D12" s="13">
        <f t="shared" si="1"/>
        <v>3.0000000000000009</v>
      </c>
      <c r="E12" s="13">
        <f t="shared" si="2"/>
        <v>9.0000000000000053</v>
      </c>
      <c r="F12" s="13">
        <f t="shared" si="3"/>
        <v>0.75000000000000044</v>
      </c>
    </row>
    <row r="13" spans="1:7" x14ac:dyDescent="0.2">
      <c r="A13" s="2">
        <v>11</v>
      </c>
      <c r="B13" s="12">
        <v>5.5555555555555552E-2</v>
      </c>
      <c r="C13" s="13">
        <f t="shared" si="0"/>
        <v>0.61111111111111105</v>
      </c>
      <c r="D13" s="13">
        <f t="shared" si="1"/>
        <v>4.0000000000000009</v>
      </c>
      <c r="E13" s="13">
        <f t="shared" si="2"/>
        <v>16.000000000000007</v>
      </c>
      <c r="F13" s="13">
        <f t="shared" si="3"/>
        <v>0.88888888888888928</v>
      </c>
    </row>
    <row r="14" spans="1:7" ht="17" thickBot="1" x14ac:dyDescent="0.25">
      <c r="A14" s="14">
        <v>12</v>
      </c>
      <c r="B14" s="15">
        <v>2.7777777777777776E-2</v>
      </c>
      <c r="C14" s="16">
        <f t="shared" si="0"/>
        <v>0.33333333333333331</v>
      </c>
      <c r="D14" s="16">
        <f t="shared" si="1"/>
        <v>5.0000000000000009</v>
      </c>
      <c r="E14" s="16">
        <f t="shared" si="2"/>
        <v>25.000000000000011</v>
      </c>
      <c r="F14" s="16">
        <f t="shared" si="3"/>
        <v>0.69444444444444475</v>
      </c>
    </row>
    <row r="15" spans="1:7" ht="17" thickTop="1" x14ac:dyDescent="0.2">
      <c r="B15" s="5" t="s">
        <v>10</v>
      </c>
      <c r="C15" s="13">
        <f>SUM(C4:C14)</f>
        <v>6.9999999999999991</v>
      </c>
      <c r="E15" s="5" t="s">
        <v>15</v>
      </c>
      <c r="F15" s="13">
        <f>SUM(F4:F14)</f>
        <v>5.8333333333333339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ProbDist</vt:lpstr>
      <vt:lpstr>CumDist</vt:lpstr>
      <vt:lpstr>Expected Value Calculations</vt:lpstr>
      <vt:lpstr>Variance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2012-12-19T12:57:56Z</dcterms:created>
  <dcterms:modified xsi:type="dcterms:W3CDTF">2018-09-07T12:19:59Z</dcterms:modified>
</cp:coreProperties>
</file>