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2320" yWindow="8760" windowWidth="23140" windowHeight="12080"/>
  </bookViews>
  <sheets>
    <sheet name="Model" sheetId="1" r:id="rId1"/>
  </sheets>
  <definedNames>
    <definedName name="solver_bigm" localSheetId="0" hidden="1">1000000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tr" localSheetId="0" hidden="1">1000</definedName>
    <definedName name="solver_lcens" hidden="1">-1E+30</definedName>
    <definedName name="solver_lcut" hidden="1">-1E+30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opt" localSheetId="0" hidden="1">1</definedName>
    <definedName name="solver_nsim" hidden="1">2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obp" localSheetId="0" hidden="1">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ucens" hidden="1">1E+30</definedName>
    <definedName name="solver_ucut" hidden="1">1E+30</definedName>
    <definedName name="solver_val" localSheetId="0" hidden="1">0</definedName>
    <definedName name="solver_ver" localSheetId="0" hidden="1">7</definedName>
    <definedName name="solver_vol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/>
  <c r="B19" i="1"/>
  <c r="B20" i="1"/>
</calcChain>
</file>

<file path=xl/sharedStrings.xml><?xml version="1.0" encoding="utf-8"?>
<sst xmlns="http://schemas.openxmlformats.org/spreadsheetml/2006/main" count="13" uniqueCount="13">
  <si>
    <t>Outsourcing Decision Model</t>
  </si>
  <si>
    <t>Data</t>
  </si>
  <si>
    <t>Manufactured in-house</t>
  </si>
  <si>
    <t>Fixed cost</t>
  </si>
  <si>
    <t>Unit variable cost</t>
  </si>
  <si>
    <t>Purchased from supplier</t>
  </si>
  <si>
    <t>Unit cost</t>
  </si>
  <si>
    <t>Production volume</t>
  </si>
  <si>
    <t>Model</t>
  </si>
  <si>
    <t>Total manufacturing cost</t>
  </si>
  <si>
    <t>Total purchased cost</t>
  </si>
  <si>
    <t>Cost difference (Manufacture - Purchase)</t>
  </si>
  <si>
    <t>Best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</si>
</sst>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_(&quot;$&quot;* #,##0_);_(&quot;$&quot;* \(#,##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2DC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/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4" borderId="0" xfId="0" applyNumberFormat="1" applyFont="1" applyFill="1" applyAlignment="1">
      <alignment horizontal="left"/>
    </xf>
    <xf numFmtId="0" fontId="1" fillId="4" borderId="0" xfId="0" applyNumberFormat="1" applyFont="1" applyFill="1" applyAlignment="1">
      <alignment horizontal="right"/>
    </xf>
    <xf numFmtId="0" fontId="1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6" fontId="1" fillId="3" borderId="0" xfId="0" applyNumberFormat="1" applyFont="1" applyFill="1" applyAlignment="1">
      <alignment horizontal="right"/>
    </xf>
    <xf numFmtId="166" fontId="1" fillId="0" borderId="0" xfId="0" applyNumberFormat="1" applyFont="1" applyAlignment="1">
      <alignment horizontal="left"/>
    </xf>
    <xf numFmtId="166" fontId="1" fillId="2" borderId="0" xfId="0" applyNumberFormat="1" applyFont="1" applyFill="1" applyAlignment="1">
      <alignment horizontal="right"/>
    </xf>
    <xf numFmtId="166" fontId="1" fillId="4" borderId="0" xfId="0" applyNumberFormat="1" applyFont="1" applyFill="1" applyAlignment="1">
      <alignment horizontal="right"/>
    </xf>
    <xf numFmtId="166" fontId="1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F21"/>
  <sheetViews>
    <sheetView tabSelected="1" workbookViewId="0"/>
  </sheetViews>
  <sheetFormatPr baseColWidth="10" defaultColWidth="8.83203125" defaultRowHeight="16" x14ac:dyDescent="0.2"/>
  <cols>
    <col min="1" max="1" width="40.1640625" style="7" bestFit="1" customWidth="1"/>
    <col min="2" max="2" width="16.5" style="4" bestFit="1" customWidth="1"/>
    <col min="3" max="3" width="7" style="5" bestFit="1" customWidth="1"/>
    <col min="4" max="4" width="9.5" style="5" bestFit="1" customWidth="1"/>
    <col min="5" max="6" width="9.33203125" style="5" bestFit="1" customWidth="1"/>
    <col min="7" max="16" width="15.33203125" style="5" bestFit="1" customWidth="1"/>
    <col min="17" max="16384" width="8.83203125" style="5"/>
  </cols>
  <sheetData>
    <row r="1" spans="1:6" x14ac:dyDescent="0.2">
      <c r="A1" s="12" t="s">
        <v>0</v>
      </c>
    </row>
    <row r="2" spans="1:6" x14ac:dyDescent="0.2">
      <c r="A2" s="2"/>
      <c r="B2" s="3"/>
      <c r="C2" s="1"/>
      <c r="D2" s="1"/>
      <c r="E2" s="1"/>
      <c r="F2" s="1"/>
    </row>
    <row r="3" spans="1:6" x14ac:dyDescent="0.2">
      <c r="A3" s="12" t="s">
        <v>1</v>
      </c>
      <c r="E3" s="6"/>
      <c r="F3" s="6"/>
    </row>
    <row r="4" spans="1:6" x14ac:dyDescent="0.2">
      <c r="D4" s="1"/>
      <c r="E4" s="8"/>
      <c r="F4" s="8"/>
    </row>
    <row r="5" spans="1:6" x14ac:dyDescent="0.2">
      <c r="A5" s="14" t="s">
        <v>2</v>
      </c>
      <c r="B5" s="9"/>
      <c r="D5" s="1"/>
      <c r="E5" s="8"/>
      <c r="F5" s="8"/>
    </row>
    <row r="6" spans="1:6" x14ac:dyDescent="0.2">
      <c r="A6" s="14" t="s">
        <v>3</v>
      </c>
      <c r="B6" s="20">
        <v>50000</v>
      </c>
      <c r="D6" s="1"/>
      <c r="E6" s="8"/>
      <c r="F6" s="8"/>
    </row>
    <row r="7" spans="1:6" x14ac:dyDescent="0.2">
      <c r="A7" s="14" t="s">
        <v>4</v>
      </c>
      <c r="B7" s="20">
        <v>125</v>
      </c>
      <c r="D7" s="1"/>
      <c r="E7" s="8"/>
      <c r="F7" s="8"/>
    </row>
    <row r="8" spans="1:6" x14ac:dyDescent="0.2">
      <c r="A8" s="13"/>
      <c r="B8" s="21"/>
      <c r="D8" s="1"/>
      <c r="E8" s="8"/>
      <c r="F8" s="8"/>
    </row>
    <row r="9" spans="1:6" x14ac:dyDescent="0.2">
      <c r="A9" s="14" t="s">
        <v>5</v>
      </c>
      <c r="B9" s="21"/>
      <c r="D9" s="1"/>
      <c r="E9" s="8"/>
      <c r="F9" s="8"/>
    </row>
    <row r="10" spans="1:6" x14ac:dyDescent="0.2">
      <c r="A10" s="14" t="s">
        <v>6</v>
      </c>
      <c r="B10" s="20">
        <v>175</v>
      </c>
      <c r="D10" s="1"/>
      <c r="E10" s="8"/>
      <c r="F10" s="8"/>
    </row>
    <row r="11" spans="1:6" x14ac:dyDescent="0.2">
      <c r="A11" s="13"/>
      <c r="B11" s="9"/>
      <c r="D11" s="1"/>
      <c r="E11" s="8"/>
      <c r="F11" s="8"/>
    </row>
    <row r="12" spans="1:6" x14ac:dyDescent="0.2">
      <c r="A12" s="14" t="s">
        <v>7</v>
      </c>
      <c r="B12" s="10">
        <v>1500</v>
      </c>
      <c r="D12" s="1"/>
      <c r="E12" s="8"/>
      <c r="F12" s="8"/>
    </row>
    <row r="13" spans="1:6" x14ac:dyDescent="0.2">
      <c r="A13" s="1"/>
      <c r="D13" s="1"/>
      <c r="E13" s="8"/>
      <c r="F13" s="8"/>
    </row>
    <row r="14" spans="1:6" x14ac:dyDescent="0.2">
      <c r="A14" s="12" t="s">
        <v>8</v>
      </c>
      <c r="D14" s="1"/>
      <c r="E14" s="8"/>
      <c r="F14" s="8"/>
    </row>
    <row r="15" spans="1:6" x14ac:dyDescent="0.2">
      <c r="A15" s="12"/>
      <c r="D15" s="1"/>
      <c r="E15" s="8"/>
      <c r="F15" s="8"/>
    </row>
    <row r="16" spans="1:6" x14ac:dyDescent="0.2">
      <c r="A16" s="15" t="s">
        <v>9</v>
      </c>
      <c r="B16" s="17">
        <f>B6+B7*B12</f>
        <v>237500</v>
      </c>
      <c r="D16" s="1"/>
      <c r="E16" s="8"/>
      <c r="F16" s="8"/>
    </row>
    <row r="17" spans="1:6" x14ac:dyDescent="0.2">
      <c r="A17" s="15" t="s">
        <v>10</v>
      </c>
      <c r="B17" s="17">
        <f>B12*B10</f>
        <v>262500</v>
      </c>
      <c r="D17" s="1"/>
      <c r="E17" s="8"/>
      <c r="F17" s="8"/>
    </row>
    <row r="18" spans="1:6" x14ac:dyDescent="0.2">
      <c r="A18" s="12"/>
      <c r="B18" s="18"/>
      <c r="D18" s="1"/>
      <c r="E18" s="8"/>
      <c r="F18" s="8"/>
    </row>
    <row r="19" spans="1:6" x14ac:dyDescent="0.2">
      <c r="A19" s="16" t="s">
        <v>11</v>
      </c>
      <c r="B19" s="19">
        <f>B16-B17</f>
        <v>-25000</v>
      </c>
      <c r="D19" s="1"/>
      <c r="E19" s="8"/>
      <c r="F19" s="8"/>
    </row>
    <row r="20" spans="1:6" x14ac:dyDescent="0.2">
      <c r="A20" s="16" t="s">
        <v>12</v>
      </c>
      <c r="B20" s="11" t="str">
        <f>IF(B19&lt;=0, "Manufacture", "Outsource")</f>
        <v>Manufacture</v>
      </c>
      <c r="D20" s="1"/>
      <c r="E20" s="8"/>
      <c r="F20" s="8"/>
    </row>
    <row r="21" spans="1:6" x14ac:dyDescent="0.2">
      <c r="D21" s="1"/>
      <c r="E21" s="8"/>
      <c r="F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2017-03-29T18:24:23Z</dcterms:created>
  <dcterms:modified xsi:type="dcterms:W3CDTF">2018-09-07T12:33:03Z</dcterms:modified>
</cp:coreProperties>
</file>