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8760" yWindow="2740" windowWidth="28900" windowHeight="19080" tabRatio="830"/>
  </bookViews>
  <sheets>
    <sheet name=" Dealer Satisfaction" sheetId="1" r:id="rId1"/>
    <sheet name="End-User Satisfaction" sheetId="2" r:id="rId2"/>
    <sheet name="Customer Survey" sheetId="3" r:id="rId3"/>
    <sheet name="Complaints" sheetId="4" r:id="rId4"/>
    <sheet name="Mower Unit Sales" sheetId="5" r:id="rId5"/>
    <sheet name="Tractor Unit Sales" sheetId="6" r:id="rId6"/>
    <sheet name="Industry Mower Total Sales" sheetId="7" r:id="rId7"/>
    <sheet name="Industry Tractor Total Sales" sheetId="8" r:id="rId8"/>
    <sheet name="Unit Production Costs" sheetId="24" r:id="rId9"/>
    <sheet name="Operating &amp; Interest Expenses" sheetId="25" r:id="rId10"/>
    <sheet name="On-Time Delivery" sheetId="13" r:id="rId11"/>
    <sheet name="Defects After Delivery" sheetId="14" r:id="rId12"/>
    <sheet name="Time to Pay Suppliers" sheetId="15" r:id="rId13"/>
    <sheet name="Response Time" sheetId="16" r:id="rId14"/>
    <sheet name="Employee Satisfaction" sheetId="17" r:id="rId15"/>
    <sheet name="Engines" sheetId="18" r:id="rId16"/>
    <sheet name="Transmission Costs" sheetId="19" r:id="rId17"/>
    <sheet name="Blade Weight" sheetId="20" r:id="rId18"/>
    <sheet name="Mower Test" sheetId="21" r:id="rId19"/>
    <sheet name="Employee Retention" sheetId="23" r:id="rId20"/>
    <sheet name="Shipping Cost" sheetId="28" r:id="rId21"/>
    <sheet name="Fixed Cost" sheetId="29" r:id="rId22"/>
    <sheet name="Purchasing Survey" sheetId="30" r:id="rId23"/>
  </sheets>
  <definedNames>
    <definedName name="Macro_8_4_4">[0]!Macro_8_4_4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6" i="2"/>
  <c r="H7" i="2"/>
  <c r="H8" i="2"/>
  <c r="H9" i="2"/>
  <c r="H10" i="2"/>
  <c r="H13" i="2"/>
  <c r="H14" i="2"/>
  <c r="H15" i="2"/>
  <c r="H16" i="2"/>
  <c r="H17" i="2"/>
  <c r="H20" i="2"/>
  <c r="H21" i="2"/>
  <c r="H22" i="2"/>
  <c r="H23" i="2"/>
  <c r="H24" i="2"/>
  <c r="H27" i="2"/>
  <c r="H28" i="2"/>
  <c r="H29" i="2"/>
  <c r="H30" i="2"/>
  <c r="H31" i="2"/>
  <c r="H34" i="2"/>
  <c r="H35" i="2"/>
  <c r="H36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<sst xmlns="http://schemas.openxmlformats.org/spreadsheetml/2006/main" count="3634" uniqueCount="155">
  <si>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</si>
  <si>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</si>
  <si>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</si>
  <si>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</si>
  <si>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</si>
  <si>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</si>
  <si>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</si>
  <si>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</si>
  <si>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</si>
  <si>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</si>
  <si>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</si>
  <si>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</si>
  <si>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</si>
  <si>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</si>
  <si>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</si>
  <si>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</si>
  <si>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</si>
  <si>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</si>
  <si>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</si>
  <si>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</si>
  <si>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</si>
  <si>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</si>
  <si>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</si>
  <si>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</si>
  <si>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</si>
  <si>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</si>
  <si>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</si>
  <si>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</si>
  <si>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</si>
  <si>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</si>
  <si>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</si>
  <si>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</si>
  <si>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</si>
  <si>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</si>
  <si>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</si>
  <si>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</si>
  <si>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</si>
  <si>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</si>
  <si>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</si>
  <si>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</si>
  <si>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</si>
  <si>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</si>
  <si>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</si>
  <si>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</si>
  <si>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</si>
  <si>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</si>
  <si>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</si>
  <si>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</si>
  <si>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</si>
  <si>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</si>
  <si>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</si>
  <si>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</si>
  <si>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</si>
  <si>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</si>
  <si>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</si>
  <si>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</si>
  <si>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</si>
  <si>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</si>
  <si>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</si>
  <si>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</si>
  <si>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</si>
  <si>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</si>
  <si>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</si>
  <si>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</si>
  <si>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</si>
  <si>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</si>
  <si>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</si>
  <si>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</si>
  <si>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</si>
  <si>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</si>
  <si>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</si>
  <si>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</si>
  <si>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</si>
  <si>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</si>
  <si>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</si>
  <si>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</si>
  <si>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</si>
  <si>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</si>
  <si>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</si>
  <si>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</si>
  <si>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</si>
  <si>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</si>
  <si>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</si>
  <si>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</si>
  <si>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</si>
  <si>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</si>
  <si>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</si>
  <si>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</si>
  <si>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</si>
  <si>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</si>
  <si>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</si>
  <si>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</si>
  <si>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</si>
  <si>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</si>
  <si>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</si>
  <si>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</si>
  <si>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</si>
  <si>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</si>
  <si>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</si>
  <si>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</si>
  <si>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</si>
  <si>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</si>
  <si>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</si>
  <si>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</si>
  <si>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</si>
  <si>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</si>
  <si>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</si>
  <si>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</si>
  <si>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</si>
  <si>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</si>
  <si>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</si>
  <si>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</si>
  <si>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</si>
  <si>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Employee Satisfaction Results</t>
  </si>
  <si>
    <t>Averages using a 5 point scale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</si>
  <si>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</si>
  <si>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</si>
  <si>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</si>
  <si>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</si>
  <si>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</si>
  <si>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</si>
  <si>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</si>
  <si>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</si>
  <si>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</si>
  <si>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</si>
  <si>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</si>
  <si>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</si>
  <si>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</si>
  <si>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</si>
  <si>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Customer Survey</t>
  </si>
  <si>
    <t>Q1 2017</t>
  </si>
  <si>
    <t>Q2 2017</t>
  </si>
  <si>
    <t>Q1 2018</t>
  </si>
  <si>
    <t>Q2 2018</t>
  </si>
  <si>
    <t>Q3 2017</t>
  </si>
  <si>
    <t>Q4 2017</t>
  </si>
  <si>
    <t>Q3 2018</t>
  </si>
  <si>
    <t>Q4 2018</t>
  </si>
  <si>
    <t>1st Q-15</t>
  </si>
  <si>
    <t>2nd Q-15</t>
  </si>
  <si>
    <t>3rd Q-15</t>
  </si>
  <si>
    <t>4th Q-15</t>
  </si>
  <si>
    <t>1st Q-16</t>
  </si>
  <si>
    <t>2nd Q-16</t>
  </si>
  <si>
    <t>3rd Q-16</t>
  </si>
  <si>
    <t>4th Q-16</t>
  </si>
  <si>
    <t>1st Q-17</t>
  </si>
  <si>
    <t>2nd Q-17</t>
  </si>
  <si>
    <t>3rd Q-17</t>
  </si>
  <si>
    <t>4th Q-17</t>
  </si>
  <si>
    <t>1st Q-18</t>
  </si>
  <si>
    <t>2nd Q-18</t>
  </si>
  <si>
    <t>3rd Q-18</t>
  </si>
  <si>
    <t>4th Q-18</t>
  </si>
  <si>
    <t>Response times to customer service calls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</si>
</sst>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5">
    <xf numFmtId="0" fontId="0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0" applyFont="1" applyAlignment="1">
      <alignment horizontal="left"/>
    </xf>
    <xf numFmtId="0" fontId="3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17" fontId="6" fillId="0" borderId="0" xfId="0" applyNumberFormat="1" applyFont="1"/>
    <xf numFmtId="6" fontId="6" fillId="0" borderId="0" xfId="0" applyNumberFormat="1" applyFont="1"/>
    <xf numFmtId="0" fontId="3" fillId="0" borderId="0" xfId="0" applyNumberFormat="1" applyFont="1"/>
    <xf numFmtId="6" fontId="6" fillId="0" borderId="0" xfId="0" applyNumberFormat="1" applyFont="1" applyAlignment="1">
      <alignment horizontal="left"/>
    </xf>
    <xf numFmtId="1" fontId="3" fillId="0" borderId="0" xfId="0" applyNumberFormat="1" applyFont="1"/>
    <xf numFmtId="168" fontId="3" fillId="0" borderId="0" xfId="2" applyNumberFormat="1" applyFont="1"/>
    <xf numFmtId="0" fontId="6" fillId="0" borderId="1" xfId="0" applyFont="1" applyBorder="1" applyAlignment="1">
      <alignment horizontal="left"/>
    </xf>
    <xf numFmtId="168" fontId="3" fillId="0" borderId="0" xfId="0" applyNumberFormat="1" applyFont="1"/>
    <xf numFmtId="166" fontId="3" fillId="0" borderId="0" xfId="6" applyNumberFormat="1" applyFont="1"/>
    <xf numFmtId="17" fontId="3" fillId="0" borderId="0" xfId="0" applyNumberFormat="1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17" fontId="6" fillId="0" borderId="4" xfId="0" applyNumberFormat="1" applyFont="1" applyBorder="1"/>
    <xf numFmtId="0" fontId="6" fillId="0" borderId="5" xfId="0" applyFont="1" applyBorder="1"/>
    <xf numFmtId="17" fontId="6" fillId="0" borderId="5" xfId="0" applyNumberFormat="1" applyFont="1" applyBorder="1"/>
    <xf numFmtId="165" fontId="3" fillId="0" borderId="0" xfId="0" applyNumberFormat="1" applyFont="1"/>
    <xf numFmtId="167" fontId="3" fillId="0" borderId="0" xfId="2" applyNumberFormat="1" applyFont="1"/>
    <xf numFmtId="164" fontId="3" fillId="0" borderId="0" xfId="0" applyNumberFormat="1" applyFont="1"/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4" applyFont="1" applyAlignment="1">
      <alignment horizontal="left"/>
    </xf>
    <xf numFmtId="0" fontId="3" fillId="0" borderId="0" xfId="4" applyFont="1" applyAlignment="1">
      <alignment horizontal="left"/>
    </xf>
    <xf numFmtId="0" fontId="6" fillId="0" borderId="1" xfId="4" applyFont="1" applyFill="1" applyBorder="1" applyAlignment="1">
      <alignment horizontal="left"/>
    </xf>
    <xf numFmtId="0" fontId="3" fillId="0" borderId="0" xfId="4" applyFont="1" applyFill="1" applyBorder="1" applyAlignment="1">
      <alignment horizontal="left"/>
    </xf>
    <xf numFmtId="169" fontId="3" fillId="0" borderId="0" xfId="1" applyNumberFormat="1" applyFont="1" applyAlignment="1">
      <alignment horizontal="left"/>
    </xf>
    <xf numFmtId="167" fontId="3" fillId="0" borderId="0" xfId="3" applyNumberFormat="1" applyFont="1" applyBorder="1" applyAlignment="1">
      <alignment horizontal="right"/>
    </xf>
    <xf numFmtId="167" fontId="3" fillId="0" borderId="0" xfId="4" applyNumberFormat="1" applyFont="1" applyAlignment="1">
      <alignment horizontal="right"/>
    </xf>
    <xf numFmtId="167" fontId="3" fillId="0" borderId="0" xfId="3" applyNumberFormat="1" applyFont="1" applyBorder="1" applyAlignment="1">
      <alignment horizontal="left"/>
    </xf>
    <xf numFmtId="0" fontId="3" fillId="0" borderId="0" xfId="4" applyFont="1" applyAlignment="1">
      <alignment horizontal="left" wrapText="1"/>
    </xf>
    <xf numFmtId="0" fontId="3" fillId="0" borderId="0" xfId="4" applyFont="1" applyFill="1" applyAlignment="1">
      <alignment horizontal="left" wrapText="1"/>
    </xf>
    <xf numFmtId="169" fontId="6" fillId="0" borderId="0" xfId="1" applyNumberFormat="1" applyFont="1" applyAlignment="1">
      <alignment horizontal="left"/>
    </xf>
    <xf numFmtId="169" fontId="6" fillId="0" borderId="1" xfId="1" applyNumberFormat="1" applyFont="1" applyBorder="1" applyAlignment="1">
      <alignment horizontal="left"/>
    </xf>
    <xf numFmtId="0" fontId="6" fillId="0" borderId="1" xfId="4" applyFont="1" applyBorder="1" applyAlignment="1">
      <alignment horizontal="left"/>
    </xf>
    <xf numFmtId="167" fontId="6" fillId="0" borderId="1" xfId="3" applyNumberFormat="1" applyFont="1" applyBorder="1" applyAlignment="1">
      <alignment horizontal="right"/>
    </xf>
    <xf numFmtId="3" fontId="3" fillId="0" borderId="0" xfId="4" applyNumberFormat="1" applyFont="1" applyAlignment="1">
      <alignment horizontal="left"/>
    </xf>
    <xf numFmtId="0" fontId="6" fillId="0" borderId="0" xfId="5" applyFont="1"/>
    <xf numFmtId="0" fontId="3" fillId="0" borderId="0" xfId="5" applyFont="1"/>
    <xf numFmtId="0" fontId="6" fillId="0" borderId="2" xfId="5" applyFont="1" applyBorder="1" applyAlignment="1">
      <alignment horizontal="center"/>
    </xf>
    <xf numFmtId="0" fontId="6" fillId="0" borderId="1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2" xfId="5" applyFont="1" applyFill="1" applyBorder="1" applyAlignment="1">
      <alignment horizontal="center"/>
    </xf>
    <xf numFmtId="0" fontId="6" fillId="0" borderId="1" xfId="5" applyFont="1" applyFill="1" applyBorder="1" applyAlignment="1">
      <alignment horizontal="center"/>
    </xf>
    <xf numFmtId="0" fontId="6" fillId="0" borderId="1" xfId="5" applyFont="1" applyBorder="1"/>
    <xf numFmtId="168" fontId="3" fillId="0" borderId="0" xfId="3" applyNumberFormat="1" applyFont="1"/>
  </cellXfs>
  <cellStyles count="35">
    <cellStyle name="Comma 2" xfId="1"/>
    <cellStyle name="Currency" xfId="2" builtinId="4"/>
    <cellStyle name="Currency 2" xf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4"/>
    <cellStyle name="Normal 3" xfId="5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5"/>
  <sheetViews>
    <sheetView tabSelected="1" workbookViewId="0"/>
  </sheetViews>
  <sheetFormatPr baseColWidth="10" defaultColWidth="8.83203125" defaultRowHeight="16" x14ac:dyDescent="0.2"/>
  <cols>
    <col min="1" max="1" width="14.5" style="2" bestFit="1" customWidth="1"/>
    <col min="2" max="7" width="5.6640625" style="2" customWidth="1"/>
    <col min="8" max="8" width="8.5" style="2" bestFit="1" customWidth="1"/>
    <col min="9" max="16384" width="8.83203125" style="2"/>
  </cols>
  <sheetData>
    <row r="1" spans="1:11" x14ac:dyDescent="0.2">
      <c r="A1" s="1" t="s">
        <v>59</v>
      </c>
      <c r="B1" s="1"/>
    </row>
    <row r="2" spans="1:11" x14ac:dyDescent="0.2">
      <c r="A2" s="4"/>
      <c r="B2" s="4"/>
    </row>
    <row r="3" spans="1:11" x14ac:dyDescent="0.2">
      <c r="A3" s="5" t="s">
        <v>24</v>
      </c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6" t="s">
        <v>25</v>
      </c>
    </row>
    <row r="4" spans="1:11" x14ac:dyDescent="0.2">
      <c r="A4" s="6" t="s">
        <v>21</v>
      </c>
      <c r="H4" s="6" t="s">
        <v>26</v>
      </c>
      <c r="K4" s="7"/>
    </row>
    <row r="5" spans="1:11" x14ac:dyDescent="0.2">
      <c r="A5" s="6">
        <v>2014</v>
      </c>
      <c r="B5" s="2">
        <v>1</v>
      </c>
      <c r="C5" s="2">
        <v>0</v>
      </c>
      <c r="D5" s="2">
        <v>2</v>
      </c>
      <c r="E5" s="2">
        <v>14</v>
      </c>
      <c r="F5" s="2">
        <v>22</v>
      </c>
      <c r="G5" s="2">
        <v>11</v>
      </c>
      <c r="H5" s="2">
        <f>SUM(B5:G5)</f>
        <v>50</v>
      </c>
    </row>
    <row r="6" spans="1:11" x14ac:dyDescent="0.2">
      <c r="A6" s="6">
        <v>2015</v>
      </c>
      <c r="B6" s="2">
        <v>0</v>
      </c>
      <c r="C6" s="2">
        <v>0</v>
      </c>
      <c r="D6" s="2">
        <v>2</v>
      </c>
      <c r="E6" s="2">
        <v>14</v>
      </c>
      <c r="F6" s="2">
        <v>20</v>
      </c>
      <c r="G6" s="2">
        <v>14</v>
      </c>
      <c r="H6" s="2">
        <f>SUM(B6:G6)</f>
        <v>50</v>
      </c>
    </row>
    <row r="7" spans="1:11" x14ac:dyDescent="0.2">
      <c r="A7" s="6">
        <v>2016</v>
      </c>
      <c r="B7" s="2">
        <v>1</v>
      </c>
      <c r="C7" s="2">
        <v>1</v>
      </c>
      <c r="D7" s="2">
        <v>1</v>
      </c>
      <c r="E7" s="2">
        <v>8</v>
      </c>
      <c r="F7" s="2">
        <v>34</v>
      </c>
      <c r="G7" s="2">
        <v>15</v>
      </c>
      <c r="H7" s="2">
        <f>SUM(B7:G7)</f>
        <v>60</v>
      </c>
    </row>
    <row r="8" spans="1:11" x14ac:dyDescent="0.2">
      <c r="A8" s="6">
        <v>2017</v>
      </c>
      <c r="B8" s="2">
        <v>1</v>
      </c>
      <c r="C8" s="2">
        <v>2</v>
      </c>
      <c r="D8" s="2">
        <v>6</v>
      </c>
      <c r="E8" s="2">
        <v>12</v>
      </c>
      <c r="F8" s="2">
        <v>34</v>
      </c>
      <c r="G8" s="2">
        <v>45</v>
      </c>
      <c r="H8" s="2">
        <f>SUM(B8:G8)</f>
        <v>100</v>
      </c>
    </row>
    <row r="9" spans="1:11" x14ac:dyDescent="0.2">
      <c r="A9" s="6">
        <v>2018</v>
      </c>
      <c r="B9" s="2">
        <v>2</v>
      </c>
      <c r="C9" s="2">
        <v>3</v>
      </c>
      <c r="D9" s="2">
        <v>5</v>
      </c>
      <c r="E9" s="2">
        <v>15</v>
      </c>
      <c r="F9" s="2">
        <v>44</v>
      </c>
      <c r="G9" s="2">
        <v>56</v>
      </c>
      <c r="H9" s="2">
        <f>SUM(B9:G9)</f>
        <v>125</v>
      </c>
    </row>
    <row r="10" spans="1:11" x14ac:dyDescent="0.2">
      <c r="H10" s="2" t="s">
        <v>0</v>
      </c>
    </row>
    <row r="11" spans="1:11" x14ac:dyDescent="0.2">
      <c r="A11" s="6" t="s">
        <v>22</v>
      </c>
      <c r="H11" s="2" t="s">
        <v>0</v>
      </c>
    </row>
    <row r="12" spans="1:11" x14ac:dyDescent="0.2">
      <c r="A12" s="6">
        <v>2014</v>
      </c>
      <c r="B12" s="2">
        <v>0</v>
      </c>
      <c r="C12" s="2">
        <v>0</v>
      </c>
      <c r="D12" s="2">
        <v>0</v>
      </c>
      <c r="E12" s="2">
        <v>2</v>
      </c>
      <c r="F12" s="2">
        <v>6</v>
      </c>
      <c r="G12" s="2">
        <v>2</v>
      </c>
      <c r="H12" s="2">
        <f>SUM(B12:G12)</f>
        <v>10</v>
      </c>
    </row>
    <row r="13" spans="1:11" x14ac:dyDescent="0.2">
      <c r="A13" s="6">
        <v>2015</v>
      </c>
      <c r="B13" s="2">
        <v>0</v>
      </c>
      <c r="C13" s="2">
        <v>0</v>
      </c>
      <c r="D13" s="2">
        <v>0</v>
      </c>
      <c r="E13" s="2">
        <v>2</v>
      </c>
      <c r="F13" s="2">
        <v>6</v>
      </c>
      <c r="G13" s="2">
        <v>2</v>
      </c>
      <c r="H13" s="2">
        <f>SUM(B13:G13)</f>
        <v>10</v>
      </c>
    </row>
    <row r="14" spans="1:11" x14ac:dyDescent="0.2">
      <c r="A14" s="6">
        <v>2016</v>
      </c>
      <c r="B14" s="2">
        <v>0</v>
      </c>
      <c r="C14" s="2">
        <v>0</v>
      </c>
      <c r="D14" s="2">
        <v>1</v>
      </c>
      <c r="E14" s="2">
        <v>4</v>
      </c>
      <c r="F14" s="2">
        <v>11</v>
      </c>
      <c r="G14" s="2">
        <v>14</v>
      </c>
      <c r="H14" s="2">
        <f>SUM(B14:G14)</f>
        <v>30</v>
      </c>
    </row>
    <row r="15" spans="1:11" x14ac:dyDescent="0.2">
      <c r="A15" s="6">
        <v>2017</v>
      </c>
      <c r="B15" s="2">
        <v>0</v>
      </c>
      <c r="C15" s="2">
        <v>1</v>
      </c>
      <c r="D15" s="2">
        <v>1</v>
      </c>
      <c r="E15" s="2">
        <v>3</v>
      </c>
      <c r="F15" s="2">
        <v>12</v>
      </c>
      <c r="G15" s="2">
        <v>33</v>
      </c>
      <c r="H15" s="2">
        <f>SUM(B15:G15)</f>
        <v>50</v>
      </c>
    </row>
    <row r="16" spans="1:11" x14ac:dyDescent="0.2">
      <c r="A16" s="6">
        <v>2018</v>
      </c>
      <c r="B16" s="2">
        <v>1</v>
      </c>
      <c r="C16" s="2">
        <v>1</v>
      </c>
      <c r="D16" s="2">
        <v>2</v>
      </c>
      <c r="E16" s="2">
        <v>4</v>
      </c>
      <c r="F16" s="2">
        <v>22</v>
      </c>
      <c r="G16" s="2">
        <v>60</v>
      </c>
      <c r="H16" s="2">
        <f>SUM(B16:G16)</f>
        <v>90</v>
      </c>
    </row>
    <row r="17" spans="1:8" x14ac:dyDescent="0.2">
      <c r="A17" s="6"/>
      <c r="H17" s="2" t="s">
        <v>0</v>
      </c>
    </row>
    <row r="18" spans="1:8" x14ac:dyDescent="0.2">
      <c r="A18" s="6" t="s">
        <v>27</v>
      </c>
      <c r="H18" s="2" t="s">
        <v>0</v>
      </c>
    </row>
    <row r="19" spans="1:8" x14ac:dyDescent="0.2">
      <c r="A19" s="6">
        <v>2014</v>
      </c>
      <c r="B19" s="2">
        <v>0</v>
      </c>
      <c r="C19" s="2">
        <v>0</v>
      </c>
      <c r="D19" s="2">
        <v>1</v>
      </c>
      <c r="E19" s="2">
        <v>3</v>
      </c>
      <c r="F19" s="2">
        <v>7</v>
      </c>
      <c r="G19" s="2">
        <v>4</v>
      </c>
      <c r="H19" s="2">
        <f>SUM(B19:G19)</f>
        <v>15</v>
      </c>
    </row>
    <row r="20" spans="1:8" x14ac:dyDescent="0.2">
      <c r="A20" s="6">
        <v>2015</v>
      </c>
      <c r="B20" s="2">
        <v>0</v>
      </c>
      <c r="C20" s="2">
        <v>0</v>
      </c>
      <c r="D20" s="2">
        <v>1</v>
      </c>
      <c r="E20" s="2">
        <v>2</v>
      </c>
      <c r="F20" s="2">
        <v>8</v>
      </c>
      <c r="G20" s="2">
        <v>4</v>
      </c>
      <c r="H20" s="2">
        <f>SUM(B20:G20)</f>
        <v>15</v>
      </c>
    </row>
    <row r="21" spans="1:8" x14ac:dyDescent="0.2">
      <c r="A21" s="6">
        <v>2016</v>
      </c>
      <c r="B21" s="2">
        <v>0</v>
      </c>
      <c r="C21" s="2">
        <v>0</v>
      </c>
      <c r="D21" s="2">
        <v>1</v>
      </c>
      <c r="E21" s="2">
        <v>2</v>
      </c>
      <c r="F21" s="2">
        <v>15</v>
      </c>
      <c r="G21" s="2">
        <v>7</v>
      </c>
      <c r="H21" s="2">
        <f>SUM(B21:G21)</f>
        <v>25</v>
      </c>
    </row>
    <row r="22" spans="1:8" x14ac:dyDescent="0.2">
      <c r="A22" s="6">
        <v>2017</v>
      </c>
      <c r="B22" s="2">
        <v>0</v>
      </c>
      <c r="C22" s="2">
        <v>0</v>
      </c>
      <c r="D22" s="2">
        <v>1</v>
      </c>
      <c r="E22" s="2">
        <v>2</v>
      </c>
      <c r="F22" s="2">
        <v>21</v>
      </c>
      <c r="G22" s="2">
        <v>6</v>
      </c>
      <c r="H22" s="2">
        <f>SUM(B22:G22)</f>
        <v>30</v>
      </c>
    </row>
    <row r="23" spans="1:8" x14ac:dyDescent="0.2">
      <c r="A23" s="6">
        <v>2018</v>
      </c>
      <c r="B23" s="2">
        <v>0</v>
      </c>
      <c r="C23" s="2">
        <v>0</v>
      </c>
      <c r="D23" s="2">
        <v>1</v>
      </c>
      <c r="E23" s="2">
        <v>4</v>
      </c>
      <c r="F23" s="2">
        <v>17</v>
      </c>
      <c r="G23" s="2">
        <v>8</v>
      </c>
      <c r="H23" s="2">
        <f>SUM(B23:G23)</f>
        <v>30</v>
      </c>
    </row>
    <row r="24" spans="1:8" x14ac:dyDescent="0.2">
      <c r="A24" s="6"/>
      <c r="H24" s="2" t="s">
        <v>0</v>
      </c>
    </row>
    <row r="25" spans="1:8" x14ac:dyDescent="0.2">
      <c r="A25" s="6" t="s">
        <v>23</v>
      </c>
      <c r="H25" s="2" t="s">
        <v>0</v>
      </c>
    </row>
    <row r="26" spans="1:8" x14ac:dyDescent="0.2">
      <c r="A26" s="6">
        <v>2014</v>
      </c>
      <c r="B26" s="2">
        <v>0</v>
      </c>
      <c r="C26" s="2">
        <v>0</v>
      </c>
      <c r="D26" s="2">
        <v>1</v>
      </c>
      <c r="E26" s="2">
        <v>2</v>
      </c>
      <c r="F26" s="2">
        <v>2</v>
      </c>
      <c r="G26" s="2">
        <v>0</v>
      </c>
      <c r="H26" s="2">
        <f>SUM(B26:G26)</f>
        <v>5</v>
      </c>
    </row>
    <row r="27" spans="1:8" x14ac:dyDescent="0.2">
      <c r="A27" s="6">
        <v>2015</v>
      </c>
      <c r="B27" s="2">
        <v>0</v>
      </c>
      <c r="C27" s="2">
        <v>0</v>
      </c>
      <c r="D27" s="2">
        <v>1</v>
      </c>
      <c r="E27" s="2">
        <v>1</v>
      </c>
      <c r="F27" s="2">
        <v>3</v>
      </c>
      <c r="G27" s="2">
        <v>0</v>
      </c>
      <c r="H27" s="2">
        <f>SUM(B27:G27)</f>
        <v>5</v>
      </c>
    </row>
    <row r="28" spans="1:8" x14ac:dyDescent="0.2">
      <c r="A28" s="6">
        <v>2016</v>
      </c>
      <c r="B28" s="2">
        <v>0</v>
      </c>
      <c r="C28" s="2">
        <v>0</v>
      </c>
      <c r="D28" s="2">
        <v>1</v>
      </c>
      <c r="E28" s="2">
        <v>1</v>
      </c>
      <c r="F28" s="2">
        <v>3</v>
      </c>
      <c r="G28" s="2">
        <v>1</v>
      </c>
      <c r="H28" s="2">
        <f>SUM(B28:G28)</f>
        <v>6</v>
      </c>
    </row>
    <row r="29" spans="1:8" x14ac:dyDescent="0.2">
      <c r="A29" s="6">
        <v>2017</v>
      </c>
      <c r="B29" s="2">
        <v>0</v>
      </c>
      <c r="C29" s="2">
        <v>0</v>
      </c>
      <c r="D29" s="2">
        <v>0</v>
      </c>
      <c r="E29" s="2">
        <v>2</v>
      </c>
      <c r="F29" s="2">
        <v>5</v>
      </c>
      <c r="G29" s="2">
        <v>3</v>
      </c>
      <c r="H29" s="2">
        <f>SUM(B29:G29)</f>
        <v>10</v>
      </c>
    </row>
    <row r="30" spans="1:8" x14ac:dyDescent="0.2">
      <c r="A30" s="6">
        <v>2018</v>
      </c>
      <c r="B30" s="2">
        <v>0</v>
      </c>
      <c r="C30" s="2">
        <v>0</v>
      </c>
      <c r="D30" s="2">
        <v>1</v>
      </c>
      <c r="E30" s="2">
        <v>2</v>
      </c>
      <c r="F30" s="2">
        <v>7</v>
      </c>
      <c r="G30" s="2">
        <v>2</v>
      </c>
      <c r="H30" s="2">
        <f>SUM(B30:G30)</f>
        <v>12</v>
      </c>
    </row>
    <row r="31" spans="1:8" x14ac:dyDescent="0.2">
      <c r="A31" s="6"/>
      <c r="H31" s="2" t="s">
        <v>0</v>
      </c>
    </row>
    <row r="32" spans="1:8" x14ac:dyDescent="0.2">
      <c r="A32" s="6" t="s">
        <v>6</v>
      </c>
      <c r="H32" s="2" t="s">
        <v>0</v>
      </c>
    </row>
    <row r="33" spans="1:8" x14ac:dyDescent="0.2">
      <c r="A33" s="6">
        <v>2016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f>SUM(B33:G33)</f>
        <v>1</v>
      </c>
    </row>
    <row r="34" spans="1:8" x14ac:dyDescent="0.2">
      <c r="A34" s="6">
        <v>2017</v>
      </c>
      <c r="B34" s="2">
        <v>0</v>
      </c>
      <c r="C34" s="2">
        <v>0</v>
      </c>
      <c r="D34" s="2">
        <v>1</v>
      </c>
      <c r="E34" s="2">
        <v>4</v>
      </c>
      <c r="F34" s="2">
        <v>2</v>
      </c>
      <c r="G34" s="2">
        <v>0</v>
      </c>
      <c r="H34" s="2">
        <f>SUM(B34:G34)</f>
        <v>7</v>
      </c>
    </row>
    <row r="35" spans="1:8" x14ac:dyDescent="0.2">
      <c r="A35" s="6">
        <v>2018</v>
      </c>
      <c r="B35" s="2">
        <v>0</v>
      </c>
      <c r="C35" s="2">
        <v>0</v>
      </c>
      <c r="D35" s="2">
        <v>1</v>
      </c>
      <c r="E35" s="2">
        <v>5</v>
      </c>
      <c r="F35" s="2">
        <v>8</v>
      </c>
      <c r="G35" s="2">
        <v>2</v>
      </c>
      <c r="H35" s="2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baseColWidth="10" defaultColWidth="11.5" defaultRowHeight="16" x14ac:dyDescent="0.2"/>
  <cols>
    <col min="1" max="1" width="7.83203125" style="6" customWidth="1"/>
    <col min="2" max="2" width="14.83203125" style="2" customWidth="1"/>
    <col min="3" max="3" width="12.5" style="2" bestFit="1" customWidth="1"/>
    <col min="4" max="4" width="9.83203125" style="2" customWidth="1"/>
    <col min="5" max="16384" width="11.5" style="2"/>
  </cols>
  <sheetData>
    <row r="1" spans="1:4" x14ac:dyDescent="0.2">
      <c r="A1" s="1" t="s">
        <v>74</v>
      </c>
      <c r="B1" s="1"/>
      <c r="C1" s="4"/>
    </row>
    <row r="2" spans="1:4" x14ac:dyDescent="0.2">
      <c r="B2" s="6"/>
    </row>
    <row r="3" spans="1:4" ht="17" thickBot="1" x14ac:dyDescent="0.25">
      <c r="A3" s="3" t="s">
        <v>41</v>
      </c>
      <c r="B3" s="14" t="s">
        <v>72</v>
      </c>
      <c r="C3" s="3" t="s">
        <v>73</v>
      </c>
      <c r="D3" s="3" t="s">
        <v>75</v>
      </c>
    </row>
    <row r="4" spans="1:4" ht="17" thickTop="1" x14ac:dyDescent="0.2">
      <c r="A4" s="8">
        <v>41640</v>
      </c>
      <c r="B4" s="13">
        <v>633073</v>
      </c>
      <c r="C4" s="15">
        <v>140467</v>
      </c>
      <c r="D4" s="15">
        <v>7244</v>
      </c>
    </row>
    <row r="5" spans="1:4" x14ac:dyDescent="0.2">
      <c r="A5" s="8">
        <v>41671</v>
      </c>
      <c r="B5" s="13">
        <v>607904</v>
      </c>
      <c r="C5" s="15">
        <v>165636</v>
      </c>
      <c r="D5" s="15">
        <v>7679</v>
      </c>
    </row>
    <row r="6" spans="1:4" x14ac:dyDescent="0.2">
      <c r="A6" s="8">
        <v>41699</v>
      </c>
      <c r="B6" s="13">
        <v>630687</v>
      </c>
      <c r="C6" s="15">
        <v>142853</v>
      </c>
      <c r="D6" s="15">
        <v>6887</v>
      </c>
    </row>
    <row r="7" spans="1:4" x14ac:dyDescent="0.2">
      <c r="A7" s="8">
        <v>41730</v>
      </c>
      <c r="B7" s="13">
        <v>613401</v>
      </c>
      <c r="C7" s="15">
        <v>160139</v>
      </c>
      <c r="D7" s="15">
        <v>6917</v>
      </c>
    </row>
    <row r="8" spans="1:4" x14ac:dyDescent="0.2">
      <c r="A8" s="8">
        <v>41760</v>
      </c>
      <c r="B8" s="13">
        <v>607664</v>
      </c>
      <c r="C8" s="15">
        <v>165876</v>
      </c>
      <c r="D8" s="15">
        <v>8316</v>
      </c>
    </row>
    <row r="9" spans="1:4" x14ac:dyDescent="0.2">
      <c r="A9" s="8">
        <v>41791</v>
      </c>
      <c r="B9" s="13">
        <v>632967</v>
      </c>
      <c r="C9" s="15">
        <v>140573</v>
      </c>
      <c r="D9" s="15">
        <v>7428</v>
      </c>
    </row>
    <row r="10" spans="1:4" x14ac:dyDescent="0.2">
      <c r="A10" s="8">
        <v>41821</v>
      </c>
      <c r="B10" s="13">
        <v>609604</v>
      </c>
      <c r="C10" s="15">
        <v>163936</v>
      </c>
      <c r="D10" s="15">
        <v>8737</v>
      </c>
    </row>
    <row r="11" spans="1:4" x14ac:dyDescent="0.2">
      <c r="A11" s="8">
        <v>41852</v>
      </c>
      <c r="B11" s="13">
        <v>607749</v>
      </c>
      <c r="C11" s="15">
        <v>165791</v>
      </c>
      <c r="D11" s="15">
        <v>7054</v>
      </c>
    </row>
    <row r="12" spans="1:4" x14ac:dyDescent="0.2">
      <c r="A12" s="8">
        <v>41883</v>
      </c>
      <c r="B12" s="13">
        <v>603367</v>
      </c>
      <c r="C12" s="15">
        <v>170173</v>
      </c>
      <c r="D12" s="15">
        <v>8862</v>
      </c>
    </row>
    <row r="13" spans="1:4" x14ac:dyDescent="0.2">
      <c r="A13" s="8">
        <v>41913</v>
      </c>
      <c r="B13" s="13">
        <v>629083</v>
      </c>
      <c r="C13" s="15">
        <v>144457</v>
      </c>
      <c r="D13" s="15">
        <v>8488</v>
      </c>
    </row>
    <row r="14" spans="1:4" x14ac:dyDescent="0.2">
      <c r="A14" s="8">
        <v>41944</v>
      </c>
      <c r="B14" s="13">
        <v>611995</v>
      </c>
      <c r="C14" s="15">
        <v>161545</v>
      </c>
      <c r="D14" s="15">
        <v>7049</v>
      </c>
    </row>
    <row r="15" spans="1:4" x14ac:dyDescent="0.2">
      <c r="A15" s="8">
        <v>41974</v>
      </c>
      <c r="B15" s="13">
        <v>625712</v>
      </c>
      <c r="C15" s="15">
        <v>147828</v>
      </c>
      <c r="D15" s="15">
        <v>8807</v>
      </c>
    </row>
    <row r="16" spans="1:4" x14ac:dyDescent="0.2">
      <c r="A16" s="8">
        <v>42005</v>
      </c>
      <c r="B16" s="13">
        <v>656123</v>
      </c>
      <c r="C16" s="15">
        <v>175447</v>
      </c>
      <c r="D16" s="15">
        <v>7430</v>
      </c>
    </row>
    <row r="17" spans="1:4" x14ac:dyDescent="0.2">
      <c r="A17" s="8">
        <v>42036</v>
      </c>
      <c r="B17" s="13">
        <v>652679</v>
      </c>
      <c r="C17" s="15">
        <v>178891</v>
      </c>
      <c r="D17" s="15">
        <v>6791</v>
      </c>
    </row>
    <row r="18" spans="1:4" x14ac:dyDescent="0.2">
      <c r="A18" s="8">
        <v>42064</v>
      </c>
      <c r="B18" s="13">
        <v>655521</v>
      </c>
      <c r="C18" s="15">
        <v>176049</v>
      </c>
      <c r="D18" s="15">
        <v>8013</v>
      </c>
    </row>
    <row r="19" spans="1:4" x14ac:dyDescent="0.2">
      <c r="A19" s="8">
        <v>42095</v>
      </c>
      <c r="B19" s="13">
        <v>676581</v>
      </c>
      <c r="C19" s="15">
        <v>154989</v>
      </c>
      <c r="D19" s="15">
        <v>8979</v>
      </c>
    </row>
    <row r="20" spans="1:4" x14ac:dyDescent="0.2">
      <c r="A20" s="8">
        <v>42125</v>
      </c>
      <c r="B20" s="13">
        <v>676581</v>
      </c>
      <c r="C20" s="15">
        <v>154989</v>
      </c>
      <c r="D20" s="15">
        <v>7484</v>
      </c>
    </row>
    <row r="21" spans="1:4" x14ac:dyDescent="0.2">
      <c r="A21" s="8">
        <v>42156</v>
      </c>
      <c r="B21" s="13">
        <v>656440</v>
      </c>
      <c r="C21" s="15">
        <v>175130</v>
      </c>
      <c r="D21" s="15">
        <v>7858</v>
      </c>
    </row>
    <row r="22" spans="1:4" x14ac:dyDescent="0.2">
      <c r="A22" s="8">
        <v>42186</v>
      </c>
      <c r="B22" s="13">
        <v>661969</v>
      </c>
      <c r="C22" s="15">
        <v>169601</v>
      </c>
      <c r="D22" s="15">
        <v>7424</v>
      </c>
    </row>
    <row r="23" spans="1:4" x14ac:dyDescent="0.2">
      <c r="A23" s="8">
        <v>42217</v>
      </c>
      <c r="B23" s="13">
        <v>677212</v>
      </c>
      <c r="C23" s="15">
        <v>154358</v>
      </c>
      <c r="D23" s="15">
        <v>6848</v>
      </c>
    </row>
    <row r="24" spans="1:4" x14ac:dyDescent="0.2">
      <c r="A24" s="8">
        <v>42248</v>
      </c>
      <c r="B24" s="13">
        <v>653545</v>
      </c>
      <c r="C24" s="15">
        <v>178025</v>
      </c>
      <c r="D24" s="15">
        <v>6751</v>
      </c>
    </row>
    <row r="25" spans="1:4" x14ac:dyDescent="0.2">
      <c r="A25" s="8">
        <v>42278</v>
      </c>
      <c r="B25" s="13">
        <v>657388</v>
      </c>
      <c r="C25" s="15">
        <v>174182</v>
      </c>
      <c r="D25" s="15">
        <v>8160</v>
      </c>
    </row>
    <row r="26" spans="1:4" x14ac:dyDescent="0.2">
      <c r="A26" s="8">
        <v>42309</v>
      </c>
      <c r="B26" s="13">
        <v>672475</v>
      </c>
      <c r="C26" s="15">
        <v>159095</v>
      </c>
      <c r="D26" s="15">
        <v>7898</v>
      </c>
    </row>
    <row r="27" spans="1:4" x14ac:dyDescent="0.2">
      <c r="A27" s="8">
        <v>42339</v>
      </c>
      <c r="B27" s="13">
        <v>656325</v>
      </c>
      <c r="C27" s="15">
        <v>175245</v>
      </c>
      <c r="D27" s="15">
        <v>8953</v>
      </c>
    </row>
    <row r="28" spans="1:4" x14ac:dyDescent="0.2">
      <c r="A28" s="8">
        <v>42370</v>
      </c>
      <c r="B28" s="13">
        <v>723594</v>
      </c>
      <c r="C28" s="15">
        <v>226526</v>
      </c>
      <c r="D28" s="15">
        <v>9443</v>
      </c>
    </row>
    <row r="29" spans="1:4" x14ac:dyDescent="0.2">
      <c r="A29" s="8">
        <v>42401</v>
      </c>
      <c r="B29" s="13">
        <v>759042</v>
      </c>
      <c r="C29" s="15">
        <v>191078</v>
      </c>
      <c r="D29" s="15">
        <v>8464</v>
      </c>
    </row>
    <row r="30" spans="1:4" x14ac:dyDescent="0.2">
      <c r="A30" s="8">
        <v>42430</v>
      </c>
      <c r="B30" s="13">
        <v>749187</v>
      </c>
      <c r="C30" s="15">
        <v>200933</v>
      </c>
      <c r="D30" s="15">
        <v>10264</v>
      </c>
    </row>
    <row r="31" spans="1:4" x14ac:dyDescent="0.2">
      <c r="A31" s="8">
        <v>42461</v>
      </c>
      <c r="B31" s="13">
        <v>751499</v>
      </c>
      <c r="C31" s="15">
        <v>198621</v>
      </c>
      <c r="D31" s="15">
        <v>8547</v>
      </c>
    </row>
    <row r="32" spans="1:4" x14ac:dyDescent="0.2">
      <c r="A32" s="8">
        <v>42491</v>
      </c>
      <c r="B32" s="13">
        <v>741452</v>
      </c>
      <c r="C32" s="15">
        <v>208668</v>
      </c>
      <c r="D32" s="15">
        <v>8578</v>
      </c>
    </row>
    <row r="33" spans="1:4" x14ac:dyDescent="0.2">
      <c r="A33" s="8">
        <v>42522</v>
      </c>
      <c r="B33" s="13">
        <v>729122</v>
      </c>
      <c r="C33" s="15">
        <v>220998</v>
      </c>
      <c r="D33" s="15">
        <v>9519</v>
      </c>
    </row>
    <row r="34" spans="1:4" x14ac:dyDescent="0.2">
      <c r="A34" s="8">
        <v>42552</v>
      </c>
      <c r="B34" s="13">
        <v>734783</v>
      </c>
      <c r="C34" s="15">
        <v>215337</v>
      </c>
      <c r="D34" s="15">
        <v>9343</v>
      </c>
    </row>
    <row r="35" spans="1:4" x14ac:dyDescent="0.2">
      <c r="A35" s="8">
        <v>42583</v>
      </c>
      <c r="B35" s="13">
        <v>748208</v>
      </c>
      <c r="C35" s="15">
        <v>201912</v>
      </c>
      <c r="D35" s="15">
        <v>8448</v>
      </c>
    </row>
    <row r="36" spans="1:4" x14ac:dyDescent="0.2">
      <c r="A36" s="8">
        <v>42614</v>
      </c>
      <c r="B36" s="13">
        <v>738186</v>
      </c>
      <c r="C36" s="15">
        <v>211934</v>
      </c>
      <c r="D36" s="15">
        <v>9957</v>
      </c>
    </row>
    <row r="37" spans="1:4" x14ac:dyDescent="0.2">
      <c r="A37" s="8">
        <v>42644</v>
      </c>
      <c r="B37" s="13">
        <v>759403</v>
      </c>
      <c r="C37" s="15">
        <v>190717</v>
      </c>
      <c r="D37" s="15">
        <v>9738</v>
      </c>
    </row>
    <row r="38" spans="1:4" x14ac:dyDescent="0.2">
      <c r="A38" s="8">
        <v>42675</v>
      </c>
      <c r="B38" s="13">
        <v>726183</v>
      </c>
      <c r="C38" s="15">
        <v>223937</v>
      </c>
      <c r="D38" s="15">
        <v>9785</v>
      </c>
    </row>
    <row r="39" spans="1:4" x14ac:dyDescent="0.2">
      <c r="A39" s="8">
        <v>42705</v>
      </c>
      <c r="B39" s="13">
        <v>757037</v>
      </c>
      <c r="C39" s="15">
        <v>193083</v>
      </c>
      <c r="D39" s="15">
        <v>8191</v>
      </c>
    </row>
    <row r="40" spans="1:4" x14ac:dyDescent="0.2">
      <c r="A40" s="8">
        <v>42736</v>
      </c>
      <c r="B40" s="13">
        <v>672232</v>
      </c>
      <c r="C40" s="15">
        <v>179138</v>
      </c>
      <c r="D40" s="15">
        <v>9914</v>
      </c>
    </row>
    <row r="41" spans="1:4" x14ac:dyDescent="0.2">
      <c r="A41" s="8">
        <v>42767</v>
      </c>
      <c r="B41" s="13">
        <v>665023</v>
      </c>
      <c r="C41" s="15">
        <v>186347</v>
      </c>
      <c r="D41" s="15">
        <v>9954</v>
      </c>
    </row>
    <row r="42" spans="1:4" x14ac:dyDescent="0.2">
      <c r="A42" s="8">
        <v>42795</v>
      </c>
      <c r="B42" s="13">
        <v>667657</v>
      </c>
      <c r="C42" s="15">
        <v>183713</v>
      </c>
      <c r="D42" s="15">
        <v>10859</v>
      </c>
    </row>
    <row r="43" spans="1:4" x14ac:dyDescent="0.2">
      <c r="A43" s="8">
        <v>42826</v>
      </c>
      <c r="B43" s="13">
        <v>654198</v>
      </c>
      <c r="C43" s="15">
        <v>197172</v>
      </c>
      <c r="D43" s="15">
        <v>9730</v>
      </c>
    </row>
    <row r="44" spans="1:4" x14ac:dyDescent="0.2">
      <c r="A44" s="8">
        <v>42856</v>
      </c>
      <c r="B44" s="13">
        <v>659435</v>
      </c>
      <c r="C44" s="15">
        <v>191935</v>
      </c>
      <c r="D44" s="15">
        <v>10430</v>
      </c>
    </row>
    <row r="45" spans="1:4" x14ac:dyDescent="0.2">
      <c r="A45" s="8">
        <v>42887</v>
      </c>
      <c r="B45" s="13">
        <v>661190</v>
      </c>
      <c r="C45" s="15">
        <v>190180</v>
      </c>
      <c r="D45" s="15">
        <v>10222</v>
      </c>
    </row>
    <row r="46" spans="1:4" x14ac:dyDescent="0.2">
      <c r="A46" s="8">
        <v>42917</v>
      </c>
      <c r="B46" s="13">
        <v>647321</v>
      </c>
      <c r="C46" s="15">
        <v>204049</v>
      </c>
      <c r="D46" s="15">
        <v>10102</v>
      </c>
    </row>
    <row r="47" spans="1:4" x14ac:dyDescent="0.2">
      <c r="A47" s="8">
        <v>42948</v>
      </c>
      <c r="B47" s="13">
        <v>666743</v>
      </c>
      <c r="C47" s="15">
        <v>184627</v>
      </c>
      <c r="D47" s="15">
        <v>10610</v>
      </c>
    </row>
    <row r="48" spans="1:4" x14ac:dyDescent="0.2">
      <c r="A48" s="8">
        <v>42979</v>
      </c>
      <c r="B48" s="13">
        <v>678705</v>
      </c>
      <c r="C48" s="15">
        <v>172665</v>
      </c>
      <c r="D48" s="15">
        <v>9374</v>
      </c>
    </row>
    <row r="49" spans="1:4" x14ac:dyDescent="0.2">
      <c r="A49" s="8">
        <v>43009</v>
      </c>
      <c r="B49" s="13">
        <v>658990</v>
      </c>
      <c r="C49" s="15">
        <v>192380</v>
      </c>
      <c r="D49" s="15">
        <v>10830</v>
      </c>
    </row>
    <row r="50" spans="1:4" x14ac:dyDescent="0.2">
      <c r="A50" s="8">
        <v>43040</v>
      </c>
      <c r="B50" s="13">
        <v>656221</v>
      </c>
      <c r="C50" s="15">
        <v>195149</v>
      </c>
      <c r="D50" s="15">
        <v>9017</v>
      </c>
    </row>
    <row r="51" spans="1:4" x14ac:dyDescent="0.2">
      <c r="A51" s="8">
        <v>43070</v>
      </c>
      <c r="B51" s="13">
        <v>676934</v>
      </c>
      <c r="C51" s="15">
        <v>174436</v>
      </c>
      <c r="D51" s="15">
        <v>10423</v>
      </c>
    </row>
    <row r="52" spans="1:4" x14ac:dyDescent="0.2">
      <c r="A52" s="8">
        <v>43101</v>
      </c>
      <c r="B52" s="13">
        <v>641571</v>
      </c>
      <c r="C52" s="15">
        <v>210589</v>
      </c>
      <c r="D52" s="15">
        <v>9985</v>
      </c>
    </row>
    <row r="53" spans="1:4" x14ac:dyDescent="0.2">
      <c r="A53" s="8">
        <v>43132</v>
      </c>
      <c r="B53" s="13">
        <v>634973</v>
      </c>
      <c r="C53" s="15">
        <v>217187</v>
      </c>
      <c r="D53" s="15">
        <v>9766</v>
      </c>
    </row>
    <row r="54" spans="1:4" x14ac:dyDescent="0.2">
      <c r="A54" s="8">
        <v>43160</v>
      </c>
      <c r="B54" s="13">
        <v>662054</v>
      </c>
      <c r="C54" s="15">
        <v>190106</v>
      </c>
      <c r="D54" s="15">
        <v>11148</v>
      </c>
    </row>
    <row r="55" spans="1:4" x14ac:dyDescent="0.2">
      <c r="A55" s="8">
        <v>43191</v>
      </c>
      <c r="B55" s="13">
        <v>654962</v>
      </c>
      <c r="C55" s="15">
        <v>197198</v>
      </c>
      <c r="D55" s="15">
        <v>9339</v>
      </c>
    </row>
    <row r="56" spans="1:4" x14ac:dyDescent="0.2">
      <c r="A56" s="8">
        <v>43221</v>
      </c>
      <c r="B56" s="13">
        <v>645579</v>
      </c>
      <c r="C56" s="15">
        <v>206581</v>
      </c>
      <c r="D56" s="15">
        <v>9468</v>
      </c>
    </row>
    <row r="57" spans="1:4" x14ac:dyDescent="0.2">
      <c r="A57" s="8">
        <v>43252</v>
      </c>
      <c r="B57" s="13">
        <v>658112</v>
      </c>
      <c r="C57" s="15">
        <v>194048</v>
      </c>
      <c r="D57" s="15">
        <v>10324</v>
      </c>
    </row>
    <row r="58" spans="1:4" x14ac:dyDescent="0.2">
      <c r="A58" s="8">
        <v>43282</v>
      </c>
      <c r="B58" s="13">
        <v>637711</v>
      </c>
      <c r="C58" s="15">
        <v>214449</v>
      </c>
      <c r="D58" s="15">
        <v>9737</v>
      </c>
    </row>
    <row r="59" spans="1:4" x14ac:dyDescent="0.2">
      <c r="A59" s="8">
        <v>43313</v>
      </c>
      <c r="B59" s="13">
        <v>638317</v>
      </c>
      <c r="C59" s="15">
        <v>213843</v>
      </c>
      <c r="D59" s="15">
        <v>9290</v>
      </c>
    </row>
    <row r="60" spans="1:4" x14ac:dyDescent="0.2">
      <c r="A60" s="8">
        <v>43344</v>
      </c>
      <c r="B60" s="13">
        <v>651996</v>
      </c>
      <c r="C60" s="15">
        <v>200164</v>
      </c>
      <c r="D60" s="15">
        <v>9213</v>
      </c>
    </row>
    <row r="61" spans="1:4" x14ac:dyDescent="0.2">
      <c r="A61" s="8">
        <v>43374</v>
      </c>
      <c r="B61" s="13">
        <v>630766</v>
      </c>
      <c r="C61" s="15">
        <v>221394</v>
      </c>
      <c r="D61" s="15">
        <v>10143</v>
      </c>
    </row>
    <row r="62" spans="1:4" x14ac:dyDescent="0.2">
      <c r="A62" s="8">
        <v>43405</v>
      </c>
      <c r="B62" s="13">
        <v>645095</v>
      </c>
      <c r="C62" s="15">
        <v>207065</v>
      </c>
      <c r="D62" s="15">
        <v>10383</v>
      </c>
    </row>
    <row r="63" spans="1:4" x14ac:dyDescent="0.2">
      <c r="A63" s="8">
        <v>43435</v>
      </c>
      <c r="B63" s="13">
        <v>637807</v>
      </c>
      <c r="C63" s="15">
        <v>214353</v>
      </c>
      <c r="D63" s="15">
        <v>9059</v>
      </c>
    </row>
    <row r="65" spans="2:4" x14ac:dyDescent="0.2">
      <c r="B65" s="15"/>
      <c r="C65" s="15"/>
      <c r="D65" s="15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3"/>
  <sheetViews>
    <sheetView workbookViewId="0"/>
  </sheetViews>
  <sheetFormatPr baseColWidth="10" defaultColWidth="8.83203125" defaultRowHeight="16" x14ac:dyDescent="0.2"/>
  <cols>
    <col min="1" max="1" width="8.83203125" style="6" customWidth="1"/>
    <col min="2" max="2" width="20.83203125" style="2" bestFit="1" customWidth="1"/>
    <col min="3" max="3" width="17.1640625" style="2" bestFit="1" customWidth="1"/>
    <col min="4" max="4" width="8.5" style="2" bestFit="1" customWidth="1"/>
    <col min="5" max="5" width="10.5" style="2" customWidth="1"/>
    <col min="6" max="6" width="15" style="2" bestFit="1" customWidth="1"/>
    <col min="7" max="16384" width="8.83203125" style="2"/>
  </cols>
  <sheetData>
    <row r="1" spans="1:6" x14ac:dyDescent="0.2">
      <c r="A1" s="1" t="s">
        <v>17</v>
      </c>
      <c r="B1" s="4"/>
    </row>
    <row r="3" spans="1:6" ht="17" thickBot="1" x14ac:dyDescent="0.25">
      <c r="A3" s="3" t="s">
        <v>41</v>
      </c>
      <c r="B3" s="3" t="s">
        <v>68</v>
      </c>
      <c r="C3" s="3" t="s">
        <v>70</v>
      </c>
      <c r="D3" s="3" t="s">
        <v>51</v>
      </c>
      <c r="F3" s="6"/>
    </row>
    <row r="4" spans="1:6" ht="17" thickTop="1" x14ac:dyDescent="0.2">
      <c r="A4" s="8">
        <v>41640</v>
      </c>
      <c r="B4" s="2">
        <v>1086</v>
      </c>
      <c r="C4" s="2">
        <v>1069</v>
      </c>
      <c r="D4" s="16">
        <f>C4/B4</f>
        <v>0.98434622467771637</v>
      </c>
    </row>
    <row r="5" spans="1:6" x14ac:dyDescent="0.2">
      <c r="A5" s="8">
        <v>41671</v>
      </c>
      <c r="B5" s="2">
        <v>1101</v>
      </c>
      <c r="C5" s="2">
        <v>1080</v>
      </c>
      <c r="D5" s="16">
        <f t="shared" ref="D5:D63" si="0">C5/B5</f>
        <v>0.98092643051771122</v>
      </c>
    </row>
    <row r="6" spans="1:6" x14ac:dyDescent="0.2">
      <c r="A6" s="8">
        <v>41699</v>
      </c>
      <c r="B6" s="2">
        <v>1116</v>
      </c>
      <c r="C6" s="2">
        <v>1089</v>
      </c>
      <c r="D6" s="16">
        <f t="shared" si="0"/>
        <v>0.97580645161290325</v>
      </c>
    </row>
    <row r="7" spans="1:6" x14ac:dyDescent="0.2">
      <c r="A7" s="8">
        <v>41730</v>
      </c>
      <c r="B7" s="2">
        <v>1216</v>
      </c>
      <c r="C7" s="2">
        <v>1199</v>
      </c>
      <c r="D7" s="16">
        <f t="shared" si="0"/>
        <v>0.98601973684210531</v>
      </c>
    </row>
    <row r="8" spans="1:6" x14ac:dyDescent="0.2">
      <c r="A8" s="8">
        <v>41760</v>
      </c>
      <c r="B8" s="2">
        <v>1183</v>
      </c>
      <c r="C8" s="2">
        <v>1168</v>
      </c>
      <c r="D8" s="16">
        <f t="shared" si="0"/>
        <v>0.9873203719357565</v>
      </c>
    </row>
    <row r="9" spans="1:6" x14ac:dyDescent="0.2">
      <c r="A9" s="8">
        <v>41791</v>
      </c>
      <c r="B9" s="2">
        <v>1176</v>
      </c>
      <c r="C9" s="2">
        <v>1160</v>
      </c>
      <c r="D9" s="16">
        <f t="shared" si="0"/>
        <v>0.98639455782312924</v>
      </c>
    </row>
    <row r="10" spans="1:6" x14ac:dyDescent="0.2">
      <c r="A10" s="8">
        <v>41821</v>
      </c>
      <c r="B10" s="2">
        <v>1198</v>
      </c>
      <c r="C10" s="2">
        <v>1181</v>
      </c>
      <c r="D10" s="16">
        <f t="shared" si="0"/>
        <v>0.9858096828046744</v>
      </c>
    </row>
    <row r="11" spans="1:6" x14ac:dyDescent="0.2">
      <c r="A11" s="8">
        <v>41852</v>
      </c>
      <c r="B11" s="2">
        <v>1205</v>
      </c>
      <c r="C11" s="2">
        <v>1189</v>
      </c>
      <c r="D11" s="16">
        <f t="shared" si="0"/>
        <v>0.98672199170124486</v>
      </c>
    </row>
    <row r="12" spans="1:6" x14ac:dyDescent="0.2">
      <c r="A12" s="8">
        <v>41883</v>
      </c>
      <c r="B12" s="2">
        <v>1223</v>
      </c>
      <c r="C12" s="2">
        <v>1210</v>
      </c>
      <c r="D12" s="16">
        <f t="shared" si="0"/>
        <v>0.98937040065412918</v>
      </c>
    </row>
    <row r="13" spans="1:6" x14ac:dyDescent="0.2">
      <c r="A13" s="8">
        <v>41913</v>
      </c>
      <c r="B13" s="2">
        <v>1209</v>
      </c>
      <c r="C13" s="2">
        <v>1194</v>
      </c>
      <c r="D13" s="16">
        <f t="shared" si="0"/>
        <v>0.98759305210918114</v>
      </c>
    </row>
    <row r="14" spans="1:6" x14ac:dyDescent="0.2">
      <c r="A14" s="8">
        <v>41944</v>
      </c>
      <c r="B14" s="2">
        <v>1198</v>
      </c>
      <c r="C14" s="2">
        <v>1180</v>
      </c>
      <c r="D14" s="16">
        <f t="shared" si="0"/>
        <v>0.9849749582637729</v>
      </c>
    </row>
    <row r="15" spans="1:6" x14ac:dyDescent="0.2">
      <c r="A15" s="8">
        <v>41974</v>
      </c>
      <c r="B15" s="2">
        <v>1243</v>
      </c>
      <c r="C15" s="2">
        <v>1223</v>
      </c>
      <c r="D15" s="16">
        <f t="shared" si="0"/>
        <v>0.98390989541432017</v>
      </c>
    </row>
    <row r="16" spans="1:6" x14ac:dyDescent="0.2">
      <c r="A16" s="8">
        <v>42005</v>
      </c>
      <c r="B16" s="2">
        <v>1220</v>
      </c>
      <c r="C16" s="2">
        <v>1201</v>
      </c>
      <c r="D16" s="16">
        <f t="shared" si="0"/>
        <v>0.98442622950819669</v>
      </c>
    </row>
    <row r="17" spans="1:4" x14ac:dyDescent="0.2">
      <c r="A17" s="8">
        <v>42036</v>
      </c>
      <c r="B17" s="2">
        <v>1241</v>
      </c>
      <c r="C17" s="2">
        <v>1224</v>
      </c>
      <c r="D17" s="16">
        <f t="shared" si="0"/>
        <v>0.98630136986301364</v>
      </c>
    </row>
    <row r="18" spans="1:4" x14ac:dyDescent="0.2">
      <c r="A18" s="8">
        <v>42064</v>
      </c>
      <c r="B18" s="2">
        <v>1237</v>
      </c>
      <c r="C18" s="2">
        <v>1217</v>
      </c>
      <c r="D18" s="16">
        <f t="shared" si="0"/>
        <v>0.98383185125303152</v>
      </c>
    </row>
    <row r="19" spans="1:4" x14ac:dyDescent="0.2">
      <c r="A19" s="8">
        <v>42095</v>
      </c>
      <c r="B19" s="2">
        <v>1258</v>
      </c>
      <c r="C19" s="2">
        <v>1242</v>
      </c>
      <c r="D19" s="16">
        <f t="shared" si="0"/>
        <v>0.9872813990461049</v>
      </c>
    </row>
    <row r="20" spans="1:4" x14ac:dyDescent="0.2">
      <c r="A20" s="8">
        <v>42125</v>
      </c>
      <c r="B20" s="2">
        <v>1262</v>
      </c>
      <c r="C20" s="2">
        <v>1246</v>
      </c>
      <c r="D20" s="16">
        <f t="shared" si="0"/>
        <v>0.98732171156893822</v>
      </c>
    </row>
    <row r="21" spans="1:4" x14ac:dyDescent="0.2">
      <c r="A21" s="8">
        <v>42156</v>
      </c>
      <c r="B21" s="2">
        <v>1227</v>
      </c>
      <c r="C21" s="2">
        <v>1212</v>
      </c>
      <c r="D21" s="16">
        <f t="shared" si="0"/>
        <v>0.98777506112469438</v>
      </c>
    </row>
    <row r="22" spans="1:4" x14ac:dyDescent="0.2">
      <c r="A22" s="8">
        <v>42186</v>
      </c>
      <c r="B22" s="2">
        <v>1243</v>
      </c>
      <c r="C22" s="2">
        <v>1227</v>
      </c>
      <c r="D22" s="16">
        <f t="shared" si="0"/>
        <v>0.98712791633145613</v>
      </c>
    </row>
    <row r="23" spans="1:4" x14ac:dyDescent="0.2">
      <c r="A23" s="8">
        <v>42217</v>
      </c>
      <c r="B23" s="2">
        <v>1281</v>
      </c>
      <c r="C23" s="2">
        <v>1264</v>
      </c>
      <c r="D23" s="16">
        <f t="shared" si="0"/>
        <v>0.98672911787665885</v>
      </c>
    </row>
    <row r="24" spans="1:4" x14ac:dyDescent="0.2">
      <c r="A24" s="8">
        <v>42248</v>
      </c>
      <c r="B24" s="2">
        <v>1272</v>
      </c>
      <c r="C24" s="2">
        <v>1254</v>
      </c>
      <c r="D24" s="16">
        <f t="shared" si="0"/>
        <v>0.98584905660377353</v>
      </c>
    </row>
    <row r="25" spans="1:4" x14ac:dyDescent="0.2">
      <c r="A25" s="8">
        <v>42278</v>
      </c>
      <c r="B25" s="2">
        <v>1295</v>
      </c>
      <c r="C25" s="2">
        <v>1278</v>
      </c>
      <c r="D25" s="16">
        <f t="shared" si="0"/>
        <v>0.98687258687258683</v>
      </c>
    </row>
    <row r="26" spans="1:4" x14ac:dyDescent="0.2">
      <c r="A26" s="8">
        <v>42309</v>
      </c>
      <c r="B26" s="2">
        <v>1298</v>
      </c>
      <c r="C26" s="2">
        <v>1281</v>
      </c>
      <c r="D26" s="16">
        <f t="shared" si="0"/>
        <v>0.98690292758089371</v>
      </c>
    </row>
    <row r="27" spans="1:4" x14ac:dyDescent="0.2">
      <c r="A27" s="8">
        <v>42339</v>
      </c>
      <c r="B27" s="2">
        <v>1318</v>
      </c>
      <c r="C27" s="2">
        <v>1296</v>
      </c>
      <c r="D27" s="16">
        <f t="shared" si="0"/>
        <v>0.98330804248861914</v>
      </c>
    </row>
    <row r="28" spans="1:4" x14ac:dyDescent="0.2">
      <c r="A28" s="8">
        <v>42370</v>
      </c>
      <c r="B28" s="2">
        <v>1281</v>
      </c>
      <c r="C28" s="2">
        <v>1264</v>
      </c>
      <c r="D28" s="16">
        <f t="shared" si="0"/>
        <v>0.98672911787665885</v>
      </c>
    </row>
    <row r="29" spans="1:4" x14ac:dyDescent="0.2">
      <c r="A29" s="8">
        <v>42401</v>
      </c>
      <c r="B29" s="2">
        <v>1320</v>
      </c>
      <c r="C29" s="2">
        <v>1304</v>
      </c>
      <c r="D29" s="16">
        <f t="shared" si="0"/>
        <v>0.98787878787878791</v>
      </c>
    </row>
    <row r="30" spans="1:4" x14ac:dyDescent="0.2">
      <c r="A30" s="8">
        <v>42430</v>
      </c>
      <c r="B30" s="2">
        <v>1352</v>
      </c>
      <c r="C30" s="2">
        <v>1334</v>
      </c>
      <c r="D30" s="16">
        <f t="shared" si="0"/>
        <v>0.98668639053254437</v>
      </c>
    </row>
    <row r="31" spans="1:4" x14ac:dyDescent="0.2">
      <c r="A31" s="8">
        <v>42461</v>
      </c>
      <c r="B31" s="2">
        <v>1336</v>
      </c>
      <c r="C31" s="2">
        <v>1320</v>
      </c>
      <c r="D31" s="16">
        <f t="shared" si="0"/>
        <v>0.9880239520958084</v>
      </c>
    </row>
    <row r="32" spans="1:4" x14ac:dyDescent="0.2">
      <c r="A32" s="8">
        <v>42491</v>
      </c>
      <c r="B32" s="2">
        <v>1291</v>
      </c>
      <c r="C32" s="2">
        <v>1276</v>
      </c>
      <c r="D32" s="16">
        <f t="shared" si="0"/>
        <v>0.98838109992254064</v>
      </c>
    </row>
    <row r="33" spans="1:4" x14ac:dyDescent="0.2">
      <c r="A33" s="8">
        <v>42522</v>
      </c>
      <c r="B33" s="2">
        <v>1342</v>
      </c>
      <c r="C33" s="2">
        <v>1326</v>
      </c>
      <c r="D33" s="16">
        <f t="shared" si="0"/>
        <v>0.98807749627421759</v>
      </c>
    </row>
    <row r="34" spans="1:4" x14ac:dyDescent="0.2">
      <c r="A34" s="8">
        <v>42552</v>
      </c>
      <c r="B34" s="2">
        <v>1352</v>
      </c>
      <c r="C34" s="2">
        <v>1337</v>
      </c>
      <c r="D34" s="16">
        <f t="shared" si="0"/>
        <v>0.98890532544378695</v>
      </c>
    </row>
    <row r="35" spans="1:4" x14ac:dyDescent="0.2">
      <c r="A35" s="8">
        <v>42583</v>
      </c>
      <c r="B35" s="2">
        <v>1377</v>
      </c>
      <c r="C35" s="2">
        <v>1360</v>
      </c>
      <c r="D35" s="16">
        <f t="shared" si="0"/>
        <v>0.98765432098765427</v>
      </c>
    </row>
    <row r="36" spans="1:4" x14ac:dyDescent="0.2">
      <c r="A36" s="8">
        <v>42614</v>
      </c>
      <c r="B36" s="2">
        <v>1385</v>
      </c>
      <c r="C36" s="2">
        <v>1368</v>
      </c>
      <c r="D36" s="16">
        <f t="shared" si="0"/>
        <v>0.98772563176895312</v>
      </c>
    </row>
    <row r="37" spans="1:4" x14ac:dyDescent="0.2">
      <c r="A37" s="8">
        <v>42644</v>
      </c>
      <c r="B37" s="2">
        <v>1356</v>
      </c>
      <c r="C37" s="2">
        <v>1338</v>
      </c>
      <c r="D37" s="16">
        <f t="shared" si="0"/>
        <v>0.98672566371681414</v>
      </c>
    </row>
    <row r="38" spans="1:4" x14ac:dyDescent="0.2">
      <c r="A38" s="8">
        <v>42675</v>
      </c>
      <c r="B38" s="2">
        <v>1362</v>
      </c>
      <c r="C38" s="2">
        <v>1346</v>
      </c>
      <c r="D38" s="16">
        <f t="shared" si="0"/>
        <v>0.98825256975036713</v>
      </c>
    </row>
    <row r="39" spans="1:4" x14ac:dyDescent="0.2">
      <c r="A39" s="8">
        <v>42705</v>
      </c>
      <c r="B39" s="2">
        <v>1349</v>
      </c>
      <c r="C39" s="2">
        <v>1333</v>
      </c>
      <c r="D39" s="16">
        <f t="shared" si="0"/>
        <v>0.98813936249073386</v>
      </c>
    </row>
    <row r="40" spans="1:4" x14ac:dyDescent="0.2">
      <c r="A40" s="8">
        <v>42736</v>
      </c>
      <c r="B40" s="2">
        <v>1386</v>
      </c>
      <c r="C40" s="2">
        <v>1371</v>
      </c>
      <c r="D40" s="16">
        <f t="shared" si="0"/>
        <v>0.98917748917748916</v>
      </c>
    </row>
    <row r="41" spans="1:4" x14ac:dyDescent="0.2">
      <c r="A41" s="8">
        <v>42767</v>
      </c>
      <c r="B41" s="2">
        <v>1358</v>
      </c>
      <c r="C41" s="2">
        <v>1342</v>
      </c>
      <c r="D41" s="16">
        <f t="shared" si="0"/>
        <v>0.98821796759941094</v>
      </c>
    </row>
    <row r="42" spans="1:4" x14ac:dyDescent="0.2">
      <c r="A42" s="8">
        <v>42795</v>
      </c>
      <c r="B42" s="2">
        <v>1371</v>
      </c>
      <c r="C42" s="2">
        <v>1356</v>
      </c>
      <c r="D42" s="16">
        <f t="shared" si="0"/>
        <v>0.98905908096280093</v>
      </c>
    </row>
    <row r="43" spans="1:4" x14ac:dyDescent="0.2">
      <c r="A43" s="8">
        <v>42826</v>
      </c>
      <c r="B43" s="2">
        <v>1362</v>
      </c>
      <c r="C43" s="2">
        <v>1348</v>
      </c>
      <c r="D43" s="16">
        <f t="shared" si="0"/>
        <v>0.98972099853157125</v>
      </c>
    </row>
    <row r="44" spans="1:4" x14ac:dyDescent="0.2">
      <c r="A44" s="8">
        <v>42856</v>
      </c>
      <c r="B44" s="2">
        <v>1350</v>
      </c>
      <c r="C44" s="2">
        <v>1338</v>
      </c>
      <c r="D44" s="16">
        <f t="shared" si="0"/>
        <v>0.99111111111111116</v>
      </c>
    </row>
    <row r="45" spans="1:4" x14ac:dyDescent="0.2">
      <c r="A45" s="8">
        <v>42887</v>
      </c>
      <c r="B45" s="2">
        <v>1381</v>
      </c>
      <c r="C45" s="2">
        <v>1366</v>
      </c>
      <c r="D45" s="16">
        <f t="shared" si="0"/>
        <v>0.98913830557566984</v>
      </c>
    </row>
    <row r="46" spans="1:4" x14ac:dyDescent="0.2">
      <c r="A46" s="8">
        <v>42917</v>
      </c>
      <c r="B46" s="2">
        <v>1392</v>
      </c>
      <c r="C46" s="2">
        <v>1378</v>
      </c>
      <c r="D46" s="16">
        <f t="shared" si="0"/>
        <v>0.98994252873563215</v>
      </c>
    </row>
    <row r="47" spans="1:4" x14ac:dyDescent="0.2">
      <c r="A47" s="8">
        <v>42948</v>
      </c>
      <c r="B47" s="2">
        <v>1371</v>
      </c>
      <c r="C47" s="2">
        <v>1359</v>
      </c>
      <c r="D47" s="16">
        <f t="shared" si="0"/>
        <v>0.99124726477024072</v>
      </c>
    </row>
    <row r="48" spans="1:4" x14ac:dyDescent="0.2">
      <c r="A48" s="8">
        <v>42979</v>
      </c>
      <c r="B48" s="2">
        <v>1402</v>
      </c>
      <c r="C48" s="2">
        <v>1387</v>
      </c>
      <c r="D48" s="16">
        <f t="shared" si="0"/>
        <v>0.98930099857346643</v>
      </c>
    </row>
    <row r="49" spans="1:4" x14ac:dyDescent="0.2">
      <c r="A49" s="8">
        <v>43009</v>
      </c>
      <c r="B49" s="2">
        <v>1384</v>
      </c>
      <c r="C49" s="2">
        <v>1370</v>
      </c>
      <c r="D49" s="16">
        <f t="shared" si="0"/>
        <v>0.98988439306358378</v>
      </c>
    </row>
    <row r="50" spans="1:4" x14ac:dyDescent="0.2">
      <c r="A50" s="8">
        <v>43040</v>
      </c>
      <c r="B50" s="2">
        <v>1399</v>
      </c>
      <c r="C50" s="2">
        <v>1377</v>
      </c>
      <c r="D50" s="16">
        <f t="shared" si="0"/>
        <v>0.98427448177269483</v>
      </c>
    </row>
    <row r="51" spans="1:4" x14ac:dyDescent="0.2">
      <c r="A51" s="8">
        <v>43070</v>
      </c>
      <c r="B51" s="2">
        <v>1369</v>
      </c>
      <c r="C51" s="2">
        <v>1357</v>
      </c>
      <c r="D51" s="16">
        <f t="shared" si="0"/>
        <v>0.99123447772096418</v>
      </c>
    </row>
    <row r="52" spans="1:4" x14ac:dyDescent="0.2">
      <c r="A52" s="8">
        <v>43101</v>
      </c>
      <c r="B52" s="2">
        <v>1401</v>
      </c>
      <c r="C52" s="2">
        <v>1390</v>
      </c>
      <c r="D52" s="16">
        <f t="shared" si="0"/>
        <v>0.99214846538187007</v>
      </c>
    </row>
    <row r="53" spans="1:4" x14ac:dyDescent="0.2">
      <c r="A53" s="8">
        <v>43132</v>
      </c>
      <c r="B53" s="2">
        <v>1388</v>
      </c>
      <c r="C53" s="2">
        <v>1376</v>
      </c>
      <c r="D53" s="16">
        <f t="shared" si="0"/>
        <v>0.99135446685878958</v>
      </c>
    </row>
    <row r="54" spans="1:4" x14ac:dyDescent="0.2">
      <c r="A54" s="8">
        <v>43160</v>
      </c>
      <c r="B54" s="2">
        <v>1395</v>
      </c>
      <c r="C54" s="2">
        <v>1385</v>
      </c>
      <c r="D54" s="16">
        <f t="shared" si="0"/>
        <v>0.99283154121863804</v>
      </c>
    </row>
    <row r="55" spans="1:4" x14ac:dyDescent="0.2">
      <c r="A55" s="8">
        <v>43191</v>
      </c>
      <c r="B55" s="2">
        <v>1412</v>
      </c>
      <c r="C55" s="2">
        <v>1401</v>
      </c>
      <c r="D55" s="16">
        <f t="shared" si="0"/>
        <v>0.99220963172804533</v>
      </c>
    </row>
    <row r="56" spans="1:4" x14ac:dyDescent="0.2">
      <c r="A56" s="8">
        <v>43221</v>
      </c>
      <c r="B56" s="2">
        <v>1403</v>
      </c>
      <c r="C56" s="2">
        <v>1392</v>
      </c>
      <c r="D56" s="16">
        <f t="shared" si="0"/>
        <v>0.99215965787598004</v>
      </c>
    </row>
    <row r="57" spans="1:4" x14ac:dyDescent="0.2">
      <c r="A57" s="8">
        <v>43252</v>
      </c>
      <c r="B57" s="2">
        <v>1415</v>
      </c>
      <c r="C57" s="2">
        <v>1402</v>
      </c>
      <c r="D57" s="16">
        <f t="shared" si="0"/>
        <v>0.99081272084805649</v>
      </c>
    </row>
    <row r="58" spans="1:4" x14ac:dyDescent="0.2">
      <c r="A58" s="8">
        <v>43282</v>
      </c>
      <c r="B58" s="2">
        <v>1426</v>
      </c>
      <c r="C58" s="2">
        <v>1415</v>
      </c>
      <c r="D58" s="16">
        <f t="shared" si="0"/>
        <v>0.99228611500701258</v>
      </c>
    </row>
    <row r="59" spans="1:4" x14ac:dyDescent="0.2">
      <c r="A59" s="8">
        <v>43313</v>
      </c>
      <c r="B59" s="2">
        <v>1431</v>
      </c>
      <c r="C59" s="2">
        <v>1420</v>
      </c>
      <c r="D59" s="16">
        <f t="shared" si="0"/>
        <v>0.99231306778476591</v>
      </c>
    </row>
    <row r="60" spans="1:4" x14ac:dyDescent="0.2">
      <c r="A60" s="8">
        <v>43344</v>
      </c>
      <c r="B60" s="2">
        <v>1445</v>
      </c>
      <c r="C60" s="2">
        <v>1426</v>
      </c>
      <c r="D60" s="16">
        <f t="shared" si="0"/>
        <v>0.98685121107266438</v>
      </c>
    </row>
    <row r="61" spans="1:4" x14ac:dyDescent="0.2">
      <c r="A61" s="8">
        <v>43374</v>
      </c>
      <c r="B61" s="2">
        <v>1425</v>
      </c>
      <c r="C61" s="2">
        <v>1414</v>
      </c>
      <c r="D61" s="16">
        <f t="shared" si="0"/>
        <v>0.99228070175438599</v>
      </c>
    </row>
    <row r="62" spans="1:4" x14ac:dyDescent="0.2">
      <c r="A62" s="8">
        <v>43405</v>
      </c>
      <c r="B62" s="2">
        <v>1413</v>
      </c>
      <c r="C62" s="2">
        <v>1403</v>
      </c>
      <c r="D62" s="16">
        <f t="shared" si="0"/>
        <v>0.99292285916489742</v>
      </c>
    </row>
    <row r="63" spans="1:4" x14ac:dyDescent="0.2">
      <c r="A63" s="8">
        <v>43435</v>
      </c>
      <c r="B63" s="2">
        <v>1456</v>
      </c>
      <c r="C63" s="2">
        <v>1427</v>
      </c>
      <c r="D63" s="16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4"/>
  <sheetViews>
    <sheetView workbookViewId="0"/>
  </sheetViews>
  <sheetFormatPr baseColWidth="10" defaultColWidth="8.83203125" defaultRowHeight="16" x14ac:dyDescent="0.2"/>
  <cols>
    <col min="1" max="1" width="11.33203125" style="2" customWidth="1"/>
    <col min="2" max="2" width="7.1640625" style="2" customWidth="1"/>
    <col min="3" max="16384" width="8.83203125" style="2"/>
  </cols>
  <sheetData>
    <row r="1" spans="1:6" x14ac:dyDescent="0.2">
      <c r="A1" s="1" t="s">
        <v>64</v>
      </c>
      <c r="B1" s="1"/>
    </row>
    <row r="2" spans="1:6" x14ac:dyDescent="0.2">
      <c r="B2" s="4"/>
    </row>
    <row r="3" spans="1:6" x14ac:dyDescent="0.2">
      <c r="A3" s="1" t="s">
        <v>112</v>
      </c>
      <c r="B3" s="4"/>
    </row>
    <row r="4" spans="1:6" ht="17" thickBot="1" x14ac:dyDescent="0.25">
      <c r="A4" s="3" t="s">
        <v>41</v>
      </c>
      <c r="B4" s="3">
        <v>2014</v>
      </c>
      <c r="C4" s="3">
        <v>2015</v>
      </c>
      <c r="D4" s="3">
        <v>2016</v>
      </c>
      <c r="E4" s="3">
        <v>2017</v>
      </c>
      <c r="F4" s="3">
        <v>2018</v>
      </c>
    </row>
    <row r="5" spans="1:6" ht="17" thickTop="1" x14ac:dyDescent="0.2">
      <c r="A5" s="8" t="s">
        <v>28</v>
      </c>
      <c r="B5" s="2">
        <v>812</v>
      </c>
      <c r="C5" s="2">
        <v>828</v>
      </c>
      <c r="D5" s="2">
        <v>824</v>
      </c>
      <c r="E5" s="2">
        <v>682</v>
      </c>
      <c r="F5" s="2">
        <v>571</v>
      </c>
    </row>
    <row r="6" spans="1:6" x14ac:dyDescent="0.2">
      <c r="A6" s="8" t="s">
        <v>29</v>
      </c>
      <c r="B6" s="2">
        <v>810</v>
      </c>
      <c r="C6" s="2">
        <v>832</v>
      </c>
      <c r="D6" s="2">
        <v>836</v>
      </c>
      <c r="E6" s="2">
        <v>695</v>
      </c>
      <c r="F6" s="2">
        <v>575</v>
      </c>
    </row>
    <row r="7" spans="1:6" x14ac:dyDescent="0.2">
      <c r="A7" s="8" t="s">
        <v>30</v>
      </c>
      <c r="B7" s="2">
        <v>813</v>
      </c>
      <c r="C7" s="2">
        <v>847</v>
      </c>
      <c r="D7" s="2">
        <v>818</v>
      </c>
      <c r="E7" s="2">
        <v>692</v>
      </c>
      <c r="F7" s="2">
        <v>547</v>
      </c>
    </row>
    <row r="8" spans="1:6" x14ac:dyDescent="0.2">
      <c r="A8" s="8" t="s">
        <v>31</v>
      </c>
      <c r="B8" s="2">
        <v>823</v>
      </c>
      <c r="C8" s="2">
        <v>839</v>
      </c>
      <c r="D8" s="2">
        <v>825</v>
      </c>
      <c r="E8" s="2">
        <v>686</v>
      </c>
      <c r="F8" s="2">
        <v>542</v>
      </c>
    </row>
    <row r="9" spans="1:6" x14ac:dyDescent="0.2">
      <c r="A9" s="8" t="s">
        <v>32</v>
      </c>
      <c r="B9" s="2">
        <v>832</v>
      </c>
      <c r="C9" s="2">
        <v>832</v>
      </c>
      <c r="D9" s="2">
        <v>804</v>
      </c>
      <c r="E9" s="2">
        <v>673</v>
      </c>
      <c r="F9" s="2">
        <v>532</v>
      </c>
    </row>
    <row r="10" spans="1:6" x14ac:dyDescent="0.2">
      <c r="A10" s="8" t="s">
        <v>33</v>
      </c>
      <c r="B10" s="2">
        <v>848</v>
      </c>
      <c r="C10" s="2">
        <v>840</v>
      </c>
      <c r="D10" s="2">
        <v>812</v>
      </c>
      <c r="E10" s="2">
        <v>681</v>
      </c>
      <c r="F10" s="2">
        <v>496</v>
      </c>
    </row>
    <row r="11" spans="1:6" x14ac:dyDescent="0.2">
      <c r="A11" s="8" t="s">
        <v>34</v>
      </c>
      <c r="B11" s="2">
        <v>837</v>
      </c>
      <c r="C11" s="2">
        <v>849</v>
      </c>
      <c r="D11" s="2">
        <v>806</v>
      </c>
      <c r="E11" s="2">
        <v>696</v>
      </c>
      <c r="F11" s="2">
        <v>472</v>
      </c>
    </row>
    <row r="12" spans="1:6" x14ac:dyDescent="0.2">
      <c r="A12" s="8" t="s">
        <v>35</v>
      </c>
      <c r="B12" s="2">
        <v>831</v>
      </c>
      <c r="C12" s="2">
        <v>857</v>
      </c>
      <c r="D12" s="2">
        <v>798</v>
      </c>
      <c r="E12" s="2">
        <v>688</v>
      </c>
      <c r="F12" s="2">
        <v>460</v>
      </c>
    </row>
    <row r="13" spans="1:6" x14ac:dyDescent="0.2">
      <c r="A13" s="8" t="s">
        <v>36</v>
      </c>
      <c r="B13" s="2">
        <v>827</v>
      </c>
      <c r="C13" s="2">
        <v>839</v>
      </c>
      <c r="D13" s="2">
        <v>804</v>
      </c>
      <c r="E13" s="2">
        <v>671</v>
      </c>
      <c r="F13" s="2">
        <v>441</v>
      </c>
    </row>
    <row r="14" spans="1:6" x14ac:dyDescent="0.2">
      <c r="A14" s="8" t="s">
        <v>37</v>
      </c>
      <c r="B14" s="2">
        <v>838</v>
      </c>
      <c r="C14" s="2">
        <v>842</v>
      </c>
      <c r="D14" s="2">
        <v>713</v>
      </c>
      <c r="E14" s="2">
        <v>645</v>
      </c>
      <c r="F14" s="2">
        <v>445</v>
      </c>
    </row>
    <row r="15" spans="1:6" x14ac:dyDescent="0.2">
      <c r="A15" s="8" t="s">
        <v>38</v>
      </c>
      <c r="B15" s="2">
        <v>826</v>
      </c>
      <c r="C15" s="2">
        <v>828</v>
      </c>
      <c r="D15" s="2">
        <v>705</v>
      </c>
      <c r="E15" s="2">
        <v>617</v>
      </c>
      <c r="F15" s="2">
        <v>438</v>
      </c>
    </row>
    <row r="16" spans="1:6" x14ac:dyDescent="0.2">
      <c r="A16" s="8" t="s">
        <v>39</v>
      </c>
      <c r="B16" s="2">
        <v>819</v>
      </c>
      <c r="C16" s="2">
        <v>816</v>
      </c>
      <c r="D16" s="2">
        <v>686</v>
      </c>
      <c r="E16" s="2">
        <v>603</v>
      </c>
      <c r="F16" s="2">
        <v>436</v>
      </c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63"/>
  <sheetViews>
    <sheetView workbookViewId="0"/>
  </sheetViews>
  <sheetFormatPr baseColWidth="10" defaultColWidth="8.83203125" defaultRowHeight="16" x14ac:dyDescent="0.2"/>
  <cols>
    <col min="1" max="1" width="10.5" style="6" customWidth="1"/>
    <col min="2" max="2" width="14.5" style="2" bestFit="1" customWidth="1"/>
    <col min="3" max="16384" width="8.83203125" style="2"/>
  </cols>
  <sheetData>
    <row r="1" spans="1:2" x14ac:dyDescent="0.2">
      <c r="A1" s="1" t="s">
        <v>18</v>
      </c>
      <c r="B1" s="1"/>
    </row>
    <row r="3" spans="1:2" ht="17" thickBot="1" x14ac:dyDescent="0.25">
      <c r="A3" s="3" t="s">
        <v>41</v>
      </c>
      <c r="B3" s="3" t="s">
        <v>52</v>
      </c>
    </row>
    <row r="4" spans="1:2" ht="17" thickTop="1" x14ac:dyDescent="0.2">
      <c r="A4" s="8">
        <v>41640</v>
      </c>
      <c r="B4" s="2">
        <v>8.32</v>
      </c>
    </row>
    <row r="5" spans="1:2" x14ac:dyDescent="0.2">
      <c r="A5" s="8">
        <v>41671</v>
      </c>
      <c r="B5" s="2">
        <v>8.2799999999999994</v>
      </c>
    </row>
    <row r="6" spans="1:2" x14ac:dyDescent="0.2">
      <c r="A6" s="8">
        <v>41699</v>
      </c>
      <c r="B6" s="2">
        <v>8.2899999999999991</v>
      </c>
    </row>
    <row r="7" spans="1:2" x14ac:dyDescent="0.2">
      <c r="A7" s="8">
        <v>41730</v>
      </c>
      <c r="B7" s="2">
        <v>8.32</v>
      </c>
    </row>
    <row r="8" spans="1:2" x14ac:dyDescent="0.2">
      <c r="A8" s="8">
        <v>41760</v>
      </c>
      <c r="B8" s="2">
        <v>8.36</v>
      </c>
    </row>
    <row r="9" spans="1:2" x14ac:dyDescent="0.2">
      <c r="A9" s="8">
        <v>41791</v>
      </c>
      <c r="B9" s="2">
        <v>8.35</v>
      </c>
    </row>
    <row r="10" spans="1:2" x14ac:dyDescent="0.2">
      <c r="A10" s="8">
        <v>41821</v>
      </c>
      <c r="B10" s="2">
        <v>8.34</v>
      </c>
    </row>
    <row r="11" spans="1:2" x14ac:dyDescent="0.2">
      <c r="A11" s="8">
        <v>41852</v>
      </c>
      <c r="B11" s="2">
        <v>8.32</v>
      </c>
    </row>
    <row r="12" spans="1:2" x14ac:dyDescent="0.2">
      <c r="A12" s="8">
        <v>41883</v>
      </c>
      <c r="B12" s="2">
        <v>8.36</v>
      </c>
    </row>
    <row r="13" spans="1:2" x14ac:dyDescent="0.2">
      <c r="A13" s="8">
        <v>41913</v>
      </c>
      <c r="B13" s="2">
        <v>8.33</v>
      </c>
    </row>
    <row r="14" spans="1:2" x14ac:dyDescent="0.2">
      <c r="A14" s="8">
        <v>41944</v>
      </c>
      <c r="B14" s="2">
        <v>8.32</v>
      </c>
    </row>
    <row r="15" spans="1:2" x14ac:dyDescent="0.2">
      <c r="A15" s="8">
        <v>41974</v>
      </c>
      <c r="B15" s="2">
        <v>8.2899999999999991</v>
      </c>
    </row>
    <row r="16" spans="1:2" x14ac:dyDescent="0.2">
      <c r="A16" s="8">
        <v>42005</v>
      </c>
      <c r="B16" s="2">
        <v>7.89</v>
      </c>
    </row>
    <row r="17" spans="1:2" x14ac:dyDescent="0.2">
      <c r="A17" s="8">
        <v>42036</v>
      </c>
      <c r="B17" s="2">
        <v>7.65</v>
      </c>
    </row>
    <row r="18" spans="1:2" x14ac:dyDescent="0.2">
      <c r="A18" s="8">
        <v>42064</v>
      </c>
      <c r="B18" s="2">
        <v>7.58</v>
      </c>
    </row>
    <row r="19" spans="1:2" x14ac:dyDescent="0.2">
      <c r="A19" s="8">
        <v>42095</v>
      </c>
      <c r="B19" s="2">
        <v>7.53</v>
      </c>
    </row>
    <row r="20" spans="1:2" x14ac:dyDescent="0.2">
      <c r="A20" s="8">
        <v>42125</v>
      </c>
      <c r="B20" s="2">
        <v>7.48</v>
      </c>
    </row>
    <row r="21" spans="1:2" x14ac:dyDescent="0.2">
      <c r="A21" s="8">
        <v>42156</v>
      </c>
      <c r="B21" s="2">
        <v>7.45</v>
      </c>
    </row>
    <row r="22" spans="1:2" x14ac:dyDescent="0.2">
      <c r="A22" s="8">
        <v>42186</v>
      </c>
      <c r="B22" s="2">
        <v>7.36</v>
      </c>
    </row>
    <row r="23" spans="1:2" x14ac:dyDescent="0.2">
      <c r="A23" s="8">
        <v>42217</v>
      </c>
      <c r="B23" s="2">
        <v>7.35</v>
      </c>
    </row>
    <row r="24" spans="1:2" x14ac:dyDescent="0.2">
      <c r="A24" s="8">
        <v>42248</v>
      </c>
      <c r="B24" s="2">
        <v>7.32</v>
      </c>
    </row>
    <row r="25" spans="1:2" x14ac:dyDescent="0.2">
      <c r="A25" s="8">
        <v>42278</v>
      </c>
      <c r="B25" s="2">
        <v>7.3</v>
      </c>
    </row>
    <row r="26" spans="1:2" x14ac:dyDescent="0.2">
      <c r="A26" s="8">
        <v>42309</v>
      </c>
      <c r="B26" s="2">
        <v>7.27</v>
      </c>
    </row>
    <row r="27" spans="1:2" x14ac:dyDescent="0.2">
      <c r="A27" s="8">
        <v>42339</v>
      </c>
      <c r="B27" s="2">
        <v>7.25</v>
      </c>
    </row>
    <row r="28" spans="1:2" x14ac:dyDescent="0.2">
      <c r="A28" s="8">
        <v>42370</v>
      </c>
      <c r="B28" s="2">
        <v>7.22</v>
      </c>
    </row>
    <row r="29" spans="1:2" x14ac:dyDescent="0.2">
      <c r="A29" s="8">
        <v>42401</v>
      </c>
      <c r="B29" s="2">
        <v>7.21</v>
      </c>
    </row>
    <row r="30" spans="1:2" x14ac:dyDescent="0.2">
      <c r="A30" s="8">
        <v>42430</v>
      </c>
      <c r="B30" s="2">
        <v>7.22</v>
      </c>
    </row>
    <row r="31" spans="1:2" x14ac:dyDescent="0.2">
      <c r="A31" s="8">
        <v>42461</v>
      </c>
      <c r="B31" s="2">
        <v>7.29</v>
      </c>
    </row>
    <row r="32" spans="1:2" x14ac:dyDescent="0.2">
      <c r="A32" s="8">
        <v>42491</v>
      </c>
      <c r="B32" s="2">
        <v>7.25</v>
      </c>
    </row>
    <row r="33" spans="1:2" x14ac:dyDescent="0.2">
      <c r="A33" s="8">
        <v>42522</v>
      </c>
      <c r="B33" s="2">
        <v>7.23</v>
      </c>
    </row>
    <row r="34" spans="1:2" x14ac:dyDescent="0.2">
      <c r="A34" s="8">
        <v>42552</v>
      </c>
      <c r="B34" s="2">
        <v>7.28</v>
      </c>
    </row>
    <row r="35" spans="1:2" x14ac:dyDescent="0.2">
      <c r="A35" s="8">
        <v>42583</v>
      </c>
      <c r="B35" s="2">
        <v>7.25</v>
      </c>
    </row>
    <row r="36" spans="1:2" x14ac:dyDescent="0.2">
      <c r="A36" s="8">
        <v>42614</v>
      </c>
      <c r="B36" s="2">
        <v>7.24</v>
      </c>
    </row>
    <row r="37" spans="1:2" x14ac:dyDescent="0.2">
      <c r="A37" s="8">
        <v>42644</v>
      </c>
      <c r="B37" s="2">
        <v>7.26</v>
      </c>
    </row>
    <row r="38" spans="1:2" x14ac:dyDescent="0.2">
      <c r="A38" s="8">
        <v>42675</v>
      </c>
      <c r="B38" s="2">
        <v>7.21</v>
      </c>
    </row>
    <row r="39" spans="1:2" x14ac:dyDescent="0.2">
      <c r="A39" s="8">
        <v>42705</v>
      </c>
      <c r="B39" s="2">
        <v>7.23</v>
      </c>
    </row>
    <row r="40" spans="1:2" x14ac:dyDescent="0.2">
      <c r="A40" s="8">
        <v>42736</v>
      </c>
      <c r="B40" s="2">
        <v>7.24</v>
      </c>
    </row>
    <row r="41" spans="1:2" x14ac:dyDescent="0.2">
      <c r="A41" s="8">
        <v>42767</v>
      </c>
      <c r="B41" s="2">
        <v>7.19</v>
      </c>
    </row>
    <row r="42" spans="1:2" x14ac:dyDescent="0.2">
      <c r="A42" s="8">
        <v>42795</v>
      </c>
      <c r="B42" s="2">
        <v>7.21</v>
      </c>
    </row>
    <row r="43" spans="1:2" x14ac:dyDescent="0.2">
      <c r="A43" s="8">
        <v>42826</v>
      </c>
      <c r="B43" s="2">
        <v>7.23</v>
      </c>
    </row>
    <row r="44" spans="1:2" x14ac:dyDescent="0.2">
      <c r="A44" s="8">
        <v>42856</v>
      </c>
      <c r="B44" s="2">
        <v>7.22</v>
      </c>
    </row>
    <row r="45" spans="1:2" x14ac:dyDescent="0.2">
      <c r="A45" s="8">
        <v>42887</v>
      </c>
      <c r="B45" s="2">
        <v>7.19</v>
      </c>
    </row>
    <row r="46" spans="1:2" x14ac:dyDescent="0.2">
      <c r="A46" s="8">
        <v>42917</v>
      </c>
      <c r="B46" s="2">
        <v>7.17</v>
      </c>
    </row>
    <row r="47" spans="1:2" x14ac:dyDescent="0.2">
      <c r="A47" s="8">
        <v>42948</v>
      </c>
      <c r="B47" s="2">
        <v>7.15</v>
      </c>
    </row>
    <row r="48" spans="1:2" x14ac:dyDescent="0.2">
      <c r="A48" s="8">
        <v>42979</v>
      </c>
      <c r="B48" s="2">
        <v>7.16</v>
      </c>
    </row>
    <row r="49" spans="1:2" x14ac:dyDescent="0.2">
      <c r="A49" s="8">
        <v>43009</v>
      </c>
      <c r="B49" s="2">
        <v>7.16</v>
      </c>
    </row>
    <row r="50" spans="1:2" x14ac:dyDescent="0.2">
      <c r="A50" s="8">
        <v>43040</v>
      </c>
      <c r="B50" s="2">
        <v>7.15</v>
      </c>
    </row>
    <row r="51" spans="1:2" x14ac:dyDescent="0.2">
      <c r="A51" s="8">
        <v>43070</v>
      </c>
      <c r="B51" s="2">
        <v>7.14</v>
      </c>
    </row>
    <row r="52" spans="1:2" x14ac:dyDescent="0.2">
      <c r="A52" s="8">
        <v>43101</v>
      </c>
      <c r="B52" s="2">
        <v>7.12</v>
      </c>
    </row>
    <row r="53" spans="1:2" x14ac:dyDescent="0.2">
      <c r="A53" s="8">
        <v>43132</v>
      </c>
      <c r="B53" s="2">
        <v>7.11</v>
      </c>
    </row>
    <row r="54" spans="1:2" x14ac:dyDescent="0.2">
      <c r="A54" s="8">
        <v>43160</v>
      </c>
      <c r="B54" s="2">
        <v>7.11</v>
      </c>
    </row>
    <row r="55" spans="1:2" x14ac:dyDescent="0.2">
      <c r="A55" s="8">
        <v>43191</v>
      </c>
      <c r="B55" s="2">
        <v>7.11</v>
      </c>
    </row>
    <row r="56" spans="1:2" x14ac:dyDescent="0.2">
      <c r="A56" s="8">
        <v>43221</v>
      </c>
      <c r="B56" s="2">
        <v>7.11</v>
      </c>
    </row>
    <row r="57" spans="1:2" x14ac:dyDescent="0.2">
      <c r="A57" s="8">
        <v>43252</v>
      </c>
      <c r="B57" s="2">
        <v>7.12</v>
      </c>
    </row>
    <row r="58" spans="1:2" x14ac:dyDescent="0.2">
      <c r="A58" s="8">
        <v>43282</v>
      </c>
      <c r="B58" s="2">
        <v>7.08</v>
      </c>
    </row>
    <row r="59" spans="1:2" x14ac:dyDescent="0.2">
      <c r="A59" s="8">
        <v>43313</v>
      </c>
      <c r="B59" s="2">
        <v>7.09</v>
      </c>
    </row>
    <row r="60" spans="1:2" x14ac:dyDescent="0.2">
      <c r="A60" s="8">
        <v>43344</v>
      </c>
      <c r="B60" s="2">
        <v>7.09</v>
      </c>
    </row>
    <row r="61" spans="1:2" x14ac:dyDescent="0.2">
      <c r="A61" s="8">
        <v>43374</v>
      </c>
      <c r="B61" s="2">
        <v>7.04</v>
      </c>
    </row>
    <row r="62" spans="1:2" x14ac:dyDescent="0.2">
      <c r="A62" s="8">
        <v>43405</v>
      </c>
      <c r="B62" s="2">
        <v>7.06</v>
      </c>
    </row>
    <row r="63" spans="1:2" x14ac:dyDescent="0.2">
      <c r="A63" s="8">
        <v>43435</v>
      </c>
      <c r="B63" s="2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4"/>
  <sheetViews>
    <sheetView workbookViewId="0"/>
  </sheetViews>
  <sheetFormatPr baseColWidth="10" defaultColWidth="8.83203125" defaultRowHeight="16" x14ac:dyDescent="0.2"/>
  <cols>
    <col min="1" max="3" width="8.83203125" style="2"/>
    <col min="4" max="4" width="9" style="2" customWidth="1"/>
    <col min="5" max="16384" width="8.83203125" style="2"/>
  </cols>
  <sheetData>
    <row r="1" spans="1:8" x14ac:dyDescent="0.2">
      <c r="A1" s="1" t="s">
        <v>154</v>
      </c>
      <c r="B1" s="1"/>
    </row>
    <row r="2" spans="1:8" x14ac:dyDescent="0.2">
      <c r="A2" s="4"/>
      <c r="B2" s="4"/>
    </row>
    <row r="3" spans="1:8" ht="17" thickBot="1" x14ac:dyDescent="0.25">
      <c r="A3" s="3" t="s">
        <v>130</v>
      </c>
      <c r="B3" s="3" t="s">
        <v>131</v>
      </c>
      <c r="C3" s="3" t="s">
        <v>134</v>
      </c>
      <c r="D3" s="3" t="s">
        <v>135</v>
      </c>
      <c r="E3" s="3" t="s">
        <v>132</v>
      </c>
      <c r="F3" s="3" t="s">
        <v>133</v>
      </c>
      <c r="G3" s="3" t="s">
        <v>136</v>
      </c>
      <c r="H3" s="3" t="s">
        <v>137</v>
      </c>
    </row>
    <row r="4" spans="1:8" ht="17" thickTop="1" x14ac:dyDescent="0.2">
      <c r="A4" s="18">
        <v>4.356805690747569</v>
      </c>
      <c r="B4" s="18">
        <v>4.3325643203628719</v>
      </c>
      <c r="C4" s="18">
        <v>3.7146412572171541</v>
      </c>
      <c r="D4" s="18">
        <v>4.4392094297145377</v>
      </c>
      <c r="E4" s="18">
        <v>2.7456040207704064</v>
      </c>
      <c r="F4" s="18">
        <v>3.4465603756718339</v>
      </c>
      <c r="G4" s="18">
        <v>1.6701319585336023</v>
      </c>
      <c r="H4" s="18">
        <v>2.5510757682699476</v>
      </c>
    </row>
    <row r="5" spans="1:8" x14ac:dyDescent="0.2">
      <c r="A5" s="18">
        <v>5.415645561640849</v>
      </c>
      <c r="B5" s="18">
        <v>4.7253575742855904</v>
      </c>
      <c r="C5" s="18">
        <v>2.5241054166387769</v>
      </c>
      <c r="D5" s="18">
        <v>4.0731587306290749</v>
      </c>
      <c r="E5" s="18">
        <v>3.2393556203765912</v>
      </c>
      <c r="F5" s="18">
        <v>1.95467528909212</v>
      </c>
      <c r="G5" s="18">
        <v>2.5849427136818122</v>
      </c>
      <c r="H5" s="18">
        <v>2.3031384176196297</v>
      </c>
    </row>
    <row r="6" spans="1:8" x14ac:dyDescent="0.2">
      <c r="A6" s="18">
        <v>5.50147957886802</v>
      </c>
      <c r="B6" s="18">
        <v>1.6261836647812742</v>
      </c>
      <c r="C6" s="18">
        <v>2.6896680131601172</v>
      </c>
      <c r="D6" s="18">
        <v>5.112268023462093</v>
      </c>
      <c r="E6" s="18">
        <v>4.3539226190710902</v>
      </c>
      <c r="F6" s="18">
        <v>2.7691193817037858</v>
      </c>
      <c r="G6" s="18">
        <v>3.4712812824436696</v>
      </c>
      <c r="H6" s="18">
        <v>1.0432483764365315</v>
      </c>
    </row>
    <row r="7" spans="1:8" x14ac:dyDescent="0.2">
      <c r="A7" s="18">
        <v>2.7866492627596018</v>
      </c>
      <c r="B7" s="18">
        <v>4.205002231471008</v>
      </c>
      <c r="C7" s="18">
        <v>3.4734687281586232</v>
      </c>
      <c r="D7" s="18">
        <v>3.4856877947313478</v>
      </c>
      <c r="E7" s="18">
        <v>5.5837254386511628</v>
      </c>
      <c r="F7" s="18">
        <v>1.830401933041867</v>
      </c>
      <c r="G7" s="18">
        <v>3.1168675112239725</v>
      </c>
      <c r="H7" s="18">
        <v>1.5865764185495208</v>
      </c>
    </row>
    <row r="8" spans="1:8" x14ac:dyDescent="0.2">
      <c r="A8" s="18">
        <v>5.5495684291032372</v>
      </c>
      <c r="B8" s="18">
        <v>6.8870843718526888</v>
      </c>
      <c r="C8" s="18">
        <v>5.121887857355178</v>
      </c>
      <c r="D8" s="18">
        <v>4.6882091838633642</v>
      </c>
      <c r="E8" s="18">
        <v>2.894123937135737</v>
      </c>
      <c r="F8" s="18">
        <v>3.7153588062967176</v>
      </c>
      <c r="G8" s="18">
        <v>1</v>
      </c>
      <c r="H8" s="18">
        <v>3.1144282689187093</v>
      </c>
    </row>
    <row r="9" spans="1:8" x14ac:dyDescent="0.2">
      <c r="A9" s="18">
        <v>3.6535666521900567</v>
      </c>
      <c r="B9" s="18">
        <v>0.92273817092645904</v>
      </c>
      <c r="C9" s="18">
        <v>1</v>
      </c>
      <c r="D9" s="18">
        <v>6.3605414298799587</v>
      </c>
      <c r="E9" s="18">
        <v>5.0948083718190897</v>
      </c>
      <c r="F9" s="18">
        <v>4.588204054819653</v>
      </c>
      <c r="G9" s="18">
        <v>5.3960551516211126</v>
      </c>
      <c r="H9" s="18">
        <v>4.0469112450868128</v>
      </c>
    </row>
    <row r="10" spans="1:8" x14ac:dyDescent="0.2">
      <c r="A10" s="18">
        <v>8.0191382648423311</v>
      </c>
      <c r="B10" s="18">
        <v>5.2676703929377258</v>
      </c>
      <c r="C10" s="18">
        <v>3.4443303369032221</v>
      </c>
      <c r="D10" s="18">
        <v>8.2577867134241387</v>
      </c>
      <c r="E10" s="18">
        <v>2.3263553849625169</v>
      </c>
      <c r="F10" s="18">
        <v>1.1652720867306927</v>
      </c>
      <c r="G10" s="18">
        <v>3.895330913408543</v>
      </c>
      <c r="H10" s="18">
        <v>3.3778203219757414</v>
      </c>
    </row>
    <row r="11" spans="1:8" x14ac:dyDescent="0.2">
      <c r="A11" s="18">
        <v>4.0045367922517467</v>
      </c>
      <c r="B11" s="18">
        <v>0.9</v>
      </c>
      <c r="C11" s="18">
        <v>6.0388986233435578</v>
      </c>
      <c r="D11" s="18">
        <v>1.9114045345340855</v>
      </c>
      <c r="E11" s="18">
        <v>1.6863519214035478</v>
      </c>
      <c r="F11" s="18">
        <v>1.4585909492627254</v>
      </c>
      <c r="G11" s="18">
        <v>4.4883640915286378</v>
      </c>
      <c r="H11" s="18">
        <v>1.2557568157266359</v>
      </c>
    </row>
    <row r="12" spans="1:8" x14ac:dyDescent="0.2">
      <c r="A12" s="18">
        <v>3.3431904438999482</v>
      </c>
      <c r="B12" s="18">
        <v>3.8496963027922901</v>
      </c>
      <c r="C12" s="18">
        <v>2.5292204148415478</v>
      </c>
      <c r="D12" s="18">
        <v>8.9296140787191689</v>
      </c>
      <c r="E12" s="18">
        <v>3.8792584710841767</v>
      </c>
      <c r="F12" s="18">
        <v>1.8973007253254766</v>
      </c>
      <c r="G12" s="18">
        <v>2.0577209700859385</v>
      </c>
      <c r="H12" s="18">
        <v>0.9</v>
      </c>
    </row>
    <row r="13" spans="1:8" x14ac:dyDescent="0.2">
      <c r="A13" s="18">
        <v>4.9159115332600773</v>
      </c>
      <c r="B13" s="18">
        <v>5.0034296676371017</v>
      </c>
      <c r="C13" s="18">
        <v>2.3882014423422517</v>
      </c>
      <c r="D13" s="18">
        <v>6.8537110665638465</v>
      </c>
      <c r="E13" s="18">
        <v>3.3915317054430489</v>
      </c>
      <c r="F13" s="18">
        <v>2.954022155684652</v>
      </c>
      <c r="G13" s="18">
        <v>4.4860002011118922</v>
      </c>
      <c r="H13" s="18">
        <v>2.3109832641697721</v>
      </c>
    </row>
    <row r="14" spans="1:8" x14ac:dyDescent="0.2">
      <c r="A14" s="18">
        <v>3.5546503494857462</v>
      </c>
      <c r="B14" s="18">
        <v>3.5156336692365584</v>
      </c>
      <c r="C14" s="18">
        <v>3.2575328580848875</v>
      </c>
      <c r="D14" s="18">
        <v>5.687837084318744</v>
      </c>
      <c r="E14" s="18">
        <v>5.1440984371816736</v>
      </c>
      <c r="F14" s="18">
        <v>4.6879442460369321</v>
      </c>
      <c r="G14" s="18">
        <v>3.5669281790687819</v>
      </c>
      <c r="H14" s="18">
        <v>2.7098836613280581</v>
      </c>
    </row>
    <row r="15" spans="1:8" x14ac:dyDescent="0.2">
      <c r="A15" s="18">
        <v>3.5231651208392578</v>
      </c>
      <c r="B15" s="18">
        <v>5.1965592759428549</v>
      </c>
      <c r="C15" s="18">
        <v>4.6841771612223244</v>
      </c>
      <c r="D15" s="18">
        <v>3.0470982993429061</v>
      </c>
      <c r="E15" s="18">
        <v>0.98274408274446623</v>
      </c>
      <c r="F15" s="18">
        <v>3.3438613708160121</v>
      </c>
      <c r="G15" s="18">
        <v>3.4085343334736535</v>
      </c>
      <c r="H15" s="18">
        <v>1.6538044479151721</v>
      </c>
    </row>
    <row r="16" spans="1:8" x14ac:dyDescent="0.2">
      <c r="A16" s="18">
        <v>1.2533953549223953</v>
      </c>
      <c r="B16" s="18">
        <v>5.1282537227292782</v>
      </c>
      <c r="C16" s="18">
        <v>3.5920977600896733</v>
      </c>
      <c r="D16" s="18">
        <v>5.9130352484353352</v>
      </c>
      <c r="E16" s="18">
        <v>2.3405503235204379</v>
      </c>
      <c r="F16" s="18">
        <v>3.5946013293898433</v>
      </c>
      <c r="G16" s="18">
        <v>3.3083657134084206</v>
      </c>
      <c r="H16" s="18">
        <v>3.5820508815508219</v>
      </c>
    </row>
    <row r="17" spans="1:8" x14ac:dyDescent="0.2">
      <c r="A17" s="18">
        <v>2.1813659868144897</v>
      </c>
      <c r="B17" s="18">
        <v>5.2852813935955059</v>
      </c>
      <c r="C17" s="18">
        <v>1.0686919770948591</v>
      </c>
      <c r="D17" s="18">
        <v>1</v>
      </c>
      <c r="E17" s="18">
        <v>2.8036798049521168</v>
      </c>
      <c r="F17" s="18">
        <v>4.0304668881464751</v>
      </c>
      <c r="G17" s="18">
        <v>2.7882290472261957</v>
      </c>
      <c r="H17" s="18">
        <v>2.9565219124837312</v>
      </c>
    </row>
    <row r="18" spans="1:8" x14ac:dyDescent="0.2">
      <c r="A18" s="18">
        <v>4.3525112841394726</v>
      </c>
      <c r="B18" s="18">
        <v>1</v>
      </c>
      <c r="C18" s="18">
        <v>2.8610331858787688</v>
      </c>
      <c r="D18" s="18">
        <v>1.8187038323085289</v>
      </c>
      <c r="E18" s="18">
        <v>3.0573333298030776</v>
      </c>
      <c r="F18" s="18">
        <v>2.3857898749003654</v>
      </c>
      <c r="G18" s="18">
        <v>2.0893796280033712</v>
      </c>
      <c r="H18" s="18">
        <v>3.7752575695325503</v>
      </c>
    </row>
    <row r="19" spans="1:8" x14ac:dyDescent="0.2">
      <c r="A19" s="18">
        <v>2.4588828336505686</v>
      </c>
      <c r="B19" s="18">
        <v>2.1758940859639551</v>
      </c>
      <c r="C19" s="18">
        <v>4.4406181180663413</v>
      </c>
      <c r="D19" s="18">
        <v>3.7439606431726133</v>
      </c>
      <c r="E19" s="18">
        <v>2.4015251220640494</v>
      </c>
      <c r="F19" s="18">
        <v>1.6263281476160047</v>
      </c>
      <c r="G19" s="18">
        <v>4.2785482113031321</v>
      </c>
      <c r="H19" s="18">
        <v>2.8747584524811827</v>
      </c>
    </row>
    <row r="20" spans="1:8" x14ac:dyDescent="0.2">
      <c r="A20" s="18">
        <v>2.0693403411656619</v>
      </c>
      <c r="B20" s="18">
        <v>4.554598807159346</v>
      </c>
      <c r="C20" s="18">
        <v>4.8667564036138362</v>
      </c>
      <c r="D20" s="18">
        <v>6.1054524950159248</v>
      </c>
      <c r="E20" s="18">
        <v>1.5885425874381327</v>
      </c>
      <c r="F20" s="18">
        <v>2.3982745086716024</v>
      </c>
      <c r="G20" s="18">
        <v>4.4665714616057812</v>
      </c>
      <c r="H20" s="18">
        <v>0.90147952555562361</v>
      </c>
    </row>
    <row r="21" spans="1:8" x14ac:dyDescent="0.2">
      <c r="A21" s="18">
        <v>2.9026272313218215</v>
      </c>
      <c r="B21" s="18">
        <v>2.1334770720626692</v>
      </c>
      <c r="C21" s="18">
        <v>6.7562134566530592</v>
      </c>
      <c r="D21" s="18">
        <v>4.7754579200991429</v>
      </c>
      <c r="E21" s="18">
        <v>3.0502597347600386</v>
      </c>
      <c r="F21" s="18">
        <v>4.4406580935930835</v>
      </c>
      <c r="G21" s="18">
        <v>1.9354151921361336</v>
      </c>
      <c r="H21" s="18">
        <v>4.8724379853869326</v>
      </c>
    </row>
    <row r="22" spans="1:8" x14ac:dyDescent="0.2">
      <c r="A22" s="18">
        <v>2.5783995324105491</v>
      </c>
      <c r="B22" s="18">
        <v>5.241364395557321</v>
      </c>
      <c r="C22" s="18">
        <v>2.8361203070078047</v>
      </c>
      <c r="D22" s="18">
        <v>4.1273587031391799</v>
      </c>
      <c r="E22" s="18">
        <v>1.5024861987563782</v>
      </c>
      <c r="F22" s="18">
        <v>4.9579172890691554</v>
      </c>
      <c r="G22" s="18">
        <v>3.8966397899712319</v>
      </c>
      <c r="H22" s="18">
        <v>3.1082047103613148</v>
      </c>
    </row>
    <row r="23" spans="1:8" x14ac:dyDescent="0.2">
      <c r="A23" s="18">
        <v>5.4993536350026258</v>
      </c>
      <c r="B23" s="18">
        <v>4.0773214535205629</v>
      </c>
      <c r="C23" s="18">
        <v>1.2506345731951298</v>
      </c>
      <c r="D23" s="18">
        <v>7.174651283188723</v>
      </c>
      <c r="E23" s="18">
        <v>5.5816790755721737</v>
      </c>
      <c r="F23" s="18">
        <v>4.4146033441240435</v>
      </c>
      <c r="G23" s="18">
        <v>3.3183290004926675</v>
      </c>
      <c r="H23" s="18">
        <v>0.9</v>
      </c>
    </row>
    <row r="24" spans="1:8" x14ac:dyDescent="0.2">
      <c r="A24" s="18">
        <v>2.4736523454863346</v>
      </c>
      <c r="B24" s="18">
        <v>4.0392099875374701</v>
      </c>
      <c r="C24" s="18">
        <v>3.4268334778305145</v>
      </c>
      <c r="D24" s="18">
        <v>5.7005295376293361</v>
      </c>
      <c r="E24" s="18">
        <v>3.1106598463389674</v>
      </c>
      <c r="F24" s="18">
        <v>3.3970261109818241</v>
      </c>
      <c r="G24" s="18">
        <v>2.1960299894344644</v>
      </c>
      <c r="H24" s="18">
        <v>3.5162579211377305</v>
      </c>
    </row>
    <row r="25" spans="1:8" x14ac:dyDescent="0.2">
      <c r="A25" s="18">
        <v>4.2446331617044049</v>
      </c>
      <c r="B25" s="18">
        <v>5.0861743587360255</v>
      </c>
      <c r="C25" s="18">
        <v>2.9840077834948899</v>
      </c>
      <c r="D25" s="18">
        <v>1</v>
      </c>
      <c r="E25" s="18">
        <v>1.0826270646299236</v>
      </c>
      <c r="F25" s="18">
        <v>3.1488661615032472</v>
      </c>
      <c r="G25" s="18">
        <v>3.5221082233219931</v>
      </c>
      <c r="H25" s="18">
        <v>3.1823331897161551</v>
      </c>
    </row>
    <row r="26" spans="1:8" x14ac:dyDescent="0.2">
      <c r="A26" s="18">
        <v>1.8764321948197904</v>
      </c>
      <c r="B26" s="18">
        <v>7.6592344597214836</v>
      </c>
      <c r="C26" s="18">
        <v>4.6549896572530276</v>
      </c>
      <c r="D26" s="18">
        <v>3.3979271266653086</v>
      </c>
      <c r="E26" s="18">
        <v>3.6316638862495894</v>
      </c>
      <c r="F26" s="18">
        <v>4.8728326954762453</v>
      </c>
      <c r="G26" s="18">
        <v>2.3136046896324842</v>
      </c>
      <c r="H26" s="18">
        <v>0.9</v>
      </c>
    </row>
    <row r="27" spans="1:8" x14ac:dyDescent="0.2">
      <c r="A27" s="18">
        <v>4.2502707783001821</v>
      </c>
      <c r="B27" s="18">
        <v>4.6470289347111251</v>
      </c>
      <c r="C27" s="18">
        <v>2.658026692485437</v>
      </c>
      <c r="D27" s="18">
        <v>2.0414006586215692</v>
      </c>
      <c r="E27" s="18">
        <v>1.8572607551555849</v>
      </c>
      <c r="F27" s="18">
        <v>3.969714915804798</v>
      </c>
      <c r="G27" s="18">
        <v>1</v>
      </c>
      <c r="H27" s="18">
        <v>1.3526853040733839</v>
      </c>
    </row>
    <row r="28" spans="1:8" x14ac:dyDescent="0.2">
      <c r="A28" s="18">
        <v>5.0840524335741062</v>
      </c>
      <c r="B28" s="18">
        <v>0.9</v>
      </c>
      <c r="C28" s="18">
        <v>4.9887814887613064</v>
      </c>
      <c r="D28" s="18">
        <v>4.3706494453581399</v>
      </c>
      <c r="E28" s="18">
        <v>1.8951628099835944</v>
      </c>
      <c r="F28" s="18">
        <v>3.8509883405669827</v>
      </c>
      <c r="G28" s="18">
        <v>5.8955778361705597</v>
      </c>
      <c r="H28" s="18">
        <v>1.6183518896927125</v>
      </c>
    </row>
    <row r="29" spans="1:8" x14ac:dyDescent="0.2">
      <c r="A29" s="18">
        <v>4.4030024509425854</v>
      </c>
      <c r="B29" s="18">
        <v>2.0076011863478924</v>
      </c>
      <c r="C29" s="18">
        <v>3.7590027707908304</v>
      </c>
      <c r="D29" s="18">
        <v>2.4660232712485595</v>
      </c>
      <c r="E29" s="18">
        <v>6.0711554816458371</v>
      </c>
      <c r="F29" s="18">
        <v>2.8099522832082586</v>
      </c>
      <c r="G29" s="18">
        <v>1.0873686808990897</v>
      </c>
      <c r="H29" s="18">
        <v>1.8669454407703596</v>
      </c>
    </row>
    <row r="30" spans="1:8" x14ac:dyDescent="0.2">
      <c r="A30" s="18">
        <v>1.6400465637503658</v>
      </c>
      <c r="B30" s="18">
        <v>1.3415140968631021</v>
      </c>
      <c r="C30" s="18">
        <v>3.1200700098695235</v>
      </c>
      <c r="D30" s="18">
        <v>3.2023929280549055</v>
      </c>
      <c r="E30" s="18">
        <v>1</v>
      </c>
      <c r="F30" s="18">
        <v>1.7614722390891986</v>
      </c>
      <c r="G30" s="18">
        <v>4.5958403309923597</v>
      </c>
      <c r="H30" s="18">
        <v>1.0325304361234884</v>
      </c>
    </row>
    <row r="31" spans="1:8" x14ac:dyDescent="0.2">
      <c r="A31" s="18">
        <v>6.4004832592559975</v>
      </c>
      <c r="B31" s="18">
        <v>8.0482562664896253</v>
      </c>
      <c r="C31" s="18">
        <v>2.1182925186865034</v>
      </c>
      <c r="D31" s="18">
        <v>5.833204123613541</v>
      </c>
      <c r="E31" s="18">
        <v>1</v>
      </c>
      <c r="F31" s="18">
        <v>5.5786442397977227</v>
      </c>
      <c r="G31" s="18">
        <v>3.5192415528654237</v>
      </c>
      <c r="H31" s="18">
        <v>2.31182863949507</v>
      </c>
    </row>
    <row r="32" spans="1:8" x14ac:dyDescent="0.2">
      <c r="A32" s="18">
        <v>3.6791089013946476</v>
      </c>
      <c r="B32" s="18">
        <v>4.913553401207901</v>
      </c>
      <c r="C32" s="18">
        <v>4.3161646820651374</v>
      </c>
      <c r="D32" s="18">
        <v>3.9361662048613653</v>
      </c>
      <c r="E32" s="18">
        <v>1.1885672812291888</v>
      </c>
      <c r="F32" s="18">
        <v>4.9162933545478156</v>
      </c>
      <c r="G32" s="18">
        <v>4.1415744438636466</v>
      </c>
      <c r="H32" s="18">
        <v>1.9896637882542563</v>
      </c>
    </row>
    <row r="33" spans="1:8" x14ac:dyDescent="0.2">
      <c r="A33" s="18">
        <v>3.9198121311870637</v>
      </c>
      <c r="B33" s="18">
        <v>5.0573001756914895</v>
      </c>
      <c r="C33" s="18">
        <v>3.6110861904732885</v>
      </c>
      <c r="D33" s="18">
        <v>2.4685073286527768</v>
      </c>
      <c r="E33" s="18">
        <v>3.7861455403850415</v>
      </c>
      <c r="F33" s="18">
        <v>2.6285494722134901</v>
      </c>
      <c r="G33" s="18">
        <v>4.1337970136082731</v>
      </c>
      <c r="H33" s="18">
        <v>3.9689445844036526</v>
      </c>
    </row>
    <row r="34" spans="1:8" x14ac:dyDescent="0.2">
      <c r="A34" s="18">
        <v>4.1274743279587707</v>
      </c>
      <c r="B34" s="18">
        <v>3.2576159340591402</v>
      </c>
      <c r="C34" s="18">
        <v>4.020589817925357</v>
      </c>
      <c r="D34" s="18">
        <v>3.8865800989733543</v>
      </c>
      <c r="E34" s="18">
        <v>5.8584701456362378</v>
      </c>
      <c r="F34" s="18">
        <v>3.2720810930943118</v>
      </c>
      <c r="G34" s="18">
        <v>2.4295045553371892</v>
      </c>
      <c r="H34" s="18">
        <v>1</v>
      </c>
    </row>
    <row r="35" spans="1:8" x14ac:dyDescent="0.2">
      <c r="A35" s="18">
        <v>3.3353070575118182</v>
      </c>
      <c r="B35" s="18">
        <v>4.263339950126829</v>
      </c>
      <c r="C35" s="18">
        <v>2.6307855071779342</v>
      </c>
      <c r="D35" s="18">
        <v>6.875510290323291</v>
      </c>
      <c r="E35" s="18">
        <v>0.9</v>
      </c>
      <c r="F35" s="18">
        <v>2.8562667092803169</v>
      </c>
      <c r="G35" s="18">
        <v>2.3373820643682848</v>
      </c>
      <c r="H35" s="18">
        <v>3.5086081612011184</v>
      </c>
    </row>
    <row r="36" spans="1:8" x14ac:dyDescent="0.2">
      <c r="A36" s="18">
        <v>3.2786815763189225</v>
      </c>
      <c r="B36" s="18">
        <v>1.6992101776180788</v>
      </c>
      <c r="C36" s="18">
        <v>4.4749861038569367</v>
      </c>
      <c r="D36" s="18">
        <v>1.7119800860236865</v>
      </c>
      <c r="E36" s="18">
        <v>2.2395776532954188</v>
      </c>
      <c r="F36" s="18">
        <v>3.8348668648570312</v>
      </c>
      <c r="G36" s="18">
        <v>2.5318425476398261</v>
      </c>
      <c r="H36" s="18">
        <v>2.410366592403443</v>
      </c>
    </row>
    <row r="37" spans="1:8" x14ac:dyDescent="0.2">
      <c r="A37" s="18">
        <v>3.2441311231537839</v>
      </c>
      <c r="B37" s="18">
        <v>2.2969732966215815</v>
      </c>
      <c r="C37" s="18">
        <v>4.1842934072762734</v>
      </c>
      <c r="D37" s="18">
        <v>6.3871489247540012</v>
      </c>
      <c r="E37" s="18">
        <v>0.9</v>
      </c>
      <c r="F37" s="18">
        <v>1.7931613082357218</v>
      </c>
      <c r="G37" s="18">
        <v>4.1416370853112312</v>
      </c>
      <c r="H37" s="18">
        <v>2.4695753796098869</v>
      </c>
    </row>
    <row r="38" spans="1:8" x14ac:dyDescent="0.2">
      <c r="A38" s="18">
        <v>3.2535645158874105</v>
      </c>
      <c r="B38" s="18">
        <v>5.3534252841258425</v>
      </c>
      <c r="C38" s="18">
        <v>4.729422703646124</v>
      </c>
      <c r="D38" s="18">
        <v>6.5707099666760769</v>
      </c>
      <c r="E38" s="18">
        <v>3.8749611086182996</v>
      </c>
      <c r="F38" s="18">
        <v>2.7003026924678126</v>
      </c>
      <c r="G38" s="18">
        <v>2.6456999724614434</v>
      </c>
      <c r="H38" s="18">
        <v>4.0189783890586117</v>
      </c>
    </row>
    <row r="39" spans="1:8" x14ac:dyDescent="0.2">
      <c r="A39" s="18">
        <v>5.199402282357914</v>
      </c>
      <c r="B39" s="18">
        <v>2.3312703418254386</v>
      </c>
      <c r="C39" s="18">
        <v>2.646999978721142</v>
      </c>
      <c r="D39" s="18">
        <v>4.1814614734030329</v>
      </c>
      <c r="E39" s="18">
        <v>2.464285372394079</v>
      </c>
      <c r="F39" s="18">
        <v>3.6135908966418357</v>
      </c>
      <c r="G39" s="18">
        <v>3.211152780593693</v>
      </c>
      <c r="H39" s="18">
        <v>2.0281505344886681</v>
      </c>
    </row>
    <row r="40" spans="1:8" x14ac:dyDescent="0.2">
      <c r="A40" s="18">
        <v>5.281745886293356</v>
      </c>
      <c r="B40" s="18">
        <v>3.6666470790136372</v>
      </c>
      <c r="C40" s="18">
        <v>2.3632449077256026</v>
      </c>
      <c r="D40" s="18">
        <v>8.8249639803543687</v>
      </c>
      <c r="E40" s="18">
        <v>3.8408806368403021</v>
      </c>
      <c r="F40" s="18">
        <v>0.9</v>
      </c>
      <c r="G40" s="18">
        <v>3.85011697592563</v>
      </c>
      <c r="H40" s="18">
        <v>3.6200026175269158</v>
      </c>
    </row>
    <row r="41" spans="1:8" x14ac:dyDescent="0.2">
      <c r="A41" s="18">
        <v>4.3296535222340022</v>
      </c>
      <c r="B41" s="18">
        <v>4.7275287655123979</v>
      </c>
      <c r="C41" s="18">
        <v>3.6397843862930315</v>
      </c>
      <c r="D41" s="18">
        <v>3.3480947750867927</v>
      </c>
      <c r="E41" s="18">
        <v>2.429744468923309</v>
      </c>
      <c r="F41" s="18">
        <v>3.3844030066422421</v>
      </c>
      <c r="G41" s="18">
        <v>2.202989783952944</v>
      </c>
      <c r="H41" s="18">
        <v>4.1219250038469912</v>
      </c>
    </row>
    <row r="42" spans="1:8" x14ac:dyDescent="0.2">
      <c r="A42" s="18">
        <v>4.6425480076664822</v>
      </c>
      <c r="B42" s="18">
        <v>1.0453071339055895</v>
      </c>
      <c r="C42" s="18">
        <v>5.6180936147272593</v>
      </c>
      <c r="D42" s="18">
        <v>5.499761538070743</v>
      </c>
      <c r="E42" s="18">
        <v>1.5390717600035715</v>
      </c>
      <c r="F42" s="18">
        <v>4.3807401278929321</v>
      </c>
      <c r="G42" s="18">
        <v>4.573015765643504</v>
      </c>
      <c r="H42" s="18">
        <v>1.4048089001793413</v>
      </c>
    </row>
    <row r="43" spans="1:8" x14ac:dyDescent="0.2">
      <c r="A43" s="18">
        <v>2.6515938470198308</v>
      </c>
      <c r="B43" s="18">
        <v>2.6700355177366872</v>
      </c>
      <c r="C43" s="18">
        <v>0.9</v>
      </c>
      <c r="D43" s="18">
        <v>6.5071526579267811</v>
      </c>
      <c r="E43" s="18">
        <v>0.9</v>
      </c>
      <c r="F43" s="18">
        <v>2.872878402634524</v>
      </c>
      <c r="G43" s="18">
        <v>2.9913637225290586</v>
      </c>
      <c r="H43" s="18">
        <v>2.4852340362034737</v>
      </c>
    </row>
    <row r="44" spans="1:8" x14ac:dyDescent="0.2">
      <c r="A44" s="18">
        <v>3.4188237959257095</v>
      </c>
      <c r="B44" s="18">
        <v>4.1573383426351942</v>
      </c>
      <c r="C44" s="18">
        <v>6.4001208150573081</v>
      </c>
      <c r="D44" s="18">
        <v>0.9</v>
      </c>
      <c r="E44" s="18">
        <v>3.6867980235052529</v>
      </c>
      <c r="F44" s="18">
        <v>2.1136076692375356</v>
      </c>
      <c r="G44" s="18">
        <v>4.1850706869154237</v>
      </c>
      <c r="H44" s="18">
        <v>2.6676015937031479</v>
      </c>
    </row>
    <row r="45" spans="1:8" x14ac:dyDescent="0.2">
      <c r="A45" s="18">
        <v>3.9721818592966884</v>
      </c>
      <c r="B45" s="18">
        <v>0.9</v>
      </c>
      <c r="C45" s="18">
        <v>3.2102573234867307</v>
      </c>
      <c r="D45" s="18">
        <v>2.8718966505985009</v>
      </c>
      <c r="E45" s="18">
        <v>1.7277737207274186</v>
      </c>
      <c r="F45" s="18">
        <v>2.8578058016893921</v>
      </c>
      <c r="G45" s="18">
        <v>3.0259632315646741</v>
      </c>
      <c r="H45" s="18">
        <v>4.3273157376010207</v>
      </c>
    </row>
    <row r="46" spans="1:8" x14ac:dyDescent="0.2">
      <c r="A46" s="18">
        <v>1.2641333041188774</v>
      </c>
      <c r="B46" s="18">
        <v>3.5076733168592908</v>
      </c>
      <c r="C46" s="18">
        <v>3.5474379322538154</v>
      </c>
      <c r="D46" s="18">
        <v>7.4505069379520137</v>
      </c>
      <c r="E46" s="18">
        <v>3.5219481297695894</v>
      </c>
      <c r="F46" s="18">
        <v>3.1247515916067643</v>
      </c>
      <c r="G46" s="18">
        <v>1.9018393762307824</v>
      </c>
      <c r="H46" s="18">
        <v>1.9502917626145062</v>
      </c>
    </row>
    <row r="47" spans="1:8" x14ac:dyDescent="0.2">
      <c r="A47" s="18">
        <v>6.1579749098542376</v>
      </c>
      <c r="B47" s="18">
        <v>5.9505744942056484</v>
      </c>
      <c r="C47" s="18">
        <v>5.9302431103121496</v>
      </c>
      <c r="D47" s="18">
        <v>3.4878651250473922</v>
      </c>
      <c r="E47" s="18">
        <v>2.2330224702323904</v>
      </c>
      <c r="F47" s="18">
        <v>1.8599295880296269</v>
      </c>
      <c r="G47" s="18">
        <v>2.0914913041706313</v>
      </c>
      <c r="H47" s="18">
        <v>2.7026329421918489</v>
      </c>
    </row>
    <row r="48" spans="1:8" x14ac:dyDescent="0.2">
      <c r="A48" s="18">
        <v>6.4025937417114616</v>
      </c>
      <c r="B48" s="18">
        <v>2.0504684001265558</v>
      </c>
      <c r="C48" s="18">
        <v>5.5190132619161165</v>
      </c>
      <c r="D48" s="18">
        <v>3.0321399536696845</v>
      </c>
      <c r="E48" s="18">
        <v>5.3514018382935316</v>
      </c>
      <c r="F48" s="18">
        <v>2.4143211784423331</v>
      </c>
      <c r="G48" s="18">
        <v>1.0339421199460048</v>
      </c>
      <c r="H48" s="18">
        <v>1.758633944109897</v>
      </c>
    </row>
    <row r="49" spans="1:8" x14ac:dyDescent="0.2">
      <c r="A49" s="18">
        <v>1</v>
      </c>
      <c r="B49" s="18">
        <v>8.2124891817569736</v>
      </c>
      <c r="C49" s="18">
        <v>4.9623297448549426</v>
      </c>
      <c r="D49" s="18">
        <v>7.4588620110298507</v>
      </c>
      <c r="E49" s="18">
        <v>5.1112406673433721</v>
      </c>
      <c r="F49" s="18">
        <v>2.9756362972722856</v>
      </c>
      <c r="G49" s="18">
        <v>2.9528837406614912</v>
      </c>
      <c r="H49" s="18">
        <v>2.6436946159723447</v>
      </c>
    </row>
    <row r="50" spans="1:8" x14ac:dyDescent="0.2">
      <c r="A50" s="18">
        <v>3.6338166336805444</v>
      </c>
      <c r="B50" s="18">
        <v>2.5168079431081423</v>
      </c>
      <c r="C50" s="18">
        <v>4.8508693501632667</v>
      </c>
      <c r="D50" s="18">
        <v>4.844769601826556</v>
      </c>
      <c r="E50" s="18">
        <v>6.4554624678799879</v>
      </c>
      <c r="F50" s="18">
        <v>0.9</v>
      </c>
      <c r="G50" s="18">
        <v>7.4192420318722725</v>
      </c>
      <c r="H50" s="18">
        <v>4.4879045349720403</v>
      </c>
    </row>
    <row r="51" spans="1:8" x14ac:dyDescent="0.2">
      <c r="A51" s="18">
        <v>5.3400354017299829</v>
      </c>
      <c r="B51" s="18">
        <v>3.9860188720253062</v>
      </c>
      <c r="C51" s="18">
        <v>5.5698431018088019</v>
      </c>
      <c r="D51" s="18">
        <v>2.8833146744582336</v>
      </c>
      <c r="E51" s="18">
        <v>5.6095641831285317</v>
      </c>
      <c r="F51" s="18">
        <v>1.0139794620801696</v>
      </c>
      <c r="G51" s="18">
        <v>3.7933836059237365</v>
      </c>
      <c r="H51" s="18">
        <v>1.6248547768103889</v>
      </c>
    </row>
    <row r="52" spans="1:8" x14ac:dyDescent="0.2">
      <c r="A52" s="18">
        <v>3.7376013478366077</v>
      </c>
      <c r="B52" s="18">
        <v>2.5933316904469392</v>
      </c>
      <c r="C52" s="18">
        <v>4.817243512049318</v>
      </c>
      <c r="D52" s="18">
        <v>0.95167707614018582</v>
      </c>
      <c r="E52" s="18">
        <v>3.6320509899320315</v>
      </c>
      <c r="F52" s="18">
        <v>4.5589501577371268</v>
      </c>
      <c r="G52" s="18">
        <v>2.4752080851867504</v>
      </c>
      <c r="H52" s="18">
        <v>1.1000000000000001</v>
      </c>
    </row>
    <row r="53" spans="1:8" x14ac:dyDescent="0.2">
      <c r="A53" s="18">
        <v>5.6347801245807201</v>
      </c>
      <c r="B53" s="18">
        <v>1.3390093484544194</v>
      </c>
      <c r="C53" s="18">
        <v>3.1770789567660542</v>
      </c>
      <c r="D53" s="18">
        <v>3.0501850106738857</v>
      </c>
      <c r="E53" s="18">
        <v>3.8695416570641101</v>
      </c>
      <c r="F53" s="18">
        <v>5.6660748749738561</v>
      </c>
      <c r="G53" s="18">
        <v>2.7128647919453215</v>
      </c>
      <c r="H53" s="18">
        <v>4.4970204003679104</v>
      </c>
    </row>
    <row r="54" spans="1:8" x14ac:dyDescent="0.2">
      <c r="A54" s="18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2"/>
  <sheetViews>
    <sheetView workbookViewId="0"/>
  </sheetViews>
  <sheetFormatPr baseColWidth="10" defaultColWidth="8.83203125" defaultRowHeight="16" x14ac:dyDescent="0.2"/>
  <cols>
    <col min="1" max="1" width="10" style="2" customWidth="1"/>
    <col min="2" max="2" width="11.6640625" style="2" bestFit="1" customWidth="1"/>
    <col min="3" max="3" width="12.5" style="2" bestFit="1" customWidth="1"/>
    <col min="4" max="4" width="9.33203125" style="2" bestFit="1" customWidth="1"/>
    <col min="5" max="5" width="12.5" style="2" bestFit="1" customWidth="1"/>
    <col min="6" max="6" width="15.1640625" style="2" bestFit="1" customWidth="1"/>
    <col min="7" max="7" width="12.5" style="2" bestFit="1" customWidth="1"/>
    <col min="8" max="8" width="7.83203125" style="2" customWidth="1"/>
    <col min="9" max="9" width="12.5" style="2" bestFit="1" customWidth="1"/>
    <col min="10" max="16384" width="8.83203125" style="2"/>
  </cols>
  <sheetData>
    <row r="1" spans="1:9" x14ac:dyDescent="0.2">
      <c r="A1" s="1" t="s">
        <v>113</v>
      </c>
      <c r="B1" s="1"/>
      <c r="C1" s="1"/>
    </row>
    <row r="2" spans="1:9" x14ac:dyDescent="0.2">
      <c r="A2" s="1"/>
      <c r="B2" s="1"/>
      <c r="C2" s="1"/>
    </row>
    <row r="3" spans="1:9" x14ac:dyDescent="0.2">
      <c r="A3" s="1" t="s">
        <v>114</v>
      </c>
      <c r="B3" s="4"/>
      <c r="C3" s="4"/>
    </row>
    <row r="4" spans="1:9" x14ac:dyDescent="0.2">
      <c r="A4" s="1"/>
      <c r="B4" s="4"/>
      <c r="C4" s="4"/>
    </row>
    <row r="5" spans="1:9" x14ac:dyDescent="0.2">
      <c r="A5" s="6"/>
      <c r="B5" s="6" t="s">
        <v>48</v>
      </c>
      <c r="C5" s="6"/>
      <c r="D5" s="6"/>
      <c r="E5" s="6"/>
      <c r="F5" s="6" t="s">
        <v>49</v>
      </c>
      <c r="G5" s="6"/>
      <c r="H5" s="6"/>
      <c r="I5" s="6"/>
    </row>
    <row r="6" spans="1:9" ht="17" thickBot="1" x14ac:dyDescent="0.25">
      <c r="A6" s="3" t="s">
        <v>47</v>
      </c>
      <c r="B6" s="3" t="s">
        <v>45</v>
      </c>
      <c r="C6" s="3" t="s">
        <v>43</v>
      </c>
      <c r="D6" s="3" t="s">
        <v>15</v>
      </c>
      <c r="E6" s="3" t="s">
        <v>43</v>
      </c>
      <c r="F6" s="3" t="s">
        <v>50</v>
      </c>
      <c r="G6" s="3" t="s">
        <v>43</v>
      </c>
      <c r="H6" s="3" t="s">
        <v>16</v>
      </c>
      <c r="I6" s="3" t="s">
        <v>43</v>
      </c>
    </row>
    <row r="7" spans="1:9" ht="17" thickTop="1" x14ac:dyDescent="0.2">
      <c r="A7" s="21" t="s">
        <v>138</v>
      </c>
      <c r="B7" s="2">
        <v>2.86</v>
      </c>
      <c r="C7" s="19">
        <v>100</v>
      </c>
      <c r="D7" s="18">
        <v>3.81</v>
      </c>
      <c r="E7" s="19">
        <v>10</v>
      </c>
      <c r="F7" s="2">
        <v>3.51</v>
      </c>
      <c r="G7" s="19">
        <v>30</v>
      </c>
      <c r="H7" s="18">
        <f>(B7*C7+D7*E7+F7*G7)/I7</f>
        <v>3.0671428571428572</v>
      </c>
      <c r="I7" s="19">
        <f>SUM(C7+E7+G7)</f>
        <v>140</v>
      </c>
    </row>
    <row r="8" spans="1:9" x14ac:dyDescent="0.2">
      <c r="A8" s="22" t="s">
        <v>139</v>
      </c>
      <c r="B8" s="2">
        <v>2.91</v>
      </c>
      <c r="C8" s="20">
        <v>100</v>
      </c>
      <c r="D8" s="18">
        <v>3.76</v>
      </c>
      <c r="E8" s="20">
        <v>10</v>
      </c>
      <c r="F8" s="2">
        <v>3.38</v>
      </c>
      <c r="G8" s="20">
        <v>30</v>
      </c>
      <c r="H8" s="18">
        <f t="shared" ref="H8:H22" si="0">(B8*C8+D8*E8+F8*G8)/I8</f>
        <v>3.0714285714285716</v>
      </c>
      <c r="I8" s="20">
        <f t="shared" ref="I8:I22" si="1">SUM(C8+E8+G8)</f>
        <v>140</v>
      </c>
    </row>
    <row r="9" spans="1:9" x14ac:dyDescent="0.2">
      <c r="A9" s="23" t="s">
        <v>140</v>
      </c>
      <c r="B9" s="2">
        <v>2.84</v>
      </c>
      <c r="C9" s="20">
        <v>100</v>
      </c>
      <c r="D9" s="18">
        <v>3.86</v>
      </c>
      <c r="E9" s="20">
        <v>10</v>
      </c>
      <c r="F9" s="2">
        <v>3.45</v>
      </c>
      <c r="G9" s="20">
        <v>30</v>
      </c>
      <c r="H9" s="18">
        <f t="shared" si="0"/>
        <v>3.0435714285714286</v>
      </c>
      <c r="I9" s="20">
        <f t="shared" si="1"/>
        <v>140</v>
      </c>
    </row>
    <row r="10" spans="1:9" x14ac:dyDescent="0.2">
      <c r="A10" s="22" t="s">
        <v>141</v>
      </c>
      <c r="B10" s="2">
        <v>2.83</v>
      </c>
      <c r="C10" s="20">
        <v>100</v>
      </c>
      <c r="D10" s="18">
        <v>3.48</v>
      </c>
      <c r="E10" s="20">
        <v>10</v>
      </c>
      <c r="F10" s="2">
        <v>3.61</v>
      </c>
      <c r="G10" s="20">
        <v>30</v>
      </c>
      <c r="H10" s="18">
        <f t="shared" si="0"/>
        <v>3.0435714285714286</v>
      </c>
      <c r="I10" s="20">
        <f t="shared" si="1"/>
        <v>140</v>
      </c>
    </row>
    <row r="11" spans="1:9" x14ac:dyDescent="0.2">
      <c r="A11" s="22" t="s">
        <v>142</v>
      </c>
      <c r="B11" s="2">
        <v>2.91</v>
      </c>
      <c r="C11" s="20">
        <v>100</v>
      </c>
      <c r="D11" s="18">
        <v>3.75</v>
      </c>
      <c r="E11" s="20">
        <v>20</v>
      </c>
      <c r="F11" s="2">
        <v>3.37</v>
      </c>
      <c r="G11" s="20">
        <v>30</v>
      </c>
      <c r="H11" s="18">
        <f t="shared" si="0"/>
        <v>3.1140000000000003</v>
      </c>
      <c r="I11" s="20">
        <f t="shared" si="1"/>
        <v>150</v>
      </c>
    </row>
    <row r="12" spans="1:9" x14ac:dyDescent="0.2">
      <c r="A12" s="22" t="s">
        <v>143</v>
      </c>
      <c r="B12" s="2">
        <v>2.94</v>
      </c>
      <c r="C12" s="20">
        <v>100</v>
      </c>
      <c r="D12" s="18">
        <v>3.92</v>
      </c>
      <c r="E12" s="20">
        <v>20</v>
      </c>
      <c r="F12" s="2">
        <v>3.53</v>
      </c>
      <c r="G12" s="20">
        <v>30</v>
      </c>
      <c r="H12" s="18">
        <f t="shared" si="0"/>
        <v>3.1886666666666663</v>
      </c>
      <c r="I12" s="20">
        <f t="shared" si="1"/>
        <v>150</v>
      </c>
    </row>
    <row r="13" spans="1:9" x14ac:dyDescent="0.2">
      <c r="A13" s="22" t="s">
        <v>144</v>
      </c>
      <c r="B13" s="2">
        <v>2.86</v>
      </c>
      <c r="C13" s="20">
        <v>100</v>
      </c>
      <c r="D13" s="18">
        <v>3.89</v>
      </c>
      <c r="E13" s="20">
        <v>20</v>
      </c>
      <c r="F13" s="2">
        <v>3.47</v>
      </c>
      <c r="G13" s="20">
        <v>30</v>
      </c>
      <c r="H13" s="18">
        <f t="shared" si="0"/>
        <v>3.1193333333333335</v>
      </c>
      <c r="I13" s="20">
        <f t="shared" si="1"/>
        <v>150</v>
      </c>
    </row>
    <row r="14" spans="1:9" x14ac:dyDescent="0.2">
      <c r="A14" s="22" t="s">
        <v>145</v>
      </c>
      <c r="B14" s="2">
        <v>2.83</v>
      </c>
      <c r="C14" s="20">
        <v>100</v>
      </c>
      <c r="D14" s="18">
        <v>3.58</v>
      </c>
      <c r="E14" s="20">
        <v>20</v>
      </c>
      <c r="F14" s="2">
        <v>3.66</v>
      </c>
      <c r="G14" s="20">
        <v>30</v>
      </c>
      <c r="H14" s="18">
        <f t="shared" si="0"/>
        <v>3.0960000000000001</v>
      </c>
      <c r="I14" s="20">
        <f t="shared" si="1"/>
        <v>150</v>
      </c>
    </row>
    <row r="15" spans="1:9" x14ac:dyDescent="0.2">
      <c r="A15" s="23" t="s">
        <v>146</v>
      </c>
      <c r="B15" s="2">
        <v>2.95</v>
      </c>
      <c r="C15" s="20">
        <v>100</v>
      </c>
      <c r="D15" s="18">
        <v>3.82</v>
      </c>
      <c r="E15" s="20">
        <v>20</v>
      </c>
      <c r="F15" s="2">
        <v>3.71</v>
      </c>
      <c r="G15" s="20">
        <v>40</v>
      </c>
      <c r="H15" s="18">
        <f t="shared" si="0"/>
        <v>3.2487499999999998</v>
      </c>
      <c r="I15" s="20">
        <f t="shared" si="1"/>
        <v>160</v>
      </c>
    </row>
    <row r="16" spans="1:9" x14ac:dyDescent="0.2">
      <c r="A16" s="22" t="s">
        <v>147</v>
      </c>
      <c r="B16" s="2">
        <v>3.01</v>
      </c>
      <c r="C16" s="20">
        <v>100</v>
      </c>
      <c r="D16" s="18">
        <v>4.01</v>
      </c>
      <c r="E16" s="20">
        <v>20</v>
      </c>
      <c r="F16" s="2">
        <v>3.53</v>
      </c>
      <c r="G16" s="20">
        <v>40</v>
      </c>
      <c r="H16" s="18">
        <f t="shared" si="0"/>
        <v>3.2649999999999997</v>
      </c>
      <c r="I16" s="20">
        <f t="shared" si="1"/>
        <v>160</v>
      </c>
    </row>
    <row r="17" spans="1:9" x14ac:dyDescent="0.2">
      <c r="A17" s="23" t="s">
        <v>148</v>
      </c>
      <c r="B17" s="2">
        <v>3.03</v>
      </c>
      <c r="C17" s="20">
        <v>100</v>
      </c>
      <c r="D17" s="18">
        <v>3.92</v>
      </c>
      <c r="E17" s="20">
        <v>20</v>
      </c>
      <c r="F17" s="2">
        <v>3.62</v>
      </c>
      <c r="G17" s="20">
        <v>40</v>
      </c>
      <c r="H17" s="18">
        <f t="shared" si="0"/>
        <v>3.2887500000000003</v>
      </c>
      <c r="I17" s="20">
        <f t="shared" si="1"/>
        <v>160</v>
      </c>
    </row>
    <row r="18" spans="1:9" x14ac:dyDescent="0.2">
      <c r="A18" s="22" t="s">
        <v>149</v>
      </c>
      <c r="B18" s="2">
        <v>2.96</v>
      </c>
      <c r="C18" s="20">
        <v>100</v>
      </c>
      <c r="D18" s="18">
        <v>3.84</v>
      </c>
      <c r="E18" s="20">
        <v>20</v>
      </c>
      <c r="F18" s="2">
        <v>3.48</v>
      </c>
      <c r="G18" s="20">
        <v>40</v>
      </c>
      <c r="H18" s="18">
        <f t="shared" si="0"/>
        <v>3.2</v>
      </c>
      <c r="I18" s="20">
        <f t="shared" si="1"/>
        <v>160</v>
      </c>
    </row>
    <row r="19" spans="1:9" x14ac:dyDescent="0.2">
      <c r="A19" s="22" t="s">
        <v>150</v>
      </c>
      <c r="B19" s="2">
        <v>3.05</v>
      </c>
      <c r="C19" s="20">
        <v>100</v>
      </c>
      <c r="D19" s="18">
        <v>3.92</v>
      </c>
      <c r="E19" s="20">
        <v>20</v>
      </c>
      <c r="F19" s="2">
        <v>3.52</v>
      </c>
      <c r="G19" s="20">
        <v>40</v>
      </c>
      <c r="H19" s="18">
        <f t="shared" si="0"/>
        <v>3.2762500000000001</v>
      </c>
      <c r="I19" s="20">
        <f t="shared" si="1"/>
        <v>160</v>
      </c>
    </row>
    <row r="20" spans="1:9" x14ac:dyDescent="0.2">
      <c r="A20" s="22" t="s">
        <v>151</v>
      </c>
      <c r="B20" s="2">
        <v>3.12</v>
      </c>
      <c r="C20" s="20">
        <v>100</v>
      </c>
      <c r="D20" s="18">
        <v>4</v>
      </c>
      <c r="E20" s="20">
        <v>20</v>
      </c>
      <c r="F20" s="2">
        <v>3.37</v>
      </c>
      <c r="G20" s="20">
        <v>40</v>
      </c>
      <c r="H20" s="18">
        <f t="shared" si="0"/>
        <v>3.2924999999999995</v>
      </c>
      <c r="I20" s="20">
        <f t="shared" si="1"/>
        <v>160</v>
      </c>
    </row>
    <row r="21" spans="1:9" x14ac:dyDescent="0.2">
      <c r="A21" s="22" t="s">
        <v>152</v>
      </c>
      <c r="B21" s="2">
        <v>3.06</v>
      </c>
      <c r="C21" s="20">
        <v>100</v>
      </c>
      <c r="D21" s="18">
        <v>3.93</v>
      </c>
      <c r="E21" s="20">
        <v>20</v>
      </c>
      <c r="F21" s="2">
        <v>3.46</v>
      </c>
      <c r="G21" s="20">
        <v>40</v>
      </c>
      <c r="H21" s="18">
        <f t="shared" si="0"/>
        <v>3.2687499999999998</v>
      </c>
      <c r="I21" s="20">
        <f t="shared" si="1"/>
        <v>160</v>
      </c>
    </row>
    <row r="22" spans="1:9" x14ac:dyDescent="0.2">
      <c r="A22" s="22" t="s">
        <v>153</v>
      </c>
      <c r="B22" s="2">
        <v>3.02</v>
      </c>
      <c r="C22" s="20">
        <v>100</v>
      </c>
      <c r="D22" s="18">
        <v>3.7</v>
      </c>
      <c r="E22" s="20">
        <v>20</v>
      </c>
      <c r="F22" s="2">
        <v>3.59</v>
      </c>
      <c r="G22" s="20">
        <v>40</v>
      </c>
      <c r="H22" s="18">
        <f t="shared" si="0"/>
        <v>3.2475000000000001</v>
      </c>
      <c r="I22" s="20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53"/>
  <sheetViews>
    <sheetView topLeftCell="A45" workbookViewId="0">
      <selection activeCell="AE2" sqref="AE2"/>
    </sheetView>
  </sheetViews>
  <sheetFormatPr baseColWidth="10" defaultColWidth="8.83203125" defaultRowHeight="16" x14ac:dyDescent="0.2"/>
  <cols>
    <col min="1" max="1" width="11.83203125" style="2" customWidth="1"/>
    <col min="2" max="2" width="22.33203125" style="2" bestFit="1" customWidth="1"/>
    <col min="3" max="16384" width="8.83203125" style="2"/>
  </cols>
  <sheetData>
    <row r="1" spans="1:2" x14ac:dyDescent="0.2">
      <c r="A1" s="1" t="s">
        <v>116</v>
      </c>
      <c r="B1" s="1"/>
    </row>
    <row r="3" spans="1:2" ht="17" thickBot="1" x14ac:dyDescent="0.25">
      <c r="A3" s="3" t="s">
        <v>53</v>
      </c>
      <c r="B3" s="3" t="s">
        <v>115</v>
      </c>
    </row>
    <row r="4" spans="1:2" ht="17" thickTop="1" x14ac:dyDescent="0.2">
      <c r="A4" s="6">
        <v>1</v>
      </c>
      <c r="B4" s="24">
        <v>65.099999999999994</v>
      </c>
    </row>
    <row r="5" spans="1:2" x14ac:dyDescent="0.2">
      <c r="A5" s="6">
        <v>2</v>
      </c>
      <c r="B5" s="24">
        <v>62.3</v>
      </c>
    </row>
    <row r="6" spans="1:2" x14ac:dyDescent="0.2">
      <c r="A6" s="6">
        <v>3</v>
      </c>
      <c r="B6" s="24">
        <v>60.4</v>
      </c>
    </row>
    <row r="7" spans="1:2" x14ac:dyDescent="0.2">
      <c r="A7" s="6">
        <v>4</v>
      </c>
      <c r="B7" s="24">
        <v>58.7</v>
      </c>
    </row>
    <row r="8" spans="1:2" x14ac:dyDescent="0.2">
      <c r="A8" s="6">
        <v>5</v>
      </c>
      <c r="B8" s="24">
        <v>58.1</v>
      </c>
    </row>
    <row r="9" spans="1:2" x14ac:dyDescent="0.2">
      <c r="A9" s="6">
        <v>6</v>
      </c>
      <c r="B9" s="24">
        <v>56.9</v>
      </c>
    </row>
    <row r="10" spans="1:2" x14ac:dyDescent="0.2">
      <c r="A10" s="6">
        <v>7</v>
      </c>
      <c r="B10" s="24">
        <v>57</v>
      </c>
    </row>
    <row r="11" spans="1:2" x14ac:dyDescent="0.2">
      <c r="A11" s="6">
        <v>8</v>
      </c>
      <c r="B11" s="24">
        <v>56.5</v>
      </c>
    </row>
    <row r="12" spans="1:2" x14ac:dyDescent="0.2">
      <c r="A12" s="6">
        <v>9</v>
      </c>
      <c r="B12" s="24">
        <v>55.1</v>
      </c>
    </row>
    <row r="13" spans="1:2" x14ac:dyDescent="0.2">
      <c r="A13" s="6">
        <v>10</v>
      </c>
      <c r="B13" s="24">
        <v>54.3</v>
      </c>
    </row>
    <row r="14" spans="1:2" x14ac:dyDescent="0.2">
      <c r="A14" s="6">
        <v>11</v>
      </c>
      <c r="B14" s="24">
        <v>53.7</v>
      </c>
    </row>
    <row r="15" spans="1:2" x14ac:dyDescent="0.2">
      <c r="A15" s="6">
        <v>12</v>
      </c>
      <c r="B15" s="24">
        <v>53.2</v>
      </c>
    </row>
    <row r="16" spans="1:2" x14ac:dyDescent="0.2">
      <c r="A16" s="6">
        <v>13</v>
      </c>
      <c r="B16" s="24">
        <v>52.8</v>
      </c>
    </row>
    <row r="17" spans="1:2" x14ac:dyDescent="0.2">
      <c r="A17" s="6">
        <v>14</v>
      </c>
      <c r="B17" s="24">
        <v>52.5</v>
      </c>
    </row>
    <row r="18" spans="1:2" x14ac:dyDescent="0.2">
      <c r="A18" s="6">
        <v>15</v>
      </c>
      <c r="B18" s="24">
        <v>52.1</v>
      </c>
    </row>
    <row r="19" spans="1:2" x14ac:dyDescent="0.2">
      <c r="A19" s="6">
        <v>16</v>
      </c>
      <c r="B19" s="24">
        <v>51.8</v>
      </c>
    </row>
    <row r="20" spans="1:2" x14ac:dyDescent="0.2">
      <c r="A20" s="6">
        <v>17</v>
      </c>
      <c r="B20" s="24">
        <v>51.5</v>
      </c>
    </row>
    <row r="21" spans="1:2" x14ac:dyDescent="0.2">
      <c r="A21" s="6">
        <v>18</v>
      </c>
      <c r="B21" s="24">
        <v>51.3</v>
      </c>
    </row>
    <row r="22" spans="1:2" x14ac:dyDescent="0.2">
      <c r="A22" s="6">
        <v>19</v>
      </c>
      <c r="B22" s="24">
        <v>50.9</v>
      </c>
    </row>
    <row r="23" spans="1:2" x14ac:dyDescent="0.2">
      <c r="A23" s="6">
        <v>20</v>
      </c>
      <c r="B23" s="24">
        <v>50.5</v>
      </c>
    </row>
    <row r="24" spans="1:2" x14ac:dyDescent="0.2">
      <c r="A24" s="6">
        <v>21</v>
      </c>
      <c r="B24" s="24">
        <v>50.2</v>
      </c>
    </row>
    <row r="25" spans="1:2" x14ac:dyDescent="0.2">
      <c r="A25" s="6">
        <v>22</v>
      </c>
      <c r="B25" s="24">
        <v>50</v>
      </c>
    </row>
    <row r="26" spans="1:2" x14ac:dyDescent="0.2">
      <c r="A26" s="6">
        <v>23</v>
      </c>
      <c r="B26" s="24">
        <v>49.7</v>
      </c>
    </row>
    <row r="27" spans="1:2" x14ac:dyDescent="0.2">
      <c r="A27" s="6">
        <v>24</v>
      </c>
      <c r="B27" s="24">
        <v>49.5</v>
      </c>
    </row>
    <row r="28" spans="1:2" x14ac:dyDescent="0.2">
      <c r="A28" s="6">
        <v>25</v>
      </c>
      <c r="B28" s="24">
        <v>49.3</v>
      </c>
    </row>
    <row r="29" spans="1:2" x14ac:dyDescent="0.2">
      <c r="A29" s="6">
        <v>26</v>
      </c>
      <c r="B29" s="24">
        <v>49.4</v>
      </c>
    </row>
    <row r="30" spans="1:2" x14ac:dyDescent="0.2">
      <c r="A30" s="6">
        <v>27</v>
      </c>
      <c r="B30" s="24">
        <v>49.1</v>
      </c>
    </row>
    <row r="31" spans="1:2" x14ac:dyDescent="0.2">
      <c r="A31" s="6">
        <v>28</v>
      </c>
      <c r="B31" s="24">
        <v>49</v>
      </c>
    </row>
    <row r="32" spans="1:2" x14ac:dyDescent="0.2">
      <c r="A32" s="6">
        <v>29</v>
      </c>
      <c r="B32" s="24">
        <v>48.8</v>
      </c>
    </row>
    <row r="33" spans="1:2" x14ac:dyDescent="0.2">
      <c r="A33" s="6">
        <v>30</v>
      </c>
      <c r="B33" s="24">
        <v>48.5</v>
      </c>
    </row>
    <row r="34" spans="1:2" x14ac:dyDescent="0.2">
      <c r="A34" s="6">
        <v>31</v>
      </c>
      <c r="B34" s="24">
        <v>48.3</v>
      </c>
    </row>
    <row r="35" spans="1:2" x14ac:dyDescent="0.2">
      <c r="A35" s="6">
        <v>32</v>
      </c>
      <c r="B35" s="24">
        <v>48.2</v>
      </c>
    </row>
    <row r="36" spans="1:2" x14ac:dyDescent="0.2">
      <c r="A36" s="6">
        <v>33</v>
      </c>
      <c r="B36" s="24">
        <v>48.1</v>
      </c>
    </row>
    <row r="37" spans="1:2" x14ac:dyDescent="0.2">
      <c r="A37" s="6">
        <v>34</v>
      </c>
      <c r="B37" s="24">
        <v>47.9</v>
      </c>
    </row>
    <row r="38" spans="1:2" x14ac:dyDescent="0.2">
      <c r="A38" s="6">
        <v>35</v>
      </c>
      <c r="B38" s="24">
        <v>47.7</v>
      </c>
    </row>
    <row r="39" spans="1:2" x14ac:dyDescent="0.2">
      <c r="A39" s="6">
        <v>36</v>
      </c>
      <c r="B39" s="24">
        <v>47.6</v>
      </c>
    </row>
    <row r="40" spans="1:2" x14ac:dyDescent="0.2">
      <c r="A40" s="6">
        <v>37</v>
      </c>
      <c r="B40" s="24">
        <v>47.4</v>
      </c>
    </row>
    <row r="41" spans="1:2" x14ac:dyDescent="0.2">
      <c r="A41" s="6">
        <v>38</v>
      </c>
      <c r="B41" s="24">
        <v>47.1</v>
      </c>
    </row>
    <row r="42" spans="1:2" x14ac:dyDescent="0.2">
      <c r="A42" s="6">
        <v>39</v>
      </c>
      <c r="B42" s="24">
        <v>46.9</v>
      </c>
    </row>
    <row r="43" spans="1:2" x14ac:dyDescent="0.2">
      <c r="A43" s="6">
        <v>40</v>
      </c>
      <c r="B43" s="24">
        <v>46.8</v>
      </c>
    </row>
    <row r="44" spans="1:2" x14ac:dyDescent="0.2">
      <c r="A44" s="6">
        <v>41</v>
      </c>
      <c r="B44" s="24">
        <v>46.7</v>
      </c>
    </row>
    <row r="45" spans="1:2" x14ac:dyDescent="0.2">
      <c r="A45" s="6">
        <v>42</v>
      </c>
      <c r="B45" s="24">
        <v>46.6</v>
      </c>
    </row>
    <row r="46" spans="1:2" x14ac:dyDescent="0.2">
      <c r="A46" s="6">
        <v>43</v>
      </c>
      <c r="B46" s="24">
        <v>46.5</v>
      </c>
    </row>
    <row r="47" spans="1:2" x14ac:dyDescent="0.2">
      <c r="A47" s="6">
        <v>44</v>
      </c>
      <c r="B47" s="24">
        <v>46.5</v>
      </c>
    </row>
    <row r="48" spans="1:2" x14ac:dyDescent="0.2">
      <c r="A48" s="6">
        <v>45</v>
      </c>
      <c r="B48" s="24">
        <v>46.2</v>
      </c>
    </row>
    <row r="49" spans="1:2" x14ac:dyDescent="0.2">
      <c r="A49" s="6">
        <v>46</v>
      </c>
      <c r="B49" s="24">
        <v>46.3</v>
      </c>
    </row>
    <row r="50" spans="1:2" x14ac:dyDescent="0.2">
      <c r="A50" s="6">
        <v>47</v>
      </c>
      <c r="B50" s="24">
        <v>46</v>
      </c>
    </row>
    <row r="51" spans="1:2" x14ac:dyDescent="0.2">
      <c r="A51" s="6">
        <v>48</v>
      </c>
      <c r="B51" s="24">
        <v>45.8</v>
      </c>
    </row>
    <row r="52" spans="1:2" x14ac:dyDescent="0.2">
      <c r="A52" s="6">
        <v>49</v>
      </c>
      <c r="B52" s="24">
        <v>45.7</v>
      </c>
    </row>
    <row r="53" spans="1:2" x14ac:dyDescent="0.2">
      <c r="A53" s="6">
        <v>50</v>
      </c>
      <c r="B53" s="24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5"/>
  <sheetViews>
    <sheetView workbookViewId="0"/>
  </sheetViews>
  <sheetFormatPr baseColWidth="10" defaultColWidth="8.83203125" defaultRowHeight="16" x14ac:dyDescent="0.2"/>
  <cols>
    <col min="1" max="1" width="10.1640625" style="2" customWidth="1"/>
    <col min="2" max="3" width="10.83203125" style="2" bestFit="1" customWidth="1"/>
    <col min="4" max="16384" width="8.83203125" style="2"/>
  </cols>
  <sheetData>
    <row r="1" spans="1:3" x14ac:dyDescent="0.2">
      <c r="A1" s="1" t="s">
        <v>117</v>
      </c>
      <c r="B1" s="1"/>
    </row>
    <row r="3" spans="1:3" ht="17" thickBot="1" x14ac:dyDescent="0.25">
      <c r="A3" s="3" t="s">
        <v>54</v>
      </c>
      <c r="B3" s="3" t="s">
        <v>55</v>
      </c>
      <c r="C3" s="3" t="s">
        <v>56</v>
      </c>
    </row>
    <row r="4" spans="1:3" ht="17" thickTop="1" x14ac:dyDescent="0.2">
      <c r="A4" s="25">
        <v>242</v>
      </c>
      <c r="B4" s="25">
        <v>242</v>
      </c>
      <c r="C4" s="25">
        <v>292</v>
      </c>
    </row>
    <row r="5" spans="1:3" x14ac:dyDescent="0.2">
      <c r="A5" s="25">
        <v>176</v>
      </c>
      <c r="B5" s="25">
        <v>275</v>
      </c>
      <c r="C5" s="25">
        <v>321</v>
      </c>
    </row>
    <row r="6" spans="1:3" x14ac:dyDescent="0.2">
      <c r="A6" s="25">
        <v>286</v>
      </c>
      <c r="B6" s="25">
        <v>199</v>
      </c>
      <c r="C6" s="25">
        <v>314</v>
      </c>
    </row>
    <row r="7" spans="1:3" x14ac:dyDescent="0.2">
      <c r="A7" s="25">
        <v>269</v>
      </c>
      <c r="B7" s="25">
        <v>219</v>
      </c>
      <c r="C7" s="25">
        <v>242</v>
      </c>
    </row>
    <row r="8" spans="1:3" x14ac:dyDescent="0.2">
      <c r="A8" s="25">
        <v>327</v>
      </c>
      <c r="B8" s="25">
        <v>273</v>
      </c>
      <c r="C8" s="25">
        <v>278</v>
      </c>
    </row>
    <row r="9" spans="1:3" x14ac:dyDescent="0.2">
      <c r="A9" s="25">
        <v>264</v>
      </c>
      <c r="B9" s="25">
        <v>265</v>
      </c>
      <c r="C9" s="25">
        <v>300</v>
      </c>
    </row>
    <row r="10" spans="1:3" x14ac:dyDescent="0.2">
      <c r="A10" s="25">
        <v>296</v>
      </c>
      <c r="B10" s="25">
        <v>435</v>
      </c>
      <c r="C10" s="25">
        <v>301</v>
      </c>
    </row>
    <row r="11" spans="1:3" x14ac:dyDescent="0.2">
      <c r="A11" s="25">
        <v>333</v>
      </c>
      <c r="B11" s="25">
        <v>285</v>
      </c>
      <c r="C11" s="25">
        <v>286</v>
      </c>
    </row>
    <row r="12" spans="1:3" x14ac:dyDescent="0.2">
      <c r="A12" s="25">
        <v>242</v>
      </c>
      <c r="B12" s="25">
        <v>384</v>
      </c>
      <c r="C12" s="25">
        <v>315</v>
      </c>
    </row>
    <row r="13" spans="1:3" x14ac:dyDescent="0.2">
      <c r="A13" s="25">
        <v>288</v>
      </c>
      <c r="B13" s="25">
        <v>387</v>
      </c>
      <c r="C13" s="25">
        <v>300</v>
      </c>
    </row>
    <row r="14" spans="1:3" x14ac:dyDescent="0.2">
      <c r="A14" s="25">
        <v>314</v>
      </c>
      <c r="B14" s="25">
        <v>299</v>
      </c>
      <c r="C14" s="25">
        <v>304</v>
      </c>
    </row>
    <row r="15" spans="1:3" x14ac:dyDescent="0.2">
      <c r="A15" s="25">
        <v>302</v>
      </c>
      <c r="B15" s="25">
        <v>145</v>
      </c>
      <c r="C15" s="25">
        <v>300</v>
      </c>
    </row>
    <row r="16" spans="1:3" x14ac:dyDescent="0.2">
      <c r="A16" s="25">
        <v>335</v>
      </c>
      <c r="B16" s="25">
        <v>266</v>
      </c>
      <c r="C16" s="25">
        <v>351</v>
      </c>
    </row>
    <row r="17" spans="1:7" x14ac:dyDescent="0.2">
      <c r="A17" s="25">
        <v>242</v>
      </c>
      <c r="B17" s="25">
        <v>216</v>
      </c>
      <c r="C17" s="25">
        <v>277</v>
      </c>
    </row>
    <row r="18" spans="1:7" x14ac:dyDescent="0.2">
      <c r="A18" s="25">
        <v>281</v>
      </c>
      <c r="B18" s="25">
        <v>331</v>
      </c>
      <c r="C18" s="25">
        <v>284</v>
      </c>
      <c r="F18" s="2" t="s">
        <v>0</v>
      </c>
    </row>
    <row r="19" spans="1:7" x14ac:dyDescent="0.2">
      <c r="A19" s="25">
        <v>289</v>
      </c>
      <c r="B19" s="25">
        <v>247</v>
      </c>
      <c r="C19" s="25">
        <v>276</v>
      </c>
    </row>
    <row r="20" spans="1:7" x14ac:dyDescent="0.2">
      <c r="A20" s="25">
        <v>259</v>
      </c>
      <c r="B20" s="25">
        <v>280</v>
      </c>
      <c r="C20" s="25">
        <v>312</v>
      </c>
    </row>
    <row r="21" spans="1:7" x14ac:dyDescent="0.2">
      <c r="A21" s="25">
        <v>322</v>
      </c>
      <c r="B21" s="25">
        <v>267</v>
      </c>
      <c r="C21" s="25">
        <v>273</v>
      </c>
    </row>
    <row r="22" spans="1:7" x14ac:dyDescent="0.2">
      <c r="A22" s="25">
        <v>209</v>
      </c>
      <c r="B22" s="25">
        <v>210</v>
      </c>
      <c r="C22" s="25">
        <v>281</v>
      </c>
    </row>
    <row r="23" spans="1:7" x14ac:dyDescent="0.2">
      <c r="A23" s="25">
        <v>282</v>
      </c>
      <c r="B23" s="25">
        <v>391</v>
      </c>
      <c r="C23" s="25">
        <v>303</v>
      </c>
    </row>
    <row r="24" spans="1:7" x14ac:dyDescent="0.2">
      <c r="A24" s="25">
        <v>304</v>
      </c>
      <c r="B24" s="25">
        <v>297</v>
      </c>
      <c r="C24" s="25">
        <v>306</v>
      </c>
    </row>
    <row r="25" spans="1:7" x14ac:dyDescent="0.2">
      <c r="A25" s="25">
        <v>391</v>
      </c>
      <c r="B25" s="25">
        <v>346</v>
      </c>
      <c r="C25" s="25">
        <v>312</v>
      </c>
    </row>
    <row r="26" spans="1:7" x14ac:dyDescent="0.2">
      <c r="A26" s="25">
        <v>236</v>
      </c>
      <c r="B26" s="25">
        <v>230</v>
      </c>
      <c r="C26" s="25">
        <v>287</v>
      </c>
    </row>
    <row r="27" spans="1:7" x14ac:dyDescent="0.2">
      <c r="A27" s="25">
        <v>383</v>
      </c>
      <c r="B27" s="25">
        <v>332</v>
      </c>
      <c r="C27" s="25">
        <v>306</v>
      </c>
    </row>
    <row r="28" spans="1:7" x14ac:dyDescent="0.2">
      <c r="A28" s="25">
        <v>299</v>
      </c>
      <c r="B28" s="25">
        <v>301</v>
      </c>
      <c r="C28" s="25">
        <v>312</v>
      </c>
    </row>
    <row r="29" spans="1:7" x14ac:dyDescent="0.2">
      <c r="A29" s="25">
        <v>300</v>
      </c>
      <c r="B29" s="25">
        <v>277</v>
      </c>
      <c r="C29" s="25">
        <v>295</v>
      </c>
    </row>
    <row r="30" spans="1:7" x14ac:dyDescent="0.2">
      <c r="A30" s="25">
        <v>278</v>
      </c>
      <c r="B30" s="25">
        <v>336</v>
      </c>
      <c r="C30" s="25">
        <v>288</v>
      </c>
    </row>
    <row r="31" spans="1:7" x14ac:dyDescent="0.2">
      <c r="A31" s="25">
        <v>303</v>
      </c>
      <c r="B31" s="25">
        <v>217</v>
      </c>
      <c r="C31" s="25">
        <v>313</v>
      </c>
    </row>
    <row r="32" spans="1:7" x14ac:dyDescent="0.2">
      <c r="A32" s="25">
        <v>315</v>
      </c>
      <c r="B32" s="25">
        <v>274</v>
      </c>
      <c r="C32" s="25">
        <v>286</v>
      </c>
      <c r="F32" s="18" t="s">
        <v>0</v>
      </c>
      <c r="G32" s="2" t="s">
        <v>0</v>
      </c>
    </row>
    <row r="33" spans="1:6" x14ac:dyDescent="0.2">
      <c r="A33" s="25">
        <v>321</v>
      </c>
      <c r="B33" s="25">
        <v>339</v>
      </c>
      <c r="C33" s="25">
        <v>338</v>
      </c>
      <c r="E33" s="26" t="s">
        <v>0</v>
      </c>
      <c r="F33" s="2" t="s">
        <v>0</v>
      </c>
    </row>
    <row r="35" spans="1:6" x14ac:dyDescent="0.2">
      <c r="A35" s="18"/>
      <c r="B35" s="18"/>
      <c r="C35" s="18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workbookViewId="0">
      <selection activeCell="H8" sqref="H8"/>
    </sheetView>
  </sheetViews>
  <sheetFormatPr baseColWidth="10" defaultColWidth="8.83203125" defaultRowHeight="16" x14ac:dyDescent="0.2"/>
  <cols>
    <col min="1" max="1" width="8.83203125" style="6"/>
    <col min="2" max="6" width="8.83203125" style="2"/>
    <col min="7" max="7" width="4.83203125" style="2" customWidth="1"/>
    <col min="8" max="16384" width="8.83203125" style="2"/>
  </cols>
  <sheetData>
    <row r="1" spans="1:14" x14ac:dyDescent="0.2">
      <c r="A1" s="1" t="s">
        <v>63</v>
      </c>
      <c r="B1" s="1"/>
      <c r="C1" s="1"/>
    </row>
    <row r="3" spans="1:14" ht="17" thickBot="1" x14ac:dyDescent="0.25">
      <c r="A3" s="3" t="s">
        <v>53</v>
      </c>
      <c r="B3" s="3" t="s">
        <v>82</v>
      </c>
      <c r="C3" s="4"/>
      <c r="D3" s="4"/>
      <c r="E3" s="4"/>
    </row>
    <row r="4" spans="1:14" ht="17" thickTop="1" x14ac:dyDescent="0.2">
      <c r="A4" s="6">
        <v>1</v>
      </c>
      <c r="B4" s="18">
        <v>4.88</v>
      </c>
      <c r="J4" s="18"/>
      <c r="K4" s="18"/>
      <c r="L4" s="18"/>
      <c r="M4" s="18"/>
      <c r="N4" s="18"/>
    </row>
    <row r="5" spans="1:14" x14ac:dyDescent="0.2">
      <c r="A5" s="6">
        <v>2</v>
      </c>
      <c r="B5" s="18">
        <v>4.92</v>
      </c>
      <c r="J5" s="18"/>
      <c r="K5" s="18"/>
      <c r="L5" s="18"/>
      <c r="M5" s="18"/>
      <c r="N5" s="18"/>
    </row>
    <row r="6" spans="1:14" x14ac:dyDescent="0.2">
      <c r="A6" s="6">
        <v>3</v>
      </c>
      <c r="B6" s="18">
        <v>5.0199999999999996</v>
      </c>
      <c r="J6" s="18"/>
      <c r="K6" s="18"/>
      <c r="L6" s="18"/>
      <c r="M6" s="18"/>
      <c r="N6" s="18"/>
    </row>
    <row r="7" spans="1:14" x14ac:dyDescent="0.2">
      <c r="A7" s="6">
        <v>4</v>
      </c>
      <c r="B7" s="18">
        <v>4.97</v>
      </c>
      <c r="J7" s="18"/>
      <c r="K7" s="18"/>
      <c r="L7" s="18"/>
      <c r="M7" s="18"/>
      <c r="N7" s="18"/>
    </row>
    <row r="8" spans="1:14" x14ac:dyDescent="0.2">
      <c r="A8" s="6">
        <v>5</v>
      </c>
      <c r="B8" s="18">
        <v>5</v>
      </c>
      <c r="J8" s="18"/>
      <c r="K8" s="18"/>
      <c r="L8" s="18"/>
      <c r="M8" s="18"/>
      <c r="N8" s="18"/>
    </row>
    <row r="9" spans="1:14" x14ac:dyDescent="0.2">
      <c r="A9" s="6">
        <v>6</v>
      </c>
      <c r="B9" s="18">
        <v>4.99</v>
      </c>
      <c r="J9" s="18"/>
      <c r="K9" s="18"/>
      <c r="L9" s="18"/>
      <c r="M9" s="18"/>
      <c r="N9" s="18"/>
    </row>
    <row r="10" spans="1:14" x14ac:dyDescent="0.2">
      <c r="A10" s="6">
        <v>7</v>
      </c>
      <c r="B10" s="18">
        <v>4.8600000000000003</v>
      </c>
      <c r="J10" s="18"/>
      <c r="K10" s="18"/>
      <c r="L10" s="18"/>
      <c r="M10" s="18"/>
      <c r="N10" s="18"/>
    </row>
    <row r="11" spans="1:14" x14ac:dyDescent="0.2">
      <c r="A11" s="6">
        <v>8</v>
      </c>
      <c r="B11" s="18">
        <v>5.07</v>
      </c>
      <c r="J11" s="18"/>
      <c r="K11" s="18"/>
      <c r="L11" s="18"/>
      <c r="M11" s="18"/>
      <c r="N11" s="18"/>
    </row>
    <row r="12" spans="1:14" x14ac:dyDescent="0.2">
      <c r="A12" s="6">
        <v>9</v>
      </c>
      <c r="B12" s="18">
        <v>5.04</v>
      </c>
      <c r="J12" s="18"/>
      <c r="K12" s="18"/>
      <c r="L12" s="18"/>
      <c r="M12" s="18"/>
      <c r="N12" s="18"/>
    </row>
    <row r="13" spans="1:14" x14ac:dyDescent="0.2">
      <c r="A13" s="6">
        <v>10</v>
      </c>
      <c r="B13" s="18">
        <v>4.87</v>
      </c>
      <c r="J13" s="18"/>
      <c r="K13" s="18"/>
      <c r="L13" s="18"/>
      <c r="M13" s="18"/>
      <c r="N13" s="18"/>
    </row>
    <row r="14" spans="1:14" x14ac:dyDescent="0.2">
      <c r="A14" s="6">
        <v>11</v>
      </c>
      <c r="B14" s="18">
        <v>4.7699999999999996</v>
      </c>
      <c r="J14" s="18"/>
      <c r="K14" s="18"/>
      <c r="L14" s="18"/>
      <c r="M14" s="18"/>
      <c r="N14" s="18"/>
    </row>
    <row r="15" spans="1:14" x14ac:dyDescent="0.2">
      <c r="A15" s="6">
        <v>12</v>
      </c>
      <c r="B15" s="18">
        <v>5.14</v>
      </c>
      <c r="J15" s="18"/>
      <c r="K15" s="18"/>
      <c r="L15" s="18"/>
      <c r="M15" s="18"/>
      <c r="N15" s="18"/>
    </row>
    <row r="16" spans="1:14" x14ac:dyDescent="0.2">
      <c r="A16" s="6">
        <v>13</v>
      </c>
      <c r="B16" s="18">
        <v>5.04</v>
      </c>
      <c r="J16" s="18"/>
      <c r="K16" s="18"/>
      <c r="L16" s="18"/>
      <c r="M16" s="18"/>
      <c r="N16" s="18"/>
    </row>
    <row r="17" spans="1:14" x14ac:dyDescent="0.2">
      <c r="A17" s="6">
        <v>14</v>
      </c>
      <c r="B17" s="18">
        <v>5</v>
      </c>
      <c r="J17" s="18"/>
      <c r="K17" s="18"/>
      <c r="L17" s="18"/>
      <c r="M17" s="18"/>
      <c r="N17" s="18"/>
    </row>
    <row r="18" spans="1:14" x14ac:dyDescent="0.2">
      <c r="A18" s="6">
        <v>15</v>
      </c>
      <c r="B18" s="18">
        <v>4.88</v>
      </c>
      <c r="J18" s="18"/>
      <c r="K18" s="18"/>
      <c r="L18" s="18"/>
      <c r="M18" s="18"/>
      <c r="N18" s="18"/>
    </row>
    <row r="19" spans="1:14" x14ac:dyDescent="0.2">
      <c r="A19" s="6">
        <v>16</v>
      </c>
      <c r="B19" s="18">
        <v>4.91</v>
      </c>
      <c r="J19" s="18"/>
      <c r="K19" s="18"/>
      <c r="L19" s="18"/>
      <c r="M19" s="18"/>
      <c r="N19" s="18"/>
    </row>
    <row r="20" spans="1:14" x14ac:dyDescent="0.2">
      <c r="A20" s="6">
        <v>17</v>
      </c>
      <c r="B20" s="18">
        <v>5.09</v>
      </c>
      <c r="J20" s="18"/>
      <c r="K20" s="18"/>
      <c r="L20" s="18"/>
      <c r="M20" s="18"/>
      <c r="N20" s="18"/>
    </row>
    <row r="21" spans="1:14" x14ac:dyDescent="0.2">
      <c r="A21" s="6">
        <v>18</v>
      </c>
      <c r="B21" s="18">
        <v>4.97</v>
      </c>
      <c r="J21" s="18"/>
      <c r="K21" s="18"/>
      <c r="L21" s="18"/>
      <c r="M21" s="18"/>
      <c r="N21" s="18"/>
    </row>
    <row r="22" spans="1:14" x14ac:dyDescent="0.2">
      <c r="A22" s="6">
        <v>19</v>
      </c>
      <c r="B22" s="18">
        <v>4.9800000000000004</v>
      </c>
      <c r="J22" s="18"/>
      <c r="K22" s="18"/>
      <c r="L22" s="18"/>
      <c r="M22" s="18"/>
      <c r="N22" s="18"/>
    </row>
    <row r="23" spans="1:14" x14ac:dyDescent="0.2">
      <c r="A23" s="6">
        <v>20</v>
      </c>
      <c r="B23" s="18">
        <v>5.07</v>
      </c>
      <c r="J23" s="18"/>
      <c r="K23" s="18"/>
      <c r="L23" s="18"/>
      <c r="M23" s="18"/>
      <c r="N23" s="18"/>
    </row>
    <row r="24" spans="1:14" x14ac:dyDescent="0.2">
      <c r="A24" s="6">
        <v>21</v>
      </c>
      <c r="B24" s="18">
        <v>5.03</v>
      </c>
      <c r="J24" s="18"/>
      <c r="K24" s="18"/>
      <c r="L24" s="18"/>
      <c r="M24" s="18"/>
      <c r="N24" s="18"/>
    </row>
    <row r="25" spans="1:14" x14ac:dyDescent="0.2">
      <c r="A25" s="6">
        <v>22</v>
      </c>
      <c r="B25" s="18">
        <v>5.12</v>
      </c>
      <c r="J25" s="18"/>
      <c r="K25" s="18"/>
      <c r="L25" s="18"/>
      <c r="M25" s="18"/>
      <c r="N25" s="18"/>
    </row>
    <row r="26" spans="1:14" x14ac:dyDescent="0.2">
      <c r="A26" s="6">
        <v>23</v>
      </c>
      <c r="B26" s="18">
        <v>5.08</v>
      </c>
      <c r="J26" s="18"/>
      <c r="K26" s="18"/>
      <c r="L26" s="18"/>
      <c r="M26" s="18"/>
      <c r="N26" s="18"/>
    </row>
    <row r="27" spans="1:14" x14ac:dyDescent="0.2">
      <c r="A27" s="6">
        <v>24</v>
      </c>
      <c r="B27" s="18">
        <v>4.8600000000000003</v>
      </c>
      <c r="J27" s="18"/>
      <c r="K27" s="18"/>
      <c r="L27" s="18"/>
      <c r="M27" s="18"/>
      <c r="N27" s="18"/>
    </row>
    <row r="28" spans="1:14" x14ac:dyDescent="0.2">
      <c r="A28" s="6">
        <v>25</v>
      </c>
      <c r="B28" s="18">
        <v>5.1100000000000003</v>
      </c>
      <c r="J28" s="18"/>
      <c r="K28" s="18"/>
      <c r="L28" s="18"/>
      <c r="M28" s="18"/>
      <c r="N28" s="18"/>
    </row>
    <row r="29" spans="1:14" x14ac:dyDescent="0.2">
      <c r="A29" s="6">
        <v>26</v>
      </c>
      <c r="B29" s="18">
        <v>4.92</v>
      </c>
      <c r="J29" s="18"/>
      <c r="K29" s="18"/>
      <c r="L29" s="18"/>
      <c r="M29" s="18"/>
      <c r="N29" s="18"/>
    </row>
    <row r="30" spans="1:14" x14ac:dyDescent="0.2">
      <c r="A30" s="6">
        <v>27</v>
      </c>
      <c r="B30" s="18">
        <v>5.18</v>
      </c>
      <c r="J30" s="18"/>
      <c r="K30" s="18"/>
      <c r="L30" s="18"/>
      <c r="M30" s="18"/>
      <c r="N30" s="18"/>
    </row>
    <row r="31" spans="1:14" x14ac:dyDescent="0.2">
      <c r="A31" s="6">
        <v>28</v>
      </c>
      <c r="B31" s="18">
        <v>4.93</v>
      </c>
      <c r="J31" s="18"/>
      <c r="K31" s="18"/>
      <c r="L31" s="18"/>
      <c r="M31" s="18"/>
      <c r="N31" s="18"/>
    </row>
    <row r="32" spans="1:14" x14ac:dyDescent="0.2">
      <c r="A32" s="6">
        <v>29</v>
      </c>
      <c r="B32" s="18">
        <v>5.12</v>
      </c>
      <c r="J32" s="18"/>
      <c r="K32" s="18"/>
      <c r="L32" s="18"/>
      <c r="M32" s="18"/>
      <c r="N32" s="18"/>
    </row>
    <row r="33" spans="1:14" x14ac:dyDescent="0.2">
      <c r="A33" s="6">
        <v>30</v>
      </c>
      <c r="B33" s="18">
        <v>5.08</v>
      </c>
      <c r="J33" s="18"/>
      <c r="K33" s="18"/>
      <c r="L33" s="18"/>
      <c r="M33" s="18"/>
      <c r="N33" s="18"/>
    </row>
    <row r="34" spans="1:14" x14ac:dyDescent="0.2">
      <c r="A34" s="6">
        <v>31</v>
      </c>
      <c r="B34" s="18">
        <v>4.75</v>
      </c>
    </row>
    <row r="35" spans="1:14" x14ac:dyDescent="0.2">
      <c r="A35" s="6">
        <v>32</v>
      </c>
      <c r="B35" s="18">
        <v>4.99</v>
      </c>
    </row>
    <row r="36" spans="1:14" x14ac:dyDescent="0.2">
      <c r="A36" s="6">
        <v>33</v>
      </c>
      <c r="B36" s="18">
        <v>5</v>
      </c>
    </row>
    <row r="37" spans="1:14" x14ac:dyDescent="0.2">
      <c r="A37" s="6">
        <v>34</v>
      </c>
      <c r="B37" s="18">
        <v>4.91</v>
      </c>
    </row>
    <row r="38" spans="1:14" x14ac:dyDescent="0.2">
      <c r="A38" s="6">
        <v>35</v>
      </c>
      <c r="B38" s="18">
        <v>5.18</v>
      </c>
    </row>
    <row r="39" spans="1:14" x14ac:dyDescent="0.2">
      <c r="A39" s="6">
        <v>36</v>
      </c>
      <c r="B39" s="18">
        <v>4.95</v>
      </c>
    </row>
    <row r="40" spans="1:14" x14ac:dyDescent="0.2">
      <c r="A40" s="6">
        <v>37</v>
      </c>
      <c r="B40" s="18">
        <v>4.63</v>
      </c>
    </row>
    <row r="41" spans="1:14" x14ac:dyDescent="0.2">
      <c r="A41" s="6">
        <v>38</v>
      </c>
      <c r="B41" s="18">
        <v>4.8899999999999997</v>
      </c>
    </row>
    <row r="42" spans="1:14" x14ac:dyDescent="0.2">
      <c r="A42" s="6">
        <v>39</v>
      </c>
      <c r="B42" s="18">
        <v>5.1100000000000003</v>
      </c>
    </row>
    <row r="43" spans="1:14" x14ac:dyDescent="0.2">
      <c r="A43" s="6">
        <v>40</v>
      </c>
      <c r="B43" s="18">
        <v>5.05</v>
      </c>
    </row>
    <row r="44" spans="1:14" x14ac:dyDescent="0.2">
      <c r="A44" s="6">
        <v>41</v>
      </c>
      <c r="B44" s="18">
        <v>5.03</v>
      </c>
    </row>
    <row r="45" spans="1:14" x14ac:dyDescent="0.2">
      <c r="A45" s="6">
        <v>42</v>
      </c>
      <c r="B45" s="18">
        <v>5.0199999999999996</v>
      </c>
    </row>
    <row r="46" spans="1:14" x14ac:dyDescent="0.2">
      <c r="A46" s="6">
        <v>43</v>
      </c>
      <c r="B46" s="18">
        <v>4.96</v>
      </c>
    </row>
    <row r="47" spans="1:14" x14ac:dyDescent="0.2">
      <c r="A47" s="6">
        <v>44</v>
      </c>
      <c r="B47" s="18">
        <v>5.04</v>
      </c>
    </row>
    <row r="48" spans="1:14" x14ac:dyDescent="0.2">
      <c r="A48" s="6">
        <v>45</v>
      </c>
      <c r="B48" s="18">
        <v>4.93</v>
      </c>
    </row>
    <row r="49" spans="1:2" x14ac:dyDescent="0.2">
      <c r="A49" s="6">
        <v>46</v>
      </c>
      <c r="B49" s="18">
        <v>5.0599999999999996</v>
      </c>
    </row>
    <row r="50" spans="1:2" x14ac:dyDescent="0.2">
      <c r="A50" s="6">
        <v>47</v>
      </c>
      <c r="B50" s="18">
        <v>5.07</v>
      </c>
    </row>
    <row r="51" spans="1:2" x14ac:dyDescent="0.2">
      <c r="A51" s="6">
        <v>48</v>
      </c>
      <c r="B51" s="18">
        <v>5</v>
      </c>
    </row>
    <row r="52" spans="1:2" x14ac:dyDescent="0.2">
      <c r="A52" s="6">
        <v>49</v>
      </c>
      <c r="B52" s="18">
        <v>5.03</v>
      </c>
    </row>
    <row r="53" spans="1:2" x14ac:dyDescent="0.2">
      <c r="A53" s="6">
        <v>50</v>
      </c>
      <c r="B53" s="18">
        <v>5</v>
      </c>
    </row>
    <row r="54" spans="1:2" x14ac:dyDescent="0.2">
      <c r="A54" s="6">
        <v>51</v>
      </c>
      <c r="B54" s="18">
        <v>4.95</v>
      </c>
    </row>
    <row r="55" spans="1:2" x14ac:dyDescent="0.2">
      <c r="A55" s="6">
        <v>52</v>
      </c>
      <c r="B55" s="18">
        <v>4.99</v>
      </c>
    </row>
    <row r="56" spans="1:2" x14ac:dyDescent="0.2">
      <c r="A56" s="6">
        <v>53</v>
      </c>
      <c r="B56" s="18">
        <v>5.0199999999999996</v>
      </c>
    </row>
    <row r="57" spans="1:2" x14ac:dyDescent="0.2">
      <c r="A57" s="6">
        <v>54</v>
      </c>
      <c r="B57" s="18">
        <v>4.9000000000000004</v>
      </c>
    </row>
    <row r="58" spans="1:2" x14ac:dyDescent="0.2">
      <c r="A58" s="6">
        <v>55</v>
      </c>
      <c r="B58" s="18">
        <v>5.0999999999999996</v>
      </c>
    </row>
    <row r="59" spans="1:2" x14ac:dyDescent="0.2">
      <c r="A59" s="6">
        <v>56</v>
      </c>
      <c r="B59" s="18">
        <v>5.01</v>
      </c>
    </row>
    <row r="60" spans="1:2" x14ac:dyDescent="0.2">
      <c r="A60" s="6">
        <v>57</v>
      </c>
      <c r="B60" s="18">
        <v>4.84</v>
      </c>
    </row>
    <row r="61" spans="1:2" x14ac:dyDescent="0.2">
      <c r="A61" s="6">
        <v>58</v>
      </c>
      <c r="B61" s="18">
        <v>5.01</v>
      </c>
    </row>
    <row r="62" spans="1:2" x14ac:dyDescent="0.2">
      <c r="A62" s="6">
        <v>59</v>
      </c>
      <c r="B62" s="18">
        <v>4.88</v>
      </c>
    </row>
    <row r="63" spans="1:2" x14ac:dyDescent="0.2">
      <c r="A63" s="6">
        <v>60</v>
      </c>
      <c r="B63" s="18">
        <v>4.97</v>
      </c>
    </row>
    <row r="64" spans="1:2" x14ac:dyDescent="0.2">
      <c r="A64" s="6">
        <v>61</v>
      </c>
      <c r="B64" s="18">
        <v>4.97</v>
      </c>
    </row>
    <row r="65" spans="1:2" x14ac:dyDescent="0.2">
      <c r="A65" s="6">
        <v>62</v>
      </c>
      <c r="B65" s="18">
        <v>5.0599999999999996</v>
      </c>
    </row>
    <row r="66" spans="1:2" x14ac:dyDescent="0.2">
      <c r="A66" s="6">
        <v>63</v>
      </c>
      <c r="B66" s="18">
        <v>5.0599999999999996</v>
      </c>
    </row>
    <row r="67" spans="1:2" x14ac:dyDescent="0.2">
      <c r="A67" s="6">
        <v>64</v>
      </c>
      <c r="B67" s="18">
        <v>5.04</v>
      </c>
    </row>
    <row r="68" spans="1:2" x14ac:dyDescent="0.2">
      <c r="A68" s="6">
        <v>65</v>
      </c>
      <c r="B68" s="18">
        <v>4.87</v>
      </c>
    </row>
    <row r="69" spans="1:2" x14ac:dyDescent="0.2">
      <c r="A69" s="6">
        <v>66</v>
      </c>
      <c r="B69" s="18">
        <v>5</v>
      </c>
    </row>
    <row r="70" spans="1:2" x14ac:dyDescent="0.2">
      <c r="A70" s="6">
        <v>67</v>
      </c>
      <c r="B70" s="18">
        <v>5.03</v>
      </c>
    </row>
    <row r="71" spans="1:2" x14ac:dyDescent="0.2">
      <c r="A71" s="6">
        <v>68</v>
      </c>
      <c r="B71" s="18">
        <v>5.0199999999999996</v>
      </c>
    </row>
    <row r="72" spans="1:2" x14ac:dyDescent="0.2">
      <c r="A72" s="6">
        <v>69</v>
      </c>
      <c r="B72" s="18">
        <v>5.0199999999999996</v>
      </c>
    </row>
    <row r="73" spans="1:2" x14ac:dyDescent="0.2">
      <c r="A73" s="6">
        <v>70</v>
      </c>
      <c r="B73" s="18">
        <v>5.0599999999999996</v>
      </c>
    </row>
    <row r="74" spans="1:2" x14ac:dyDescent="0.2">
      <c r="A74" s="6">
        <v>71</v>
      </c>
      <c r="B74" s="18">
        <v>5.21</v>
      </c>
    </row>
    <row r="75" spans="1:2" x14ac:dyDescent="0.2">
      <c r="A75" s="6">
        <v>72</v>
      </c>
      <c r="B75" s="18">
        <v>5.09</v>
      </c>
    </row>
    <row r="76" spans="1:2" x14ac:dyDescent="0.2">
      <c r="A76" s="6">
        <v>73</v>
      </c>
      <c r="B76" s="18">
        <v>4.97</v>
      </c>
    </row>
    <row r="77" spans="1:2" x14ac:dyDescent="0.2">
      <c r="A77" s="6">
        <v>74</v>
      </c>
      <c r="B77" s="18">
        <v>5.01</v>
      </c>
    </row>
    <row r="78" spans="1:2" x14ac:dyDescent="0.2">
      <c r="A78" s="6">
        <v>75</v>
      </c>
      <c r="B78" s="18">
        <v>4.9000000000000004</v>
      </c>
    </row>
    <row r="79" spans="1:2" x14ac:dyDescent="0.2">
      <c r="A79" s="6">
        <v>76</v>
      </c>
      <c r="B79" s="18">
        <v>4.8899999999999997</v>
      </c>
    </row>
    <row r="80" spans="1:2" x14ac:dyDescent="0.2">
      <c r="A80" s="6">
        <v>77</v>
      </c>
      <c r="B80" s="18">
        <v>4.93</v>
      </c>
    </row>
    <row r="81" spans="1:2" x14ac:dyDescent="0.2">
      <c r="A81" s="6">
        <v>78</v>
      </c>
      <c r="B81" s="18">
        <v>5.16</v>
      </c>
    </row>
    <row r="82" spans="1:2" x14ac:dyDescent="0.2">
      <c r="A82" s="6">
        <v>79</v>
      </c>
      <c r="B82" s="18">
        <v>5.0199999999999996</v>
      </c>
    </row>
    <row r="83" spans="1:2" x14ac:dyDescent="0.2">
      <c r="A83" s="6">
        <v>80</v>
      </c>
      <c r="B83" s="18">
        <v>5.01</v>
      </c>
    </row>
    <row r="84" spans="1:2" x14ac:dyDescent="0.2">
      <c r="A84" s="6">
        <v>81</v>
      </c>
      <c r="B84" s="18">
        <v>5.0999999999999996</v>
      </c>
    </row>
    <row r="85" spans="1:2" x14ac:dyDescent="0.2">
      <c r="A85" s="6">
        <v>82</v>
      </c>
      <c r="B85" s="18">
        <v>5.03</v>
      </c>
    </row>
    <row r="86" spans="1:2" x14ac:dyDescent="0.2">
      <c r="A86" s="6">
        <v>83</v>
      </c>
      <c r="B86" s="18">
        <v>5.07</v>
      </c>
    </row>
    <row r="87" spans="1:2" x14ac:dyDescent="0.2">
      <c r="A87" s="6">
        <v>84</v>
      </c>
      <c r="B87" s="18">
        <v>4.92</v>
      </c>
    </row>
    <row r="88" spans="1:2" x14ac:dyDescent="0.2">
      <c r="A88" s="6">
        <v>85</v>
      </c>
      <c r="B88" s="18">
        <v>5.08</v>
      </c>
    </row>
    <row r="89" spans="1:2" x14ac:dyDescent="0.2">
      <c r="A89" s="6">
        <v>86</v>
      </c>
      <c r="B89" s="18">
        <v>4.96</v>
      </c>
    </row>
    <row r="90" spans="1:2" x14ac:dyDescent="0.2">
      <c r="A90" s="6">
        <v>87</v>
      </c>
      <c r="B90" s="18">
        <v>4.74</v>
      </c>
    </row>
    <row r="91" spans="1:2" x14ac:dyDescent="0.2">
      <c r="A91" s="6">
        <v>88</v>
      </c>
      <c r="B91" s="18">
        <v>4.91</v>
      </c>
    </row>
    <row r="92" spans="1:2" x14ac:dyDescent="0.2">
      <c r="A92" s="6">
        <v>89</v>
      </c>
      <c r="B92" s="18">
        <v>5.12</v>
      </c>
    </row>
    <row r="93" spans="1:2" x14ac:dyDescent="0.2">
      <c r="A93" s="6">
        <v>90</v>
      </c>
      <c r="B93" s="18">
        <v>5</v>
      </c>
    </row>
    <row r="94" spans="1:2" x14ac:dyDescent="0.2">
      <c r="A94" s="6">
        <v>91</v>
      </c>
      <c r="B94" s="18">
        <v>4.93</v>
      </c>
    </row>
    <row r="95" spans="1:2" x14ac:dyDescent="0.2">
      <c r="A95" s="6">
        <v>92</v>
      </c>
      <c r="B95" s="18">
        <v>4.88</v>
      </c>
    </row>
    <row r="96" spans="1:2" x14ac:dyDescent="0.2">
      <c r="A96" s="6">
        <v>93</v>
      </c>
      <c r="B96" s="18">
        <v>4.88</v>
      </c>
    </row>
    <row r="97" spans="1:2" x14ac:dyDescent="0.2">
      <c r="A97" s="6">
        <v>94</v>
      </c>
      <c r="B97" s="18">
        <v>4.8099999999999996</v>
      </c>
    </row>
    <row r="98" spans="1:2" x14ac:dyDescent="0.2">
      <c r="A98" s="6">
        <v>95</v>
      </c>
      <c r="B98" s="18">
        <v>5.16</v>
      </c>
    </row>
    <row r="99" spans="1:2" x14ac:dyDescent="0.2">
      <c r="A99" s="6">
        <v>96</v>
      </c>
      <c r="B99" s="18">
        <v>5.03</v>
      </c>
    </row>
    <row r="100" spans="1:2" x14ac:dyDescent="0.2">
      <c r="A100" s="6">
        <v>97</v>
      </c>
      <c r="B100" s="18">
        <v>4.87</v>
      </c>
    </row>
    <row r="101" spans="1:2" x14ac:dyDescent="0.2">
      <c r="A101" s="6">
        <v>98</v>
      </c>
      <c r="B101" s="18">
        <v>5.09</v>
      </c>
    </row>
    <row r="102" spans="1:2" x14ac:dyDescent="0.2">
      <c r="A102" s="6">
        <v>99</v>
      </c>
      <c r="B102" s="18">
        <v>4.9400000000000004</v>
      </c>
    </row>
    <row r="103" spans="1:2" x14ac:dyDescent="0.2">
      <c r="A103" s="6">
        <v>100</v>
      </c>
      <c r="B103" s="18">
        <v>5.08</v>
      </c>
    </row>
    <row r="104" spans="1:2" x14ac:dyDescent="0.2">
      <c r="A104" s="6">
        <v>101</v>
      </c>
      <c r="B104" s="18">
        <v>4.97</v>
      </c>
    </row>
    <row r="105" spans="1:2" x14ac:dyDescent="0.2">
      <c r="A105" s="6">
        <v>102</v>
      </c>
      <c r="B105" s="18">
        <v>5.23</v>
      </c>
    </row>
    <row r="106" spans="1:2" x14ac:dyDescent="0.2">
      <c r="A106" s="6">
        <v>103</v>
      </c>
      <c r="B106" s="18">
        <v>5.12</v>
      </c>
    </row>
    <row r="107" spans="1:2" x14ac:dyDescent="0.2">
      <c r="A107" s="6">
        <v>104</v>
      </c>
      <c r="B107" s="18">
        <v>5.09</v>
      </c>
    </row>
    <row r="108" spans="1:2" x14ac:dyDescent="0.2">
      <c r="A108" s="6">
        <v>105</v>
      </c>
      <c r="B108" s="18">
        <v>5.12</v>
      </c>
    </row>
    <row r="109" spans="1:2" x14ac:dyDescent="0.2">
      <c r="A109" s="6">
        <v>106</v>
      </c>
      <c r="B109" s="18">
        <v>4.93</v>
      </c>
    </row>
    <row r="110" spans="1:2" x14ac:dyDescent="0.2">
      <c r="A110" s="6">
        <v>107</v>
      </c>
      <c r="B110" s="18">
        <v>4.79</v>
      </c>
    </row>
    <row r="111" spans="1:2" x14ac:dyDescent="0.2">
      <c r="A111" s="6">
        <v>108</v>
      </c>
      <c r="B111" s="18">
        <v>5.0999999999999996</v>
      </c>
    </row>
    <row r="112" spans="1:2" x14ac:dyDescent="0.2">
      <c r="A112" s="6">
        <v>109</v>
      </c>
      <c r="B112" s="18">
        <v>5.12</v>
      </c>
    </row>
    <row r="113" spans="1:2" x14ac:dyDescent="0.2">
      <c r="A113" s="6">
        <v>110</v>
      </c>
      <c r="B113" s="18">
        <v>4.8600000000000003</v>
      </c>
    </row>
    <row r="114" spans="1:2" x14ac:dyDescent="0.2">
      <c r="A114" s="6">
        <v>111</v>
      </c>
      <c r="B114" s="18">
        <v>5</v>
      </c>
    </row>
    <row r="115" spans="1:2" x14ac:dyDescent="0.2">
      <c r="A115" s="6">
        <v>112</v>
      </c>
      <c r="B115" s="18">
        <v>4.9400000000000004</v>
      </c>
    </row>
    <row r="116" spans="1:2" x14ac:dyDescent="0.2">
      <c r="A116" s="6">
        <v>113</v>
      </c>
      <c r="B116" s="18">
        <v>4.95</v>
      </c>
    </row>
    <row r="117" spans="1:2" x14ac:dyDescent="0.2">
      <c r="A117" s="6">
        <v>114</v>
      </c>
      <c r="B117" s="18">
        <v>4.95</v>
      </c>
    </row>
    <row r="118" spans="1:2" x14ac:dyDescent="0.2">
      <c r="A118" s="6">
        <v>115</v>
      </c>
      <c r="B118" s="18">
        <v>4.87</v>
      </c>
    </row>
    <row r="119" spans="1:2" x14ac:dyDescent="0.2">
      <c r="A119" s="6">
        <v>116</v>
      </c>
      <c r="B119" s="18">
        <v>5.09</v>
      </c>
    </row>
    <row r="120" spans="1:2" x14ac:dyDescent="0.2">
      <c r="A120" s="6">
        <v>117</v>
      </c>
      <c r="B120" s="18">
        <v>4.9400000000000004</v>
      </c>
    </row>
    <row r="121" spans="1:2" x14ac:dyDescent="0.2">
      <c r="A121" s="6">
        <v>118</v>
      </c>
      <c r="B121" s="18">
        <v>5.01</v>
      </c>
    </row>
    <row r="122" spans="1:2" x14ac:dyDescent="0.2">
      <c r="A122" s="6">
        <v>119</v>
      </c>
      <c r="B122" s="18">
        <v>5.04</v>
      </c>
    </row>
    <row r="123" spans="1:2" x14ac:dyDescent="0.2">
      <c r="A123" s="6">
        <v>120</v>
      </c>
      <c r="B123" s="18">
        <v>5.05</v>
      </c>
    </row>
    <row r="124" spans="1:2" x14ac:dyDescent="0.2">
      <c r="A124" s="6">
        <v>121</v>
      </c>
      <c r="B124" s="18">
        <v>5.05</v>
      </c>
    </row>
    <row r="125" spans="1:2" x14ac:dyDescent="0.2">
      <c r="A125" s="6">
        <v>122</v>
      </c>
      <c r="B125" s="18">
        <v>4.97</v>
      </c>
    </row>
    <row r="126" spans="1:2" x14ac:dyDescent="0.2">
      <c r="A126" s="6">
        <v>123</v>
      </c>
      <c r="B126" s="18">
        <v>4.96</v>
      </c>
    </row>
    <row r="127" spans="1:2" x14ac:dyDescent="0.2">
      <c r="A127" s="6">
        <v>124</v>
      </c>
      <c r="B127" s="18">
        <v>4.96</v>
      </c>
    </row>
    <row r="128" spans="1:2" x14ac:dyDescent="0.2">
      <c r="A128" s="6">
        <v>125</v>
      </c>
      <c r="B128" s="18">
        <v>4.99</v>
      </c>
    </row>
    <row r="129" spans="1:2" x14ac:dyDescent="0.2">
      <c r="A129" s="6">
        <v>126</v>
      </c>
      <c r="B129" s="18">
        <v>5.04</v>
      </c>
    </row>
    <row r="130" spans="1:2" x14ac:dyDescent="0.2">
      <c r="A130" s="6">
        <v>127</v>
      </c>
      <c r="B130" s="18">
        <v>4.91</v>
      </c>
    </row>
    <row r="131" spans="1:2" x14ac:dyDescent="0.2">
      <c r="A131" s="6">
        <v>128</v>
      </c>
      <c r="B131" s="18">
        <v>5.19</v>
      </c>
    </row>
    <row r="132" spans="1:2" x14ac:dyDescent="0.2">
      <c r="A132" s="6">
        <v>129</v>
      </c>
      <c r="B132" s="18">
        <v>5.03</v>
      </c>
    </row>
    <row r="133" spans="1:2" x14ac:dyDescent="0.2">
      <c r="A133" s="6">
        <v>130</v>
      </c>
      <c r="B133" s="18">
        <v>4.99</v>
      </c>
    </row>
    <row r="134" spans="1:2" x14ac:dyDescent="0.2">
      <c r="A134" s="6">
        <v>131</v>
      </c>
      <c r="B134" s="18">
        <v>5.12</v>
      </c>
    </row>
    <row r="135" spans="1:2" x14ac:dyDescent="0.2">
      <c r="A135" s="6">
        <v>132</v>
      </c>
      <c r="B135" s="18">
        <v>4.97</v>
      </c>
    </row>
    <row r="136" spans="1:2" x14ac:dyDescent="0.2">
      <c r="A136" s="6">
        <v>133</v>
      </c>
      <c r="B136" s="18">
        <v>4.88</v>
      </c>
    </row>
    <row r="137" spans="1:2" x14ac:dyDescent="0.2">
      <c r="A137" s="6">
        <v>134</v>
      </c>
      <c r="B137" s="18">
        <v>5.07</v>
      </c>
    </row>
    <row r="138" spans="1:2" x14ac:dyDescent="0.2">
      <c r="A138" s="6">
        <v>135</v>
      </c>
      <c r="B138" s="18">
        <v>5.01</v>
      </c>
    </row>
    <row r="139" spans="1:2" x14ac:dyDescent="0.2">
      <c r="A139" s="6">
        <v>136</v>
      </c>
      <c r="B139" s="18">
        <v>4.8899999999999997</v>
      </c>
    </row>
    <row r="140" spans="1:2" x14ac:dyDescent="0.2">
      <c r="A140" s="6">
        <v>137</v>
      </c>
      <c r="B140" s="18">
        <v>4.95</v>
      </c>
    </row>
    <row r="141" spans="1:2" x14ac:dyDescent="0.2">
      <c r="A141" s="6">
        <v>138</v>
      </c>
      <c r="B141" s="18">
        <v>5.09</v>
      </c>
    </row>
    <row r="142" spans="1:2" x14ac:dyDescent="0.2">
      <c r="A142" s="6">
        <v>139</v>
      </c>
      <c r="B142" s="18">
        <v>5.09</v>
      </c>
    </row>
    <row r="143" spans="1:2" x14ac:dyDescent="0.2">
      <c r="A143" s="6">
        <v>140</v>
      </c>
      <c r="B143" s="18">
        <v>4.8899999999999997</v>
      </c>
    </row>
    <row r="144" spans="1:2" x14ac:dyDescent="0.2">
      <c r="A144" s="6">
        <v>141</v>
      </c>
      <c r="B144" s="18">
        <v>4.93</v>
      </c>
    </row>
    <row r="145" spans="1:2" x14ac:dyDescent="0.2">
      <c r="A145" s="6">
        <v>142</v>
      </c>
      <c r="B145" s="18">
        <v>4.8499999999999996</v>
      </c>
    </row>
    <row r="146" spans="1:2" x14ac:dyDescent="0.2">
      <c r="A146" s="6">
        <v>143</v>
      </c>
      <c r="B146" s="18">
        <v>5.03</v>
      </c>
    </row>
    <row r="147" spans="1:2" x14ac:dyDescent="0.2">
      <c r="A147" s="6">
        <v>144</v>
      </c>
      <c r="B147" s="18">
        <v>4.92</v>
      </c>
    </row>
    <row r="148" spans="1:2" x14ac:dyDescent="0.2">
      <c r="A148" s="6">
        <v>145</v>
      </c>
      <c r="B148" s="18">
        <v>5.09</v>
      </c>
    </row>
    <row r="149" spans="1:2" x14ac:dyDescent="0.2">
      <c r="A149" s="6">
        <v>146</v>
      </c>
      <c r="B149" s="18">
        <v>4.99</v>
      </c>
    </row>
    <row r="150" spans="1:2" x14ac:dyDescent="0.2">
      <c r="A150" s="6">
        <v>147</v>
      </c>
      <c r="B150" s="18">
        <v>4.92</v>
      </c>
    </row>
    <row r="151" spans="1:2" x14ac:dyDescent="0.2">
      <c r="A151" s="6">
        <v>148</v>
      </c>
      <c r="B151" s="18">
        <v>4.87</v>
      </c>
    </row>
    <row r="152" spans="1:2" x14ac:dyDescent="0.2">
      <c r="A152" s="6">
        <v>149</v>
      </c>
      <c r="B152" s="18">
        <v>4.9000000000000004</v>
      </c>
    </row>
    <row r="153" spans="1:2" x14ac:dyDescent="0.2">
      <c r="A153" s="6">
        <v>150</v>
      </c>
      <c r="B153" s="18">
        <v>5.0199999999999996</v>
      </c>
    </row>
    <row r="154" spans="1:2" x14ac:dyDescent="0.2">
      <c r="A154" s="6">
        <v>151</v>
      </c>
      <c r="B154" s="2">
        <v>5.21</v>
      </c>
    </row>
    <row r="155" spans="1:2" x14ac:dyDescent="0.2">
      <c r="A155" s="6">
        <v>152</v>
      </c>
      <c r="B155" s="2">
        <v>5.0199999999999996</v>
      </c>
    </row>
    <row r="156" spans="1:2" x14ac:dyDescent="0.2">
      <c r="A156" s="6">
        <v>153</v>
      </c>
      <c r="B156" s="2">
        <v>4.9000000000000004</v>
      </c>
    </row>
    <row r="157" spans="1:2" x14ac:dyDescent="0.2">
      <c r="A157" s="6">
        <v>154</v>
      </c>
      <c r="B157" s="2">
        <v>5</v>
      </c>
    </row>
    <row r="158" spans="1:2" x14ac:dyDescent="0.2">
      <c r="A158" s="6">
        <v>155</v>
      </c>
      <c r="B158" s="2">
        <v>5.16</v>
      </c>
    </row>
    <row r="159" spans="1:2" x14ac:dyDescent="0.2">
      <c r="A159" s="6">
        <v>156</v>
      </c>
      <c r="B159" s="2">
        <v>5.03</v>
      </c>
    </row>
    <row r="160" spans="1:2" x14ac:dyDescent="0.2">
      <c r="A160" s="6">
        <v>157</v>
      </c>
      <c r="B160" s="2">
        <v>4.96</v>
      </c>
    </row>
    <row r="161" spans="1:2" x14ac:dyDescent="0.2">
      <c r="A161" s="6">
        <v>158</v>
      </c>
      <c r="B161" s="2">
        <v>5.04</v>
      </c>
    </row>
    <row r="162" spans="1:2" x14ac:dyDescent="0.2">
      <c r="A162" s="6">
        <v>159</v>
      </c>
      <c r="B162" s="2">
        <v>4.9800000000000004</v>
      </c>
    </row>
    <row r="163" spans="1:2" x14ac:dyDescent="0.2">
      <c r="A163" s="6">
        <v>160</v>
      </c>
      <c r="B163" s="2">
        <v>5.07</v>
      </c>
    </row>
    <row r="164" spans="1:2" x14ac:dyDescent="0.2">
      <c r="A164" s="6">
        <v>161</v>
      </c>
      <c r="B164" s="2">
        <v>5.0199999999999996</v>
      </c>
    </row>
    <row r="165" spans="1:2" x14ac:dyDescent="0.2">
      <c r="A165" s="6">
        <v>162</v>
      </c>
      <c r="B165" s="2">
        <v>5.08</v>
      </c>
    </row>
    <row r="166" spans="1:2" x14ac:dyDescent="0.2">
      <c r="A166" s="6">
        <v>163</v>
      </c>
      <c r="B166" s="2">
        <v>4.8499999999999996</v>
      </c>
    </row>
    <row r="167" spans="1:2" x14ac:dyDescent="0.2">
      <c r="A167" s="6">
        <v>164</v>
      </c>
      <c r="B167" s="2">
        <v>4.9000000000000004</v>
      </c>
    </row>
    <row r="168" spans="1:2" x14ac:dyDescent="0.2">
      <c r="A168" s="6">
        <v>165</v>
      </c>
      <c r="B168" s="2">
        <v>4.97</v>
      </c>
    </row>
    <row r="169" spans="1:2" x14ac:dyDescent="0.2">
      <c r="A169" s="6">
        <v>166</v>
      </c>
      <c r="B169" s="2">
        <v>5.09</v>
      </c>
    </row>
    <row r="170" spans="1:2" x14ac:dyDescent="0.2">
      <c r="A170" s="6">
        <v>167</v>
      </c>
      <c r="B170" s="2">
        <v>4.8899999999999997</v>
      </c>
    </row>
    <row r="171" spans="1:2" x14ac:dyDescent="0.2">
      <c r="A171" s="6">
        <v>168</v>
      </c>
      <c r="B171" s="2">
        <v>4.87</v>
      </c>
    </row>
    <row r="172" spans="1:2" x14ac:dyDescent="0.2">
      <c r="A172" s="6">
        <v>169</v>
      </c>
      <c r="B172" s="2">
        <v>5.01</v>
      </c>
    </row>
    <row r="173" spans="1:2" x14ac:dyDescent="0.2">
      <c r="A173" s="6">
        <v>170</v>
      </c>
      <c r="B173" s="2">
        <v>4.97</v>
      </c>
    </row>
    <row r="174" spans="1:2" x14ac:dyDescent="0.2">
      <c r="A174" s="6">
        <v>171</v>
      </c>
      <c r="B174" s="2">
        <v>5.87</v>
      </c>
    </row>
    <row r="175" spans="1:2" x14ac:dyDescent="0.2">
      <c r="A175" s="6">
        <v>172</v>
      </c>
      <c r="B175" s="2">
        <v>5.33</v>
      </c>
    </row>
    <row r="176" spans="1:2" x14ac:dyDescent="0.2">
      <c r="A176" s="6">
        <v>173</v>
      </c>
      <c r="B176" s="2">
        <v>5.1100000000000003</v>
      </c>
    </row>
    <row r="177" spans="1:2" x14ac:dyDescent="0.2">
      <c r="A177" s="6">
        <v>174</v>
      </c>
      <c r="B177" s="2">
        <v>5.07</v>
      </c>
    </row>
    <row r="178" spans="1:2" x14ac:dyDescent="0.2">
      <c r="A178" s="6">
        <v>175</v>
      </c>
      <c r="B178" s="2">
        <v>4.93</v>
      </c>
    </row>
    <row r="179" spans="1:2" x14ac:dyDescent="0.2">
      <c r="A179" s="6">
        <v>176</v>
      </c>
      <c r="B179" s="2">
        <v>4.99</v>
      </c>
    </row>
    <row r="180" spans="1:2" x14ac:dyDescent="0.2">
      <c r="A180" s="6">
        <v>177</v>
      </c>
      <c r="B180" s="2">
        <v>5.04</v>
      </c>
    </row>
    <row r="181" spans="1:2" x14ac:dyDescent="0.2">
      <c r="A181" s="6">
        <v>178</v>
      </c>
      <c r="B181" s="2">
        <v>5.14</v>
      </c>
    </row>
    <row r="182" spans="1:2" x14ac:dyDescent="0.2">
      <c r="A182" s="6">
        <v>179</v>
      </c>
      <c r="B182" s="2">
        <v>5.09</v>
      </c>
    </row>
    <row r="183" spans="1:2" x14ac:dyDescent="0.2">
      <c r="A183" s="6">
        <v>180</v>
      </c>
      <c r="B183" s="2">
        <v>5.0599999999999996</v>
      </c>
    </row>
    <row r="184" spans="1:2" x14ac:dyDescent="0.2">
      <c r="A184" s="6">
        <v>181</v>
      </c>
      <c r="B184" s="2">
        <v>4.8499999999999996</v>
      </c>
    </row>
    <row r="185" spans="1:2" x14ac:dyDescent="0.2">
      <c r="A185" s="6">
        <v>182</v>
      </c>
      <c r="B185" s="2">
        <v>4.93</v>
      </c>
    </row>
    <row r="186" spans="1:2" x14ac:dyDescent="0.2">
      <c r="A186" s="6">
        <v>183</v>
      </c>
      <c r="B186" s="2">
        <v>5.04</v>
      </c>
    </row>
    <row r="187" spans="1:2" x14ac:dyDescent="0.2">
      <c r="A187" s="6">
        <v>184</v>
      </c>
      <c r="B187" s="2">
        <v>5.09</v>
      </c>
    </row>
    <row r="188" spans="1:2" x14ac:dyDescent="0.2">
      <c r="A188" s="6">
        <v>185</v>
      </c>
      <c r="B188" s="2">
        <v>5.07</v>
      </c>
    </row>
    <row r="189" spans="1:2" x14ac:dyDescent="0.2">
      <c r="A189" s="6">
        <v>186</v>
      </c>
      <c r="B189" s="2">
        <v>4.99</v>
      </c>
    </row>
    <row r="190" spans="1:2" x14ac:dyDescent="0.2">
      <c r="A190" s="6">
        <v>187</v>
      </c>
      <c r="B190" s="2">
        <v>5.01</v>
      </c>
    </row>
    <row r="191" spans="1:2" x14ac:dyDescent="0.2">
      <c r="A191" s="6">
        <v>188</v>
      </c>
      <c r="B191" s="2">
        <v>4.88</v>
      </c>
    </row>
    <row r="192" spans="1:2" x14ac:dyDescent="0.2">
      <c r="A192" s="6">
        <v>189</v>
      </c>
      <c r="B192" s="2">
        <v>4.93</v>
      </c>
    </row>
    <row r="193" spans="1:2" x14ac:dyDescent="0.2">
      <c r="A193" s="6">
        <v>190</v>
      </c>
      <c r="B193" s="2">
        <v>5.0999999999999996</v>
      </c>
    </row>
    <row r="194" spans="1:2" x14ac:dyDescent="0.2">
      <c r="A194" s="6">
        <v>191</v>
      </c>
      <c r="B194" s="2">
        <v>4.9400000000000004</v>
      </c>
    </row>
    <row r="195" spans="1:2" x14ac:dyDescent="0.2">
      <c r="A195" s="6">
        <v>192</v>
      </c>
      <c r="B195" s="2">
        <v>4.88</v>
      </c>
    </row>
    <row r="196" spans="1:2" x14ac:dyDescent="0.2">
      <c r="A196" s="6">
        <v>193</v>
      </c>
      <c r="B196" s="2">
        <v>4.8899999999999997</v>
      </c>
    </row>
    <row r="197" spans="1:2" x14ac:dyDescent="0.2">
      <c r="A197" s="6">
        <v>194</v>
      </c>
      <c r="B197" s="2">
        <v>4.8899999999999997</v>
      </c>
    </row>
    <row r="198" spans="1:2" x14ac:dyDescent="0.2">
      <c r="A198" s="6">
        <v>195</v>
      </c>
      <c r="B198" s="2">
        <v>4.8499999999999996</v>
      </c>
    </row>
    <row r="199" spans="1:2" x14ac:dyDescent="0.2">
      <c r="A199" s="6">
        <v>196</v>
      </c>
      <c r="B199" s="2">
        <v>4.82</v>
      </c>
    </row>
    <row r="200" spans="1:2" x14ac:dyDescent="0.2">
      <c r="A200" s="6">
        <v>197</v>
      </c>
      <c r="B200" s="2">
        <v>5.0199999999999996</v>
      </c>
    </row>
    <row r="201" spans="1:2" x14ac:dyDescent="0.2">
      <c r="A201" s="6">
        <v>198</v>
      </c>
      <c r="B201" s="2">
        <v>4.9000000000000004</v>
      </c>
    </row>
    <row r="202" spans="1:2" x14ac:dyDescent="0.2">
      <c r="A202" s="6">
        <v>199</v>
      </c>
      <c r="B202" s="2">
        <v>4.7300000000000004</v>
      </c>
    </row>
    <row r="203" spans="1:2" x14ac:dyDescent="0.2">
      <c r="A203" s="6">
        <v>200</v>
      </c>
      <c r="B203" s="2">
        <v>5.04</v>
      </c>
    </row>
    <row r="204" spans="1:2" x14ac:dyDescent="0.2">
      <c r="A204" s="6">
        <v>201</v>
      </c>
      <c r="B204" s="2">
        <v>5.07</v>
      </c>
    </row>
    <row r="205" spans="1:2" x14ac:dyDescent="0.2">
      <c r="A205" s="6">
        <v>202</v>
      </c>
      <c r="B205" s="2">
        <v>4.8099999999999996</v>
      </c>
    </row>
    <row r="206" spans="1:2" x14ac:dyDescent="0.2">
      <c r="A206" s="6">
        <v>203</v>
      </c>
      <c r="B206" s="2">
        <v>5.04</v>
      </c>
    </row>
    <row r="207" spans="1:2" x14ac:dyDescent="0.2">
      <c r="A207" s="6">
        <v>204</v>
      </c>
      <c r="B207" s="2">
        <v>5.03</v>
      </c>
    </row>
    <row r="208" spans="1:2" x14ac:dyDescent="0.2">
      <c r="A208" s="6">
        <v>205</v>
      </c>
      <c r="B208" s="2">
        <v>5.01</v>
      </c>
    </row>
    <row r="209" spans="1:2" x14ac:dyDescent="0.2">
      <c r="A209" s="6">
        <v>206</v>
      </c>
      <c r="B209" s="2">
        <v>5.14</v>
      </c>
    </row>
    <row r="210" spans="1:2" x14ac:dyDescent="0.2">
      <c r="A210" s="6">
        <v>207</v>
      </c>
      <c r="B210" s="2">
        <v>5.12</v>
      </c>
    </row>
    <row r="211" spans="1:2" x14ac:dyDescent="0.2">
      <c r="A211" s="6">
        <v>208</v>
      </c>
      <c r="B211" s="2">
        <v>4.8899999999999997</v>
      </c>
    </row>
    <row r="212" spans="1:2" x14ac:dyDescent="0.2">
      <c r="A212" s="6">
        <v>209</v>
      </c>
      <c r="B212" s="2">
        <v>4.91</v>
      </c>
    </row>
    <row r="213" spans="1:2" x14ac:dyDescent="0.2">
      <c r="A213" s="6">
        <v>210</v>
      </c>
      <c r="B213" s="2">
        <v>4.97</v>
      </c>
    </row>
    <row r="214" spans="1:2" x14ac:dyDescent="0.2">
      <c r="A214" s="6">
        <v>211</v>
      </c>
      <c r="B214" s="2">
        <v>4.9800000000000004</v>
      </c>
    </row>
    <row r="215" spans="1:2" x14ac:dyDescent="0.2">
      <c r="A215" s="6">
        <v>212</v>
      </c>
      <c r="B215" s="2">
        <v>5.01</v>
      </c>
    </row>
    <row r="216" spans="1:2" x14ac:dyDescent="0.2">
      <c r="A216" s="6">
        <v>213</v>
      </c>
      <c r="B216" s="2">
        <v>5.01</v>
      </c>
    </row>
    <row r="217" spans="1:2" x14ac:dyDescent="0.2">
      <c r="A217" s="6">
        <v>214</v>
      </c>
      <c r="B217" s="2">
        <v>5.09</v>
      </c>
    </row>
    <row r="218" spans="1:2" x14ac:dyDescent="0.2">
      <c r="A218" s="6">
        <v>215</v>
      </c>
      <c r="B218" s="2">
        <v>4.93</v>
      </c>
    </row>
    <row r="219" spans="1:2" x14ac:dyDescent="0.2">
      <c r="A219" s="6">
        <v>216</v>
      </c>
      <c r="B219" s="2">
        <v>5.04</v>
      </c>
    </row>
    <row r="220" spans="1:2" x14ac:dyDescent="0.2">
      <c r="A220" s="6">
        <v>217</v>
      </c>
      <c r="B220" s="2">
        <v>5.1100000000000003</v>
      </c>
    </row>
    <row r="221" spans="1:2" x14ac:dyDescent="0.2">
      <c r="A221" s="6">
        <v>218</v>
      </c>
      <c r="B221" s="2">
        <v>5.07</v>
      </c>
    </row>
    <row r="222" spans="1:2" x14ac:dyDescent="0.2">
      <c r="A222" s="6">
        <v>219</v>
      </c>
      <c r="B222" s="2">
        <v>4.95</v>
      </c>
    </row>
    <row r="223" spans="1:2" x14ac:dyDescent="0.2">
      <c r="A223" s="6">
        <v>220</v>
      </c>
      <c r="B223" s="2">
        <v>4.8600000000000003</v>
      </c>
    </row>
    <row r="224" spans="1:2" x14ac:dyDescent="0.2">
      <c r="A224" s="6">
        <v>221</v>
      </c>
      <c r="B224" s="2">
        <v>5.13</v>
      </c>
    </row>
    <row r="225" spans="1:2" x14ac:dyDescent="0.2">
      <c r="A225" s="6">
        <v>222</v>
      </c>
      <c r="B225" s="2">
        <v>4.95</v>
      </c>
    </row>
    <row r="226" spans="1:2" x14ac:dyDescent="0.2">
      <c r="A226" s="6">
        <v>223</v>
      </c>
      <c r="B226" s="2">
        <v>5.22</v>
      </c>
    </row>
    <row r="227" spans="1:2" x14ac:dyDescent="0.2">
      <c r="A227" s="6">
        <v>224</v>
      </c>
      <c r="B227" s="2">
        <v>4.8099999999999996</v>
      </c>
    </row>
    <row r="228" spans="1:2" x14ac:dyDescent="0.2">
      <c r="A228" s="6">
        <v>225</v>
      </c>
      <c r="B228" s="2">
        <v>4.91</v>
      </c>
    </row>
    <row r="229" spans="1:2" x14ac:dyDescent="0.2">
      <c r="A229" s="6">
        <v>226</v>
      </c>
      <c r="B229" s="2">
        <v>4.95</v>
      </c>
    </row>
    <row r="230" spans="1:2" x14ac:dyDescent="0.2">
      <c r="A230" s="6">
        <v>227</v>
      </c>
      <c r="B230" s="2">
        <v>4.9400000000000004</v>
      </c>
    </row>
    <row r="231" spans="1:2" x14ac:dyDescent="0.2">
      <c r="A231" s="6">
        <v>228</v>
      </c>
      <c r="B231" s="2">
        <v>4.8099999999999996</v>
      </c>
    </row>
    <row r="232" spans="1:2" x14ac:dyDescent="0.2">
      <c r="A232" s="6">
        <v>229</v>
      </c>
      <c r="B232" s="2">
        <v>5.1100000000000003</v>
      </c>
    </row>
    <row r="233" spans="1:2" x14ac:dyDescent="0.2">
      <c r="A233" s="6">
        <v>230</v>
      </c>
      <c r="B233" s="2">
        <v>4.8099999999999996</v>
      </c>
    </row>
    <row r="234" spans="1:2" x14ac:dyDescent="0.2">
      <c r="A234" s="6">
        <v>231</v>
      </c>
      <c r="B234" s="2">
        <v>4.97</v>
      </c>
    </row>
    <row r="235" spans="1:2" x14ac:dyDescent="0.2">
      <c r="A235" s="6">
        <v>232</v>
      </c>
      <c r="B235" s="2">
        <v>5.07</v>
      </c>
    </row>
    <row r="236" spans="1:2" x14ac:dyDescent="0.2">
      <c r="A236" s="6">
        <v>233</v>
      </c>
      <c r="B236" s="2">
        <v>5.03</v>
      </c>
    </row>
    <row r="237" spans="1:2" x14ac:dyDescent="0.2">
      <c r="A237" s="6">
        <v>234</v>
      </c>
      <c r="B237" s="2">
        <v>4.8099999999999996</v>
      </c>
    </row>
    <row r="238" spans="1:2" x14ac:dyDescent="0.2">
      <c r="A238" s="6">
        <v>235</v>
      </c>
      <c r="B238" s="2">
        <v>4.95</v>
      </c>
    </row>
    <row r="239" spans="1:2" x14ac:dyDescent="0.2">
      <c r="A239" s="6">
        <v>236</v>
      </c>
      <c r="B239" s="2">
        <v>4.8899999999999997</v>
      </c>
    </row>
    <row r="240" spans="1:2" x14ac:dyDescent="0.2">
      <c r="A240" s="6">
        <v>237</v>
      </c>
      <c r="B240" s="2">
        <v>5.08</v>
      </c>
    </row>
    <row r="241" spans="1:2" x14ac:dyDescent="0.2">
      <c r="A241" s="6">
        <v>238</v>
      </c>
      <c r="B241" s="2">
        <v>4.93</v>
      </c>
    </row>
    <row r="242" spans="1:2" x14ac:dyDescent="0.2">
      <c r="A242" s="6">
        <v>239</v>
      </c>
      <c r="B242" s="2">
        <v>4.99</v>
      </c>
    </row>
    <row r="243" spans="1:2" x14ac:dyDescent="0.2">
      <c r="A243" s="6">
        <v>240</v>
      </c>
      <c r="B243" s="2">
        <v>4.9400000000000004</v>
      </c>
    </row>
    <row r="244" spans="1:2" x14ac:dyDescent="0.2">
      <c r="A244" s="6">
        <v>241</v>
      </c>
      <c r="B244" s="2">
        <v>5.13</v>
      </c>
    </row>
    <row r="245" spans="1:2" x14ac:dyDescent="0.2">
      <c r="A245" s="6">
        <v>242</v>
      </c>
      <c r="B245" s="2">
        <v>5.0199999999999996</v>
      </c>
    </row>
    <row r="246" spans="1:2" x14ac:dyDescent="0.2">
      <c r="A246" s="6">
        <v>243</v>
      </c>
      <c r="B246" s="2">
        <v>5.07</v>
      </c>
    </row>
    <row r="247" spans="1:2" x14ac:dyDescent="0.2">
      <c r="A247" s="6">
        <v>244</v>
      </c>
      <c r="B247" s="2">
        <v>4.82</v>
      </c>
    </row>
    <row r="248" spans="1:2" x14ac:dyDescent="0.2">
      <c r="A248" s="6">
        <v>245</v>
      </c>
      <c r="B248" s="2">
        <v>5.03</v>
      </c>
    </row>
    <row r="249" spans="1:2" x14ac:dyDescent="0.2">
      <c r="A249" s="6">
        <v>246</v>
      </c>
      <c r="B249" s="2">
        <v>4.8499999999999996</v>
      </c>
    </row>
    <row r="250" spans="1:2" x14ac:dyDescent="0.2">
      <c r="A250" s="6">
        <v>247</v>
      </c>
      <c r="B250" s="2">
        <v>4.8899999999999997</v>
      </c>
    </row>
    <row r="251" spans="1:2" x14ac:dyDescent="0.2">
      <c r="A251" s="6">
        <v>248</v>
      </c>
      <c r="B251" s="2">
        <v>4.82</v>
      </c>
    </row>
    <row r="252" spans="1:2" x14ac:dyDescent="0.2">
      <c r="A252" s="6">
        <v>249</v>
      </c>
      <c r="B252" s="2">
        <v>5.18</v>
      </c>
    </row>
    <row r="253" spans="1:2" x14ac:dyDescent="0.2">
      <c r="A253" s="6">
        <v>250</v>
      </c>
      <c r="B253" s="2">
        <v>5.0199999999999996</v>
      </c>
    </row>
    <row r="254" spans="1:2" x14ac:dyDescent="0.2">
      <c r="A254" s="6">
        <v>251</v>
      </c>
      <c r="B254" s="2">
        <v>5.05</v>
      </c>
    </row>
    <row r="255" spans="1:2" x14ac:dyDescent="0.2">
      <c r="A255" s="6">
        <v>252</v>
      </c>
      <c r="B255" s="2">
        <v>4.88</v>
      </c>
    </row>
    <row r="256" spans="1:2" x14ac:dyDescent="0.2">
      <c r="A256" s="6">
        <v>253</v>
      </c>
      <c r="B256" s="2">
        <v>5.08</v>
      </c>
    </row>
    <row r="257" spans="1:2" x14ac:dyDescent="0.2">
      <c r="A257" s="6">
        <v>254</v>
      </c>
      <c r="B257" s="2">
        <v>4.9800000000000004</v>
      </c>
    </row>
    <row r="258" spans="1:2" x14ac:dyDescent="0.2">
      <c r="A258" s="6">
        <v>255</v>
      </c>
      <c r="B258" s="2">
        <v>5.0199999999999996</v>
      </c>
    </row>
    <row r="259" spans="1:2" x14ac:dyDescent="0.2">
      <c r="A259" s="6">
        <v>256</v>
      </c>
      <c r="B259" s="2">
        <v>4.99</v>
      </c>
    </row>
    <row r="260" spans="1:2" x14ac:dyDescent="0.2">
      <c r="A260" s="6">
        <v>257</v>
      </c>
      <c r="B260" s="2">
        <v>5.0199999999999996</v>
      </c>
    </row>
    <row r="261" spans="1:2" x14ac:dyDescent="0.2">
      <c r="A261" s="6">
        <v>258</v>
      </c>
      <c r="B261" s="2">
        <v>5.03</v>
      </c>
    </row>
    <row r="262" spans="1:2" x14ac:dyDescent="0.2">
      <c r="A262" s="6">
        <v>259</v>
      </c>
      <c r="B262" s="2">
        <v>5.0199999999999996</v>
      </c>
    </row>
    <row r="263" spans="1:2" x14ac:dyDescent="0.2">
      <c r="A263" s="6">
        <v>260</v>
      </c>
      <c r="B263" s="2">
        <v>5.07</v>
      </c>
    </row>
    <row r="264" spans="1:2" x14ac:dyDescent="0.2">
      <c r="A264" s="6">
        <v>261</v>
      </c>
      <c r="B264" s="2">
        <v>4.95</v>
      </c>
    </row>
    <row r="265" spans="1:2" x14ac:dyDescent="0.2">
      <c r="A265" s="6">
        <v>262</v>
      </c>
      <c r="B265" s="2">
        <v>4.95</v>
      </c>
    </row>
    <row r="266" spans="1:2" x14ac:dyDescent="0.2">
      <c r="A266" s="6">
        <v>263</v>
      </c>
      <c r="B266" s="2">
        <v>4.9400000000000004</v>
      </c>
    </row>
    <row r="267" spans="1:2" x14ac:dyDescent="0.2">
      <c r="A267" s="6">
        <v>264</v>
      </c>
      <c r="B267" s="2">
        <v>5.12</v>
      </c>
    </row>
    <row r="268" spans="1:2" x14ac:dyDescent="0.2">
      <c r="A268" s="6">
        <v>265</v>
      </c>
      <c r="B268" s="2">
        <v>5.08</v>
      </c>
    </row>
    <row r="269" spans="1:2" x14ac:dyDescent="0.2">
      <c r="A269" s="6">
        <v>266</v>
      </c>
      <c r="B269" s="2">
        <v>4.91</v>
      </c>
    </row>
    <row r="270" spans="1:2" x14ac:dyDescent="0.2">
      <c r="A270" s="6">
        <v>267</v>
      </c>
      <c r="B270" s="2">
        <v>4.96</v>
      </c>
    </row>
    <row r="271" spans="1:2" x14ac:dyDescent="0.2">
      <c r="A271" s="6">
        <v>268</v>
      </c>
      <c r="B271" s="2">
        <v>4.96</v>
      </c>
    </row>
    <row r="272" spans="1:2" x14ac:dyDescent="0.2">
      <c r="A272" s="6">
        <v>269</v>
      </c>
      <c r="B272" s="2">
        <v>4.9400000000000004</v>
      </c>
    </row>
    <row r="273" spans="1:2" x14ac:dyDescent="0.2">
      <c r="A273" s="6">
        <v>270</v>
      </c>
      <c r="B273" s="2">
        <v>5.19</v>
      </c>
    </row>
    <row r="274" spans="1:2" x14ac:dyDescent="0.2">
      <c r="A274" s="6">
        <v>271</v>
      </c>
      <c r="B274" s="2">
        <v>4.91</v>
      </c>
    </row>
    <row r="275" spans="1:2" x14ac:dyDescent="0.2">
      <c r="A275" s="6">
        <v>272</v>
      </c>
      <c r="B275" s="2">
        <v>5.01</v>
      </c>
    </row>
    <row r="276" spans="1:2" x14ac:dyDescent="0.2">
      <c r="A276" s="6">
        <v>273</v>
      </c>
      <c r="B276" s="2">
        <v>4.93</v>
      </c>
    </row>
    <row r="277" spans="1:2" x14ac:dyDescent="0.2">
      <c r="A277" s="6">
        <v>274</v>
      </c>
      <c r="B277" s="2">
        <v>5.05</v>
      </c>
    </row>
    <row r="278" spans="1:2" x14ac:dyDescent="0.2">
      <c r="A278" s="6">
        <v>275</v>
      </c>
      <c r="B278" s="2">
        <v>4.96</v>
      </c>
    </row>
    <row r="279" spans="1:2" x14ac:dyDescent="0.2">
      <c r="A279" s="6">
        <v>276</v>
      </c>
      <c r="B279" s="2">
        <v>4.92</v>
      </c>
    </row>
    <row r="280" spans="1:2" x14ac:dyDescent="0.2">
      <c r="A280" s="6">
        <v>277</v>
      </c>
      <c r="B280" s="2">
        <v>4.95</v>
      </c>
    </row>
    <row r="281" spans="1:2" x14ac:dyDescent="0.2">
      <c r="A281" s="6">
        <v>278</v>
      </c>
      <c r="B281" s="2">
        <v>5.08</v>
      </c>
    </row>
    <row r="282" spans="1:2" x14ac:dyDescent="0.2">
      <c r="A282" s="6">
        <v>279</v>
      </c>
      <c r="B282" s="2">
        <v>4.97</v>
      </c>
    </row>
    <row r="283" spans="1:2" x14ac:dyDescent="0.2">
      <c r="A283" s="6">
        <v>280</v>
      </c>
      <c r="B283" s="2">
        <v>5.04</v>
      </c>
    </row>
    <row r="284" spans="1:2" x14ac:dyDescent="0.2">
      <c r="A284" s="6">
        <v>281</v>
      </c>
      <c r="B284" s="2">
        <v>4.9400000000000004</v>
      </c>
    </row>
    <row r="285" spans="1:2" x14ac:dyDescent="0.2">
      <c r="A285" s="6">
        <v>282</v>
      </c>
      <c r="B285" s="2">
        <v>4.9800000000000004</v>
      </c>
    </row>
    <row r="286" spans="1:2" x14ac:dyDescent="0.2">
      <c r="A286" s="6">
        <v>283</v>
      </c>
      <c r="B286" s="2">
        <v>5.03</v>
      </c>
    </row>
    <row r="287" spans="1:2" x14ac:dyDescent="0.2">
      <c r="A287" s="6">
        <v>284</v>
      </c>
      <c r="B287" s="2">
        <v>5.05</v>
      </c>
    </row>
    <row r="288" spans="1:2" x14ac:dyDescent="0.2">
      <c r="A288" s="6">
        <v>285</v>
      </c>
      <c r="B288" s="2">
        <v>4.91</v>
      </c>
    </row>
    <row r="289" spans="1:2" x14ac:dyDescent="0.2">
      <c r="A289" s="6">
        <v>286</v>
      </c>
      <c r="B289" s="2">
        <v>5.09</v>
      </c>
    </row>
    <row r="290" spans="1:2" x14ac:dyDescent="0.2">
      <c r="A290" s="6">
        <v>287</v>
      </c>
      <c r="B290" s="2">
        <v>5.21</v>
      </c>
    </row>
    <row r="291" spans="1:2" x14ac:dyDescent="0.2">
      <c r="A291" s="6">
        <v>288</v>
      </c>
      <c r="B291" s="2">
        <v>4.87</v>
      </c>
    </row>
    <row r="292" spans="1:2" x14ac:dyDescent="0.2">
      <c r="A292" s="6">
        <v>289</v>
      </c>
      <c r="B292" s="2">
        <v>5.0199999999999996</v>
      </c>
    </row>
    <row r="293" spans="1:2" x14ac:dyDescent="0.2">
      <c r="A293" s="6">
        <v>290</v>
      </c>
      <c r="B293" s="2">
        <v>4.8099999999999996</v>
      </c>
    </row>
    <row r="294" spans="1:2" x14ac:dyDescent="0.2">
      <c r="A294" s="6">
        <v>291</v>
      </c>
      <c r="B294" s="2">
        <v>4.96</v>
      </c>
    </row>
    <row r="295" spans="1:2" x14ac:dyDescent="0.2">
      <c r="A295" s="6">
        <v>292</v>
      </c>
      <c r="B295" s="2">
        <v>5.0599999999999996</v>
      </c>
    </row>
    <row r="296" spans="1:2" x14ac:dyDescent="0.2">
      <c r="A296" s="6">
        <v>293</v>
      </c>
      <c r="B296" s="2">
        <v>4.8600000000000003</v>
      </c>
    </row>
    <row r="297" spans="1:2" x14ac:dyDescent="0.2">
      <c r="A297" s="6">
        <v>294</v>
      </c>
      <c r="B297" s="2">
        <v>4.96</v>
      </c>
    </row>
    <row r="298" spans="1:2" x14ac:dyDescent="0.2">
      <c r="A298" s="6">
        <v>295</v>
      </c>
      <c r="B298" s="2">
        <v>4.99</v>
      </c>
    </row>
    <row r="299" spans="1:2" x14ac:dyDescent="0.2">
      <c r="A299" s="6">
        <v>296</v>
      </c>
      <c r="B299" s="2">
        <v>4.9400000000000004</v>
      </c>
    </row>
    <row r="300" spans="1:2" x14ac:dyDescent="0.2">
      <c r="A300" s="6">
        <v>297</v>
      </c>
      <c r="B300" s="2">
        <v>5.0599999999999996</v>
      </c>
    </row>
    <row r="301" spans="1:2" x14ac:dyDescent="0.2">
      <c r="A301" s="6">
        <v>298</v>
      </c>
      <c r="B301" s="2">
        <v>4.95</v>
      </c>
    </row>
    <row r="302" spans="1:2" x14ac:dyDescent="0.2">
      <c r="A302" s="6">
        <v>299</v>
      </c>
      <c r="B302" s="2">
        <v>5.0199999999999996</v>
      </c>
    </row>
    <row r="303" spans="1:2" x14ac:dyDescent="0.2">
      <c r="A303" s="6">
        <v>300</v>
      </c>
      <c r="B303" s="2">
        <v>5.01</v>
      </c>
    </row>
    <row r="304" spans="1:2" x14ac:dyDescent="0.2">
      <c r="A304" s="6">
        <v>301</v>
      </c>
      <c r="B304" s="2">
        <v>5.04</v>
      </c>
    </row>
    <row r="305" spans="1:2" x14ac:dyDescent="0.2">
      <c r="A305" s="6">
        <v>302</v>
      </c>
      <c r="B305" s="2">
        <v>5.01</v>
      </c>
    </row>
    <row r="306" spans="1:2" x14ac:dyDescent="0.2">
      <c r="A306" s="6">
        <v>303</v>
      </c>
      <c r="B306" s="2">
        <v>5.0199999999999996</v>
      </c>
    </row>
    <row r="307" spans="1:2" x14ac:dyDescent="0.2">
      <c r="A307" s="6">
        <v>304</v>
      </c>
      <c r="B307" s="2">
        <v>5.03</v>
      </c>
    </row>
    <row r="308" spans="1:2" x14ac:dyDescent="0.2">
      <c r="A308" s="6">
        <v>305</v>
      </c>
      <c r="B308" s="2">
        <v>5.18</v>
      </c>
    </row>
    <row r="309" spans="1:2" x14ac:dyDescent="0.2">
      <c r="A309" s="6">
        <v>306</v>
      </c>
      <c r="B309" s="2">
        <v>5.08</v>
      </c>
    </row>
    <row r="310" spans="1:2" x14ac:dyDescent="0.2">
      <c r="A310" s="6">
        <v>307</v>
      </c>
      <c r="B310" s="2">
        <v>5.14</v>
      </c>
    </row>
    <row r="311" spans="1:2" x14ac:dyDescent="0.2">
      <c r="A311" s="6">
        <v>308</v>
      </c>
      <c r="B311" s="2">
        <v>4.92</v>
      </c>
    </row>
    <row r="312" spans="1:2" x14ac:dyDescent="0.2">
      <c r="A312" s="6">
        <v>309</v>
      </c>
      <c r="B312" s="2">
        <v>4.97</v>
      </c>
    </row>
    <row r="313" spans="1:2" x14ac:dyDescent="0.2">
      <c r="A313" s="6">
        <v>310</v>
      </c>
      <c r="B313" s="2">
        <v>4.92</v>
      </c>
    </row>
    <row r="314" spans="1:2" x14ac:dyDescent="0.2">
      <c r="A314" s="6">
        <v>311</v>
      </c>
      <c r="B314" s="2">
        <v>5.14</v>
      </c>
    </row>
    <row r="315" spans="1:2" x14ac:dyDescent="0.2">
      <c r="A315" s="6">
        <v>312</v>
      </c>
      <c r="B315" s="2">
        <v>4.92</v>
      </c>
    </row>
    <row r="316" spans="1:2" x14ac:dyDescent="0.2">
      <c r="A316" s="6">
        <v>313</v>
      </c>
      <c r="B316" s="2">
        <v>5.03</v>
      </c>
    </row>
    <row r="317" spans="1:2" x14ac:dyDescent="0.2">
      <c r="A317" s="6">
        <v>314</v>
      </c>
      <c r="B317" s="2">
        <v>4.9800000000000004</v>
      </c>
    </row>
    <row r="318" spans="1:2" x14ac:dyDescent="0.2">
      <c r="A318" s="6">
        <v>315</v>
      </c>
      <c r="B318" s="2">
        <v>4.76</v>
      </c>
    </row>
    <row r="319" spans="1:2" x14ac:dyDescent="0.2">
      <c r="A319" s="6">
        <v>316</v>
      </c>
      <c r="B319" s="2">
        <v>4.9400000000000004</v>
      </c>
    </row>
    <row r="320" spans="1:2" x14ac:dyDescent="0.2">
      <c r="A320" s="6">
        <v>317</v>
      </c>
      <c r="B320" s="2">
        <v>4.92</v>
      </c>
    </row>
    <row r="321" spans="1:2" x14ac:dyDescent="0.2">
      <c r="A321" s="6">
        <v>318</v>
      </c>
      <c r="B321" s="2">
        <v>4.91</v>
      </c>
    </row>
    <row r="322" spans="1:2" x14ac:dyDescent="0.2">
      <c r="A322" s="6">
        <v>319</v>
      </c>
      <c r="B322" s="2">
        <v>4.96</v>
      </c>
    </row>
    <row r="323" spans="1:2" x14ac:dyDescent="0.2">
      <c r="A323" s="6">
        <v>320</v>
      </c>
      <c r="B323" s="2">
        <v>5.0199999999999996</v>
      </c>
    </row>
    <row r="324" spans="1:2" x14ac:dyDescent="0.2">
      <c r="A324" s="6">
        <v>321</v>
      </c>
      <c r="B324" s="2">
        <v>5.13</v>
      </c>
    </row>
    <row r="325" spans="1:2" x14ac:dyDescent="0.2">
      <c r="A325" s="6">
        <v>322</v>
      </c>
      <c r="B325" s="2">
        <v>5.13</v>
      </c>
    </row>
    <row r="326" spans="1:2" x14ac:dyDescent="0.2">
      <c r="A326" s="6">
        <v>323</v>
      </c>
      <c r="B326" s="2">
        <v>4.92</v>
      </c>
    </row>
    <row r="327" spans="1:2" x14ac:dyDescent="0.2">
      <c r="A327" s="6">
        <v>324</v>
      </c>
      <c r="B327" s="2">
        <v>4.9800000000000004</v>
      </c>
    </row>
    <row r="328" spans="1:2" x14ac:dyDescent="0.2">
      <c r="A328" s="6">
        <v>325</v>
      </c>
      <c r="B328" s="2">
        <v>4.8899999999999997</v>
      </c>
    </row>
    <row r="329" spans="1:2" x14ac:dyDescent="0.2">
      <c r="A329" s="6">
        <v>326</v>
      </c>
      <c r="B329" s="2">
        <v>4.88</v>
      </c>
    </row>
    <row r="330" spans="1:2" x14ac:dyDescent="0.2">
      <c r="A330" s="6">
        <v>327</v>
      </c>
      <c r="B330" s="2">
        <v>5.1100000000000003</v>
      </c>
    </row>
    <row r="331" spans="1:2" x14ac:dyDescent="0.2">
      <c r="A331" s="6">
        <v>328</v>
      </c>
      <c r="B331" s="2">
        <v>5.1100000000000003</v>
      </c>
    </row>
    <row r="332" spans="1:2" x14ac:dyDescent="0.2">
      <c r="A332" s="6">
        <v>329</v>
      </c>
      <c r="B332" s="2">
        <v>5.08</v>
      </c>
    </row>
    <row r="333" spans="1:2" x14ac:dyDescent="0.2">
      <c r="A333" s="6">
        <v>330</v>
      </c>
      <c r="B333" s="2">
        <v>5.03</v>
      </c>
    </row>
    <row r="334" spans="1:2" x14ac:dyDescent="0.2">
      <c r="A334" s="6">
        <v>331</v>
      </c>
      <c r="B334" s="2">
        <v>4.9400000000000004</v>
      </c>
    </row>
    <row r="335" spans="1:2" x14ac:dyDescent="0.2">
      <c r="A335" s="6">
        <v>332</v>
      </c>
      <c r="B335" s="2">
        <v>4.88</v>
      </c>
    </row>
    <row r="336" spans="1:2" x14ac:dyDescent="0.2">
      <c r="A336" s="6">
        <v>333</v>
      </c>
      <c r="B336" s="2">
        <v>4.91</v>
      </c>
    </row>
    <row r="337" spans="1:2" x14ac:dyDescent="0.2">
      <c r="A337" s="6">
        <v>334</v>
      </c>
      <c r="B337" s="2">
        <v>4.8600000000000003</v>
      </c>
    </row>
    <row r="338" spans="1:2" x14ac:dyDescent="0.2">
      <c r="A338" s="6">
        <v>335</v>
      </c>
      <c r="B338" s="2">
        <v>4.8899999999999997</v>
      </c>
    </row>
    <row r="339" spans="1:2" x14ac:dyDescent="0.2">
      <c r="A339" s="6">
        <v>336</v>
      </c>
      <c r="B339" s="2">
        <v>4.91</v>
      </c>
    </row>
    <row r="340" spans="1:2" x14ac:dyDescent="0.2">
      <c r="A340" s="6">
        <v>337</v>
      </c>
      <c r="B340" s="2">
        <v>4.87</v>
      </c>
    </row>
    <row r="341" spans="1:2" x14ac:dyDescent="0.2">
      <c r="A341" s="6">
        <v>338</v>
      </c>
      <c r="B341" s="2">
        <v>4.93</v>
      </c>
    </row>
    <row r="342" spans="1:2" x14ac:dyDescent="0.2">
      <c r="A342" s="6">
        <v>339</v>
      </c>
      <c r="B342" s="2">
        <v>5.14</v>
      </c>
    </row>
    <row r="343" spans="1:2" x14ac:dyDescent="0.2">
      <c r="A343" s="6">
        <v>340</v>
      </c>
      <c r="B343" s="2">
        <v>4.87</v>
      </c>
    </row>
    <row r="344" spans="1:2" x14ac:dyDescent="0.2">
      <c r="A344" s="6">
        <v>341</v>
      </c>
      <c r="B344" s="2">
        <v>4.9800000000000004</v>
      </c>
    </row>
    <row r="345" spans="1:2" x14ac:dyDescent="0.2">
      <c r="A345" s="6">
        <v>342</v>
      </c>
      <c r="B345" s="2">
        <v>4.88</v>
      </c>
    </row>
    <row r="346" spans="1:2" x14ac:dyDescent="0.2">
      <c r="A346" s="6">
        <v>343</v>
      </c>
      <c r="B346" s="2">
        <v>4.88</v>
      </c>
    </row>
    <row r="347" spans="1:2" x14ac:dyDescent="0.2">
      <c r="A347" s="6">
        <v>344</v>
      </c>
      <c r="B347" s="2">
        <v>5.01</v>
      </c>
    </row>
    <row r="348" spans="1:2" x14ac:dyDescent="0.2">
      <c r="A348" s="6">
        <v>345</v>
      </c>
      <c r="B348" s="2">
        <v>4.93</v>
      </c>
    </row>
    <row r="349" spans="1:2" x14ac:dyDescent="0.2">
      <c r="A349" s="6">
        <v>346</v>
      </c>
      <c r="B349" s="2">
        <v>4.93</v>
      </c>
    </row>
    <row r="350" spans="1:2" x14ac:dyDescent="0.2">
      <c r="A350" s="6">
        <v>347</v>
      </c>
      <c r="B350" s="2">
        <v>4.99</v>
      </c>
    </row>
    <row r="351" spans="1:2" x14ac:dyDescent="0.2">
      <c r="A351" s="6">
        <v>348</v>
      </c>
      <c r="B351" s="2">
        <v>4.91</v>
      </c>
    </row>
    <row r="352" spans="1:2" x14ac:dyDescent="0.2">
      <c r="A352" s="6">
        <v>349</v>
      </c>
      <c r="B352" s="2">
        <v>4.96</v>
      </c>
    </row>
    <row r="353" spans="1:2" x14ac:dyDescent="0.2">
      <c r="A353" s="6">
        <v>350</v>
      </c>
      <c r="B353" s="2">
        <v>4.78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>
      <selection activeCell="K33" sqref="K33"/>
    </sheetView>
  </sheetViews>
  <sheetFormatPr baseColWidth="10" defaultColWidth="8.83203125" defaultRowHeight="16" x14ac:dyDescent="0.2"/>
  <cols>
    <col min="1" max="1" width="11.83203125" style="2" bestFit="1" customWidth="1"/>
    <col min="2" max="16384" width="8.83203125" style="2"/>
  </cols>
  <sheetData>
    <row r="1" spans="1:31" x14ac:dyDescent="0.2">
      <c r="A1" s="1" t="s">
        <v>118</v>
      </c>
      <c r="C1" s="1"/>
    </row>
    <row r="3" spans="1:31" x14ac:dyDescent="0.2">
      <c r="B3" s="6" t="s">
        <v>53</v>
      </c>
    </row>
    <row r="4" spans="1:31" ht="17" thickBot="1" x14ac:dyDescent="0.25">
      <c r="A4" s="3" t="s">
        <v>119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</row>
    <row r="5" spans="1:31" ht="17" thickTop="1" x14ac:dyDescent="0.2">
      <c r="A5" s="4">
        <v>1</v>
      </c>
      <c r="B5" s="2" t="s">
        <v>57</v>
      </c>
      <c r="C5" s="2" t="s">
        <v>58</v>
      </c>
      <c r="D5" s="2" t="s">
        <v>57</v>
      </c>
      <c r="E5" s="2" t="s">
        <v>57</v>
      </c>
      <c r="F5" s="2" t="s">
        <v>57</v>
      </c>
      <c r="G5" s="2" t="s">
        <v>57</v>
      </c>
      <c r="H5" s="2" t="s">
        <v>57</v>
      </c>
      <c r="I5" s="2" t="s">
        <v>57</v>
      </c>
      <c r="J5" s="2" t="s">
        <v>57</v>
      </c>
      <c r="K5" s="2" t="s">
        <v>57</v>
      </c>
      <c r="L5" s="2" t="s">
        <v>57</v>
      </c>
      <c r="M5" s="2" t="s">
        <v>57</v>
      </c>
      <c r="N5" s="2" t="s">
        <v>57</v>
      </c>
      <c r="O5" s="2" t="s">
        <v>57</v>
      </c>
      <c r="P5" s="2" t="s">
        <v>57</v>
      </c>
      <c r="Q5" s="2" t="s">
        <v>57</v>
      </c>
      <c r="R5" s="2" t="s">
        <v>57</v>
      </c>
      <c r="S5" s="2" t="s">
        <v>57</v>
      </c>
      <c r="T5" s="2" t="s">
        <v>57</v>
      </c>
      <c r="U5" s="2" t="s">
        <v>57</v>
      </c>
      <c r="V5" s="2" t="s">
        <v>57</v>
      </c>
      <c r="W5" s="2" t="s">
        <v>57</v>
      </c>
      <c r="X5" s="2" t="s">
        <v>57</v>
      </c>
      <c r="Y5" s="2" t="s">
        <v>57</v>
      </c>
      <c r="Z5" s="2" t="s">
        <v>57</v>
      </c>
      <c r="AA5" s="2" t="s">
        <v>57</v>
      </c>
      <c r="AB5" s="2" t="s">
        <v>57</v>
      </c>
      <c r="AC5" s="2" t="s">
        <v>57</v>
      </c>
      <c r="AD5" s="2" t="s">
        <v>57</v>
      </c>
      <c r="AE5" s="2" t="s">
        <v>57</v>
      </c>
    </row>
    <row r="6" spans="1:31" x14ac:dyDescent="0.2">
      <c r="A6" s="4">
        <v>2</v>
      </c>
      <c r="B6" s="2" t="s">
        <v>57</v>
      </c>
      <c r="C6" s="2" t="s">
        <v>58</v>
      </c>
      <c r="D6" s="2" t="s">
        <v>57</v>
      </c>
      <c r="E6" s="2" t="s">
        <v>57</v>
      </c>
      <c r="F6" s="2" t="s">
        <v>57</v>
      </c>
      <c r="G6" s="2" t="s">
        <v>57</v>
      </c>
      <c r="H6" s="2" t="s">
        <v>57</v>
      </c>
      <c r="I6" s="2" t="s">
        <v>57</v>
      </c>
      <c r="J6" s="2" t="s">
        <v>57</v>
      </c>
      <c r="K6" s="2" t="s">
        <v>57</v>
      </c>
      <c r="L6" s="2" t="s">
        <v>57</v>
      </c>
      <c r="M6" s="2" t="s">
        <v>57</v>
      </c>
      <c r="N6" s="2" t="s">
        <v>57</v>
      </c>
      <c r="O6" s="2" t="s">
        <v>57</v>
      </c>
      <c r="P6" s="2" t="s">
        <v>57</v>
      </c>
      <c r="Q6" s="2" t="s">
        <v>57</v>
      </c>
      <c r="R6" s="2" t="s">
        <v>57</v>
      </c>
      <c r="S6" s="2" t="s">
        <v>57</v>
      </c>
      <c r="T6" s="2" t="s">
        <v>57</v>
      </c>
      <c r="U6" s="2" t="s">
        <v>57</v>
      </c>
      <c r="V6" s="2" t="s">
        <v>58</v>
      </c>
      <c r="W6" s="2" t="s">
        <v>57</v>
      </c>
      <c r="X6" s="2" t="s">
        <v>57</v>
      </c>
      <c r="Y6" s="2" t="s">
        <v>57</v>
      </c>
      <c r="Z6" s="2" t="s">
        <v>57</v>
      </c>
      <c r="AA6" s="2" t="s">
        <v>57</v>
      </c>
      <c r="AB6" s="2" t="s">
        <v>57</v>
      </c>
      <c r="AC6" s="2" t="s">
        <v>57</v>
      </c>
      <c r="AD6" s="2" t="s">
        <v>57</v>
      </c>
      <c r="AE6" s="2" t="s">
        <v>57</v>
      </c>
    </row>
    <row r="7" spans="1:31" x14ac:dyDescent="0.2">
      <c r="A7" s="4">
        <v>3</v>
      </c>
      <c r="B7" s="2" t="s">
        <v>57</v>
      </c>
      <c r="C7" s="2" t="s">
        <v>57</v>
      </c>
      <c r="D7" s="2" t="s">
        <v>57</v>
      </c>
      <c r="E7" s="2" t="s">
        <v>57</v>
      </c>
      <c r="F7" s="2" t="s">
        <v>57</v>
      </c>
      <c r="G7" s="2" t="s">
        <v>57</v>
      </c>
      <c r="H7" s="2" t="s">
        <v>57</v>
      </c>
      <c r="I7" s="2" t="s">
        <v>57</v>
      </c>
      <c r="J7" s="2" t="s">
        <v>57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57</v>
      </c>
      <c r="Q7" s="2" t="s">
        <v>57</v>
      </c>
      <c r="R7" s="2" t="s">
        <v>57</v>
      </c>
      <c r="S7" s="2" t="s">
        <v>57</v>
      </c>
      <c r="T7" s="2" t="s">
        <v>57</v>
      </c>
      <c r="U7" s="2" t="s">
        <v>57</v>
      </c>
      <c r="V7" s="2" t="s">
        <v>57</v>
      </c>
      <c r="W7" s="2" t="s">
        <v>57</v>
      </c>
      <c r="X7" s="2" t="s">
        <v>57</v>
      </c>
      <c r="Y7" s="2" t="s">
        <v>58</v>
      </c>
      <c r="Z7" s="2" t="s">
        <v>57</v>
      </c>
      <c r="AA7" s="2" t="s">
        <v>57</v>
      </c>
      <c r="AB7" s="2" t="s">
        <v>57</v>
      </c>
      <c r="AC7" s="2" t="s">
        <v>57</v>
      </c>
      <c r="AD7" s="2" t="s">
        <v>57</v>
      </c>
      <c r="AE7" s="2" t="s">
        <v>57</v>
      </c>
    </row>
    <row r="8" spans="1:31" x14ac:dyDescent="0.2">
      <c r="A8" s="4">
        <v>4</v>
      </c>
      <c r="B8" s="2" t="s">
        <v>57</v>
      </c>
      <c r="C8" s="2" t="s">
        <v>57</v>
      </c>
      <c r="D8" s="2" t="s">
        <v>57</v>
      </c>
      <c r="E8" s="2" t="s">
        <v>57</v>
      </c>
      <c r="F8" s="2" t="s">
        <v>57</v>
      </c>
      <c r="G8" s="2" t="s">
        <v>57</v>
      </c>
      <c r="H8" s="2" t="s">
        <v>57</v>
      </c>
      <c r="I8" s="2" t="s">
        <v>57</v>
      </c>
      <c r="J8" s="2" t="s">
        <v>57</v>
      </c>
      <c r="K8" s="2" t="s">
        <v>57</v>
      </c>
      <c r="L8" s="2" t="s">
        <v>57</v>
      </c>
      <c r="M8" s="2" t="s">
        <v>57</v>
      </c>
      <c r="N8" s="2" t="s">
        <v>57</v>
      </c>
      <c r="O8" s="2" t="s">
        <v>57</v>
      </c>
      <c r="P8" s="2" t="s">
        <v>57</v>
      </c>
      <c r="Q8" s="2" t="s">
        <v>57</v>
      </c>
      <c r="R8" s="2" t="s">
        <v>57</v>
      </c>
      <c r="S8" s="2" t="s">
        <v>57</v>
      </c>
      <c r="T8" s="2" t="s">
        <v>57</v>
      </c>
      <c r="U8" s="2" t="s">
        <v>57</v>
      </c>
      <c r="V8" s="2" t="s">
        <v>57</v>
      </c>
      <c r="W8" s="2" t="s">
        <v>57</v>
      </c>
      <c r="X8" s="2" t="s">
        <v>57</v>
      </c>
      <c r="Y8" s="2" t="s">
        <v>57</v>
      </c>
      <c r="Z8" s="2" t="s">
        <v>57</v>
      </c>
      <c r="AA8" s="2" t="s">
        <v>57</v>
      </c>
      <c r="AB8" s="2" t="s">
        <v>57</v>
      </c>
      <c r="AC8" s="2" t="s">
        <v>57</v>
      </c>
      <c r="AD8" s="2" t="s">
        <v>57</v>
      </c>
      <c r="AE8" s="2" t="s">
        <v>57</v>
      </c>
    </row>
    <row r="9" spans="1:31" x14ac:dyDescent="0.2">
      <c r="A9" s="4">
        <v>5</v>
      </c>
      <c r="B9" s="2" t="s">
        <v>57</v>
      </c>
      <c r="C9" s="2" t="s">
        <v>57</v>
      </c>
      <c r="D9" s="2" t="s">
        <v>57</v>
      </c>
      <c r="E9" s="2" t="s">
        <v>57</v>
      </c>
      <c r="F9" s="2" t="s">
        <v>57</v>
      </c>
      <c r="G9" s="2" t="s">
        <v>57</v>
      </c>
      <c r="H9" s="2" t="s">
        <v>57</v>
      </c>
      <c r="I9" s="2" t="s">
        <v>57</v>
      </c>
      <c r="J9" s="2" t="s">
        <v>57</v>
      </c>
      <c r="K9" s="2" t="s">
        <v>57</v>
      </c>
      <c r="L9" s="2" t="s">
        <v>57</v>
      </c>
      <c r="M9" s="2" t="s">
        <v>57</v>
      </c>
      <c r="N9" s="2" t="s">
        <v>58</v>
      </c>
      <c r="O9" s="2" t="s">
        <v>57</v>
      </c>
      <c r="P9" s="2" t="s">
        <v>57</v>
      </c>
      <c r="Q9" s="2" t="s">
        <v>57</v>
      </c>
      <c r="R9" s="2" t="s">
        <v>57</v>
      </c>
      <c r="S9" s="2" t="s">
        <v>57</v>
      </c>
      <c r="T9" s="2" t="s">
        <v>57</v>
      </c>
      <c r="U9" s="2" t="s">
        <v>57</v>
      </c>
      <c r="V9" s="2" t="s">
        <v>57</v>
      </c>
      <c r="W9" s="2" t="s">
        <v>57</v>
      </c>
      <c r="X9" s="2" t="s">
        <v>57</v>
      </c>
      <c r="Y9" s="2" t="s">
        <v>57</v>
      </c>
      <c r="Z9" s="2" t="s">
        <v>57</v>
      </c>
      <c r="AA9" s="2" t="s">
        <v>57</v>
      </c>
      <c r="AB9" s="2" t="s">
        <v>57</v>
      </c>
      <c r="AC9" s="2" t="s">
        <v>57</v>
      </c>
      <c r="AD9" s="2" t="s">
        <v>57</v>
      </c>
      <c r="AE9" s="2" t="s">
        <v>57</v>
      </c>
    </row>
    <row r="10" spans="1:31" x14ac:dyDescent="0.2">
      <c r="A10" s="4">
        <v>6</v>
      </c>
      <c r="B10" s="2" t="s">
        <v>57</v>
      </c>
      <c r="C10" s="2" t="s">
        <v>57</v>
      </c>
      <c r="D10" s="2" t="s">
        <v>57</v>
      </c>
      <c r="E10" s="2" t="s">
        <v>57</v>
      </c>
      <c r="F10" s="2" t="s">
        <v>57</v>
      </c>
      <c r="G10" s="2" t="s">
        <v>57</v>
      </c>
      <c r="H10" s="2" t="s">
        <v>57</v>
      </c>
      <c r="I10" s="2" t="s">
        <v>57</v>
      </c>
      <c r="J10" s="2" t="s">
        <v>57</v>
      </c>
      <c r="K10" s="2" t="s">
        <v>57</v>
      </c>
      <c r="L10" s="2" t="s">
        <v>57</v>
      </c>
      <c r="M10" s="2" t="s">
        <v>57</v>
      </c>
      <c r="N10" s="2" t="s">
        <v>57</v>
      </c>
      <c r="O10" s="2" t="s">
        <v>57</v>
      </c>
      <c r="P10" s="2" t="s">
        <v>57</v>
      </c>
      <c r="Q10" s="2" t="s">
        <v>57</v>
      </c>
      <c r="R10" s="2" t="s">
        <v>57</v>
      </c>
      <c r="S10" s="2" t="s">
        <v>57</v>
      </c>
      <c r="T10" s="2" t="s">
        <v>57</v>
      </c>
      <c r="U10" s="2" t="s">
        <v>57</v>
      </c>
      <c r="V10" s="2" t="s">
        <v>57</v>
      </c>
      <c r="W10" s="2" t="s">
        <v>57</v>
      </c>
      <c r="X10" s="2" t="s">
        <v>57</v>
      </c>
      <c r="Y10" s="2" t="s">
        <v>57</v>
      </c>
      <c r="Z10" s="2" t="s">
        <v>57</v>
      </c>
      <c r="AA10" s="2" t="s">
        <v>57</v>
      </c>
      <c r="AB10" s="2" t="s">
        <v>57</v>
      </c>
      <c r="AC10" s="2" t="s">
        <v>57</v>
      </c>
      <c r="AD10" s="2" t="s">
        <v>57</v>
      </c>
      <c r="AE10" s="2" t="s">
        <v>57</v>
      </c>
    </row>
    <row r="11" spans="1:31" x14ac:dyDescent="0.2">
      <c r="A11" s="4">
        <v>7</v>
      </c>
      <c r="B11" s="2" t="s">
        <v>57</v>
      </c>
      <c r="C11" s="2" t="s">
        <v>57</v>
      </c>
      <c r="D11" s="2" t="s">
        <v>57</v>
      </c>
      <c r="E11" s="2" t="s">
        <v>57</v>
      </c>
      <c r="F11" s="2" t="s">
        <v>57</v>
      </c>
      <c r="G11" s="2" t="s">
        <v>57</v>
      </c>
      <c r="H11" s="2" t="s">
        <v>57</v>
      </c>
      <c r="I11" s="2" t="s">
        <v>57</v>
      </c>
      <c r="J11" s="2" t="s">
        <v>57</v>
      </c>
      <c r="K11" s="2" t="s">
        <v>57</v>
      </c>
      <c r="L11" s="2" t="s">
        <v>57</v>
      </c>
      <c r="M11" s="2" t="s">
        <v>57</v>
      </c>
      <c r="N11" s="2" t="s">
        <v>57</v>
      </c>
      <c r="O11" s="2" t="s">
        <v>57</v>
      </c>
      <c r="P11" s="2" t="s">
        <v>57</v>
      </c>
      <c r="Q11" s="2" t="s">
        <v>57</v>
      </c>
      <c r="R11" s="2" t="s">
        <v>57</v>
      </c>
      <c r="S11" s="2" t="s">
        <v>57</v>
      </c>
      <c r="T11" s="2" t="s">
        <v>57</v>
      </c>
      <c r="U11" s="2" t="s">
        <v>57</v>
      </c>
      <c r="V11" s="2" t="s">
        <v>57</v>
      </c>
      <c r="W11" s="2" t="s">
        <v>57</v>
      </c>
      <c r="X11" s="2" t="s">
        <v>57</v>
      </c>
      <c r="Y11" s="2" t="s">
        <v>57</v>
      </c>
      <c r="Z11" s="2" t="s">
        <v>57</v>
      </c>
      <c r="AA11" s="2" t="s">
        <v>57</v>
      </c>
      <c r="AB11" s="2" t="s">
        <v>57</v>
      </c>
      <c r="AC11" s="2" t="s">
        <v>57</v>
      </c>
      <c r="AD11" s="2" t="s">
        <v>57</v>
      </c>
      <c r="AE11" s="2" t="s">
        <v>57</v>
      </c>
    </row>
    <row r="12" spans="1:31" x14ac:dyDescent="0.2">
      <c r="A12" s="4">
        <v>8</v>
      </c>
      <c r="B12" s="2" t="s">
        <v>57</v>
      </c>
      <c r="C12" s="2" t="s">
        <v>57</v>
      </c>
      <c r="D12" s="2" t="s">
        <v>57</v>
      </c>
      <c r="E12" s="2" t="s">
        <v>57</v>
      </c>
      <c r="F12" s="2" t="s">
        <v>57</v>
      </c>
      <c r="G12" s="2" t="s">
        <v>57</v>
      </c>
      <c r="H12" s="2" t="s">
        <v>57</v>
      </c>
      <c r="I12" s="2" t="s">
        <v>57</v>
      </c>
      <c r="J12" s="2" t="s">
        <v>57</v>
      </c>
      <c r="K12" s="2" t="s">
        <v>57</v>
      </c>
      <c r="L12" s="2" t="s">
        <v>57</v>
      </c>
      <c r="M12" s="2" t="s">
        <v>57</v>
      </c>
      <c r="N12" s="2" t="s">
        <v>57</v>
      </c>
      <c r="O12" s="2" t="s">
        <v>57</v>
      </c>
      <c r="P12" s="2" t="s">
        <v>57</v>
      </c>
      <c r="Q12" s="2" t="s">
        <v>57</v>
      </c>
      <c r="R12" s="2" t="s">
        <v>57</v>
      </c>
      <c r="S12" s="2" t="s">
        <v>57</v>
      </c>
      <c r="T12" s="2" t="s">
        <v>57</v>
      </c>
      <c r="U12" s="2" t="s">
        <v>57</v>
      </c>
      <c r="V12" s="2" t="s">
        <v>57</v>
      </c>
      <c r="W12" s="2" t="s">
        <v>57</v>
      </c>
      <c r="X12" s="2" t="s">
        <v>57</v>
      </c>
      <c r="Y12" s="2" t="s">
        <v>58</v>
      </c>
      <c r="Z12" s="2" t="s">
        <v>57</v>
      </c>
      <c r="AA12" s="2" t="s">
        <v>57</v>
      </c>
      <c r="AB12" s="2" t="s">
        <v>57</v>
      </c>
      <c r="AC12" s="2" t="s">
        <v>57</v>
      </c>
      <c r="AD12" s="2" t="s">
        <v>57</v>
      </c>
      <c r="AE12" s="2" t="s">
        <v>57</v>
      </c>
    </row>
    <row r="13" spans="1:31" x14ac:dyDescent="0.2">
      <c r="A13" s="4">
        <v>9</v>
      </c>
      <c r="B13" s="2" t="s">
        <v>57</v>
      </c>
      <c r="C13" s="2" t="s">
        <v>57</v>
      </c>
      <c r="D13" s="2" t="s">
        <v>57</v>
      </c>
      <c r="E13" s="2" t="s">
        <v>57</v>
      </c>
      <c r="F13" s="2" t="s">
        <v>57</v>
      </c>
      <c r="G13" s="2" t="s">
        <v>57</v>
      </c>
      <c r="H13" s="2" t="s">
        <v>57</v>
      </c>
      <c r="I13" s="2" t="s">
        <v>57</v>
      </c>
      <c r="J13" s="2" t="s">
        <v>57</v>
      </c>
      <c r="K13" s="2" t="s">
        <v>57</v>
      </c>
      <c r="L13" s="2" t="s">
        <v>57</v>
      </c>
      <c r="M13" s="2" t="s">
        <v>57</v>
      </c>
      <c r="N13" s="2" t="s">
        <v>57</v>
      </c>
      <c r="O13" s="2" t="s">
        <v>57</v>
      </c>
      <c r="P13" s="2" t="s">
        <v>57</v>
      </c>
      <c r="Q13" s="2" t="s">
        <v>57</v>
      </c>
      <c r="R13" s="2" t="s">
        <v>57</v>
      </c>
      <c r="S13" s="2" t="s">
        <v>57</v>
      </c>
      <c r="T13" s="2" t="s">
        <v>57</v>
      </c>
      <c r="U13" s="2" t="s">
        <v>57</v>
      </c>
      <c r="V13" s="2" t="s">
        <v>57</v>
      </c>
      <c r="W13" s="2" t="s">
        <v>57</v>
      </c>
      <c r="X13" s="2" t="s">
        <v>57</v>
      </c>
      <c r="Y13" s="2" t="s">
        <v>57</v>
      </c>
      <c r="Z13" s="2" t="s">
        <v>57</v>
      </c>
      <c r="AA13" s="2" t="s">
        <v>57</v>
      </c>
      <c r="AB13" s="2" t="s">
        <v>57</v>
      </c>
      <c r="AC13" s="2" t="s">
        <v>57</v>
      </c>
      <c r="AD13" s="2" t="s">
        <v>57</v>
      </c>
      <c r="AE13" s="2" t="s">
        <v>57</v>
      </c>
    </row>
    <row r="14" spans="1:31" x14ac:dyDescent="0.2">
      <c r="A14" s="4">
        <v>10</v>
      </c>
      <c r="B14" s="2" t="s">
        <v>57</v>
      </c>
      <c r="C14" s="2" t="s">
        <v>57</v>
      </c>
      <c r="D14" s="2" t="s">
        <v>57</v>
      </c>
      <c r="E14" s="2" t="s">
        <v>57</v>
      </c>
      <c r="F14" s="2" t="s">
        <v>57</v>
      </c>
      <c r="G14" s="2" t="s">
        <v>58</v>
      </c>
      <c r="H14" s="2" t="s">
        <v>57</v>
      </c>
      <c r="I14" s="2" t="s">
        <v>57</v>
      </c>
      <c r="J14" s="2" t="s">
        <v>57</v>
      </c>
      <c r="K14" s="2" t="s">
        <v>57</v>
      </c>
      <c r="L14" s="2" t="s">
        <v>57</v>
      </c>
      <c r="M14" s="2" t="s">
        <v>57</v>
      </c>
      <c r="N14" s="2" t="s">
        <v>57</v>
      </c>
      <c r="O14" s="2" t="s">
        <v>57</v>
      </c>
      <c r="P14" s="2" t="s">
        <v>57</v>
      </c>
      <c r="Q14" s="2" t="s">
        <v>57</v>
      </c>
      <c r="R14" s="2" t="s">
        <v>57</v>
      </c>
      <c r="S14" s="2" t="s">
        <v>57</v>
      </c>
      <c r="T14" s="2" t="s">
        <v>57</v>
      </c>
      <c r="U14" s="2" t="s">
        <v>57</v>
      </c>
      <c r="V14" s="2" t="s">
        <v>57</v>
      </c>
      <c r="W14" s="2" t="s">
        <v>57</v>
      </c>
      <c r="X14" s="2" t="s">
        <v>57</v>
      </c>
      <c r="Y14" s="2" t="s">
        <v>57</v>
      </c>
      <c r="Z14" s="2" t="s">
        <v>57</v>
      </c>
      <c r="AA14" s="2" t="s">
        <v>57</v>
      </c>
      <c r="AB14" s="2" t="s">
        <v>57</v>
      </c>
      <c r="AC14" s="2" t="s">
        <v>57</v>
      </c>
      <c r="AD14" s="2" t="s">
        <v>57</v>
      </c>
      <c r="AE14" s="2" t="s">
        <v>57</v>
      </c>
    </row>
    <row r="15" spans="1:31" x14ac:dyDescent="0.2">
      <c r="A15" s="4">
        <v>11</v>
      </c>
      <c r="B15" s="2" t="s">
        <v>57</v>
      </c>
      <c r="C15" s="2" t="s">
        <v>57</v>
      </c>
      <c r="D15" s="2" t="s">
        <v>57</v>
      </c>
      <c r="E15" s="2" t="s">
        <v>57</v>
      </c>
      <c r="F15" s="2" t="s">
        <v>57</v>
      </c>
      <c r="G15" s="2" t="s">
        <v>57</v>
      </c>
      <c r="H15" s="2" t="s">
        <v>57</v>
      </c>
      <c r="I15" s="2" t="s">
        <v>57</v>
      </c>
      <c r="J15" s="2" t="s">
        <v>57</v>
      </c>
      <c r="K15" s="2" t="s">
        <v>57</v>
      </c>
      <c r="L15" s="2" t="s">
        <v>57</v>
      </c>
      <c r="M15" s="2" t="s">
        <v>57</v>
      </c>
      <c r="N15" s="2" t="s">
        <v>57</v>
      </c>
      <c r="O15" s="2" t="s">
        <v>57</v>
      </c>
      <c r="P15" s="2" t="s">
        <v>57</v>
      </c>
      <c r="Q15" s="2" t="s">
        <v>57</v>
      </c>
      <c r="R15" s="2" t="s">
        <v>57</v>
      </c>
      <c r="S15" s="2" t="s">
        <v>57</v>
      </c>
      <c r="T15" s="2" t="s">
        <v>57</v>
      </c>
      <c r="U15" s="2" t="s">
        <v>57</v>
      </c>
      <c r="V15" s="2" t="s">
        <v>57</v>
      </c>
      <c r="W15" s="2" t="s">
        <v>57</v>
      </c>
      <c r="X15" s="2" t="s">
        <v>57</v>
      </c>
      <c r="Y15" s="2" t="s">
        <v>57</v>
      </c>
      <c r="Z15" s="2" t="s">
        <v>57</v>
      </c>
      <c r="AA15" s="2" t="s">
        <v>57</v>
      </c>
      <c r="AB15" s="2" t="s">
        <v>57</v>
      </c>
      <c r="AC15" s="2" t="s">
        <v>57</v>
      </c>
      <c r="AD15" s="2" t="s">
        <v>57</v>
      </c>
      <c r="AE15" s="2" t="s">
        <v>57</v>
      </c>
    </row>
    <row r="16" spans="1:31" x14ac:dyDescent="0.2">
      <c r="A16" s="4">
        <v>12</v>
      </c>
      <c r="B16" s="2" t="s">
        <v>57</v>
      </c>
      <c r="C16" s="2" t="s">
        <v>58</v>
      </c>
      <c r="D16" s="2" t="s">
        <v>57</v>
      </c>
      <c r="E16" s="2" t="s">
        <v>57</v>
      </c>
      <c r="F16" s="2" t="s">
        <v>57</v>
      </c>
      <c r="G16" s="2" t="s">
        <v>57</v>
      </c>
      <c r="H16" s="2" t="s">
        <v>57</v>
      </c>
      <c r="I16" s="2" t="s">
        <v>57</v>
      </c>
      <c r="J16" s="2" t="s">
        <v>57</v>
      </c>
      <c r="K16" s="2" t="s">
        <v>57</v>
      </c>
      <c r="L16" s="2" t="s">
        <v>57</v>
      </c>
      <c r="M16" s="2" t="s">
        <v>57</v>
      </c>
      <c r="N16" s="2" t="s">
        <v>57</v>
      </c>
      <c r="O16" s="2" t="s">
        <v>57</v>
      </c>
      <c r="P16" s="2" t="s">
        <v>57</v>
      </c>
      <c r="Q16" s="2" t="s">
        <v>57</v>
      </c>
      <c r="R16" s="2" t="s">
        <v>57</v>
      </c>
      <c r="S16" s="2" t="s">
        <v>57</v>
      </c>
      <c r="T16" s="2" t="s">
        <v>57</v>
      </c>
      <c r="U16" s="2" t="s">
        <v>57</v>
      </c>
      <c r="V16" s="2" t="s">
        <v>57</v>
      </c>
      <c r="W16" s="2" t="s">
        <v>57</v>
      </c>
      <c r="X16" s="2" t="s">
        <v>57</v>
      </c>
      <c r="Y16" s="2" t="s">
        <v>57</v>
      </c>
      <c r="Z16" s="2" t="s">
        <v>57</v>
      </c>
      <c r="AA16" s="2" t="s">
        <v>57</v>
      </c>
      <c r="AB16" s="2" t="s">
        <v>57</v>
      </c>
      <c r="AC16" s="2" t="s">
        <v>57</v>
      </c>
      <c r="AD16" s="2" t="s">
        <v>57</v>
      </c>
      <c r="AE16" s="2" t="s">
        <v>57</v>
      </c>
    </row>
    <row r="17" spans="1:31" x14ac:dyDescent="0.2">
      <c r="A17" s="4">
        <v>13</v>
      </c>
      <c r="B17" s="2" t="s">
        <v>57</v>
      </c>
      <c r="C17" s="2" t="s">
        <v>57</v>
      </c>
      <c r="D17" s="2" t="s">
        <v>57</v>
      </c>
      <c r="E17" s="2" t="s">
        <v>57</v>
      </c>
      <c r="F17" s="2" t="s">
        <v>57</v>
      </c>
      <c r="G17" s="2" t="s">
        <v>57</v>
      </c>
      <c r="H17" s="2" t="s">
        <v>57</v>
      </c>
      <c r="I17" s="2" t="s">
        <v>57</v>
      </c>
      <c r="J17" s="2" t="s">
        <v>57</v>
      </c>
      <c r="K17" s="2" t="s">
        <v>57</v>
      </c>
      <c r="L17" s="2" t="s">
        <v>57</v>
      </c>
      <c r="M17" s="2" t="s">
        <v>57</v>
      </c>
      <c r="N17" s="2" t="s">
        <v>57</v>
      </c>
      <c r="O17" s="2" t="s">
        <v>57</v>
      </c>
      <c r="P17" s="2" t="s">
        <v>57</v>
      </c>
      <c r="Q17" s="2" t="s">
        <v>57</v>
      </c>
      <c r="R17" s="2" t="s">
        <v>57</v>
      </c>
      <c r="S17" s="2" t="s">
        <v>57</v>
      </c>
      <c r="T17" s="2" t="s">
        <v>57</v>
      </c>
      <c r="U17" s="2" t="s">
        <v>57</v>
      </c>
      <c r="V17" s="2" t="s">
        <v>57</v>
      </c>
      <c r="W17" s="2" t="s">
        <v>57</v>
      </c>
      <c r="X17" s="2" t="s">
        <v>57</v>
      </c>
      <c r="Y17" s="2" t="s">
        <v>57</v>
      </c>
      <c r="Z17" s="2" t="s">
        <v>57</v>
      </c>
      <c r="AA17" s="2" t="s">
        <v>57</v>
      </c>
      <c r="AB17" s="2" t="s">
        <v>57</v>
      </c>
      <c r="AC17" s="2" t="s">
        <v>57</v>
      </c>
      <c r="AD17" s="2" t="s">
        <v>57</v>
      </c>
      <c r="AE17" s="2" t="s">
        <v>58</v>
      </c>
    </row>
    <row r="18" spans="1:31" x14ac:dyDescent="0.2">
      <c r="A18" s="4">
        <v>14</v>
      </c>
      <c r="B18" s="2" t="s">
        <v>57</v>
      </c>
      <c r="C18" s="2" t="s">
        <v>57</v>
      </c>
      <c r="D18" s="2" t="s">
        <v>57</v>
      </c>
      <c r="E18" s="2" t="s">
        <v>57</v>
      </c>
      <c r="F18" s="2" t="s">
        <v>57</v>
      </c>
      <c r="G18" s="2" t="s">
        <v>57</v>
      </c>
      <c r="H18" s="2" t="s">
        <v>57</v>
      </c>
      <c r="I18" s="2" t="s">
        <v>57</v>
      </c>
      <c r="J18" s="2" t="s">
        <v>57</v>
      </c>
      <c r="K18" s="2" t="s">
        <v>57</v>
      </c>
      <c r="L18" s="2" t="s">
        <v>57</v>
      </c>
      <c r="M18" s="2" t="s">
        <v>57</v>
      </c>
      <c r="N18" s="2" t="s">
        <v>57</v>
      </c>
      <c r="O18" s="2" t="s">
        <v>57</v>
      </c>
      <c r="P18" s="2" t="s">
        <v>57</v>
      </c>
      <c r="Q18" s="2" t="s">
        <v>57</v>
      </c>
      <c r="R18" s="2" t="s">
        <v>57</v>
      </c>
      <c r="S18" s="2" t="s">
        <v>57</v>
      </c>
      <c r="T18" s="2" t="s">
        <v>57</v>
      </c>
      <c r="U18" s="2" t="s">
        <v>57</v>
      </c>
      <c r="V18" s="2" t="s">
        <v>57</v>
      </c>
      <c r="W18" s="2" t="s">
        <v>57</v>
      </c>
      <c r="X18" s="2" t="s">
        <v>57</v>
      </c>
      <c r="Y18" s="2" t="s">
        <v>57</v>
      </c>
      <c r="Z18" s="2" t="s">
        <v>57</v>
      </c>
      <c r="AA18" s="2" t="s">
        <v>57</v>
      </c>
      <c r="AB18" s="2" t="s">
        <v>57</v>
      </c>
      <c r="AC18" s="2" t="s">
        <v>57</v>
      </c>
      <c r="AD18" s="2" t="s">
        <v>57</v>
      </c>
      <c r="AE18" s="2" t="s">
        <v>57</v>
      </c>
    </row>
    <row r="19" spans="1:31" x14ac:dyDescent="0.2">
      <c r="A19" s="4">
        <v>15</v>
      </c>
      <c r="B19" s="2" t="s">
        <v>57</v>
      </c>
      <c r="C19" s="2" t="s">
        <v>57</v>
      </c>
      <c r="D19" s="2" t="s">
        <v>57</v>
      </c>
      <c r="E19" s="2" t="s">
        <v>57</v>
      </c>
      <c r="F19" s="2" t="s">
        <v>57</v>
      </c>
      <c r="G19" s="2" t="s">
        <v>57</v>
      </c>
      <c r="H19" s="2" t="s">
        <v>57</v>
      </c>
      <c r="I19" s="2" t="s">
        <v>57</v>
      </c>
      <c r="J19" s="2" t="s">
        <v>57</v>
      </c>
      <c r="K19" s="2" t="s">
        <v>57</v>
      </c>
      <c r="L19" s="2" t="s">
        <v>57</v>
      </c>
      <c r="M19" s="2" t="s">
        <v>57</v>
      </c>
      <c r="N19" s="2" t="s">
        <v>57</v>
      </c>
      <c r="O19" s="2" t="s">
        <v>57</v>
      </c>
      <c r="P19" s="2" t="s">
        <v>57</v>
      </c>
      <c r="Q19" s="2" t="s">
        <v>57</v>
      </c>
      <c r="R19" s="2" t="s">
        <v>57</v>
      </c>
      <c r="S19" s="2" t="s">
        <v>57</v>
      </c>
      <c r="T19" s="2" t="s">
        <v>57</v>
      </c>
      <c r="U19" s="2" t="s">
        <v>57</v>
      </c>
      <c r="V19" s="2" t="s">
        <v>57</v>
      </c>
      <c r="W19" s="2" t="s">
        <v>57</v>
      </c>
      <c r="X19" s="2" t="s">
        <v>57</v>
      </c>
      <c r="Y19" s="2" t="s">
        <v>57</v>
      </c>
      <c r="Z19" s="2" t="s">
        <v>57</v>
      </c>
      <c r="AA19" s="2" t="s">
        <v>57</v>
      </c>
      <c r="AB19" s="2" t="s">
        <v>57</v>
      </c>
      <c r="AC19" s="2" t="s">
        <v>57</v>
      </c>
      <c r="AD19" s="2" t="s">
        <v>57</v>
      </c>
      <c r="AE19" s="2" t="s">
        <v>57</v>
      </c>
    </row>
    <row r="20" spans="1:31" x14ac:dyDescent="0.2">
      <c r="A20" s="4">
        <v>16</v>
      </c>
      <c r="B20" s="2" t="s">
        <v>57</v>
      </c>
      <c r="C20" s="2" t="s">
        <v>57</v>
      </c>
      <c r="D20" s="2" t="s">
        <v>57</v>
      </c>
      <c r="E20" s="2" t="s">
        <v>57</v>
      </c>
      <c r="F20" s="2" t="s">
        <v>57</v>
      </c>
      <c r="G20" s="2" t="s">
        <v>58</v>
      </c>
      <c r="H20" s="2" t="s">
        <v>57</v>
      </c>
      <c r="I20" s="2" t="s">
        <v>57</v>
      </c>
      <c r="J20" s="2" t="s">
        <v>57</v>
      </c>
      <c r="K20" s="2" t="s">
        <v>57</v>
      </c>
      <c r="L20" s="2" t="s">
        <v>57</v>
      </c>
      <c r="M20" s="2" t="s">
        <v>57</v>
      </c>
      <c r="N20" s="2" t="s">
        <v>57</v>
      </c>
      <c r="O20" s="2" t="s">
        <v>57</v>
      </c>
      <c r="P20" s="2" t="s">
        <v>57</v>
      </c>
      <c r="Q20" s="2" t="s">
        <v>57</v>
      </c>
      <c r="R20" s="2" t="s">
        <v>57</v>
      </c>
      <c r="S20" s="2" t="s">
        <v>57</v>
      </c>
      <c r="T20" s="2" t="s">
        <v>57</v>
      </c>
      <c r="U20" s="2" t="s">
        <v>57</v>
      </c>
      <c r="V20" s="2" t="s">
        <v>57</v>
      </c>
      <c r="W20" s="2" t="s">
        <v>57</v>
      </c>
      <c r="X20" s="2" t="s">
        <v>57</v>
      </c>
      <c r="Y20" s="2" t="s">
        <v>57</v>
      </c>
      <c r="Z20" s="2" t="s">
        <v>57</v>
      </c>
      <c r="AA20" s="2" t="s">
        <v>57</v>
      </c>
      <c r="AB20" s="2" t="s">
        <v>57</v>
      </c>
      <c r="AC20" s="2" t="s">
        <v>57</v>
      </c>
      <c r="AD20" s="2" t="s">
        <v>57</v>
      </c>
      <c r="AE20" s="2" t="s">
        <v>57</v>
      </c>
    </row>
    <row r="21" spans="1:31" x14ac:dyDescent="0.2">
      <c r="A21" s="4">
        <v>17</v>
      </c>
      <c r="B21" s="2" t="s">
        <v>57</v>
      </c>
      <c r="C21" s="2" t="s">
        <v>57</v>
      </c>
      <c r="D21" s="2" t="s">
        <v>57</v>
      </c>
      <c r="E21" s="2" t="s">
        <v>57</v>
      </c>
      <c r="F21" s="2" t="s">
        <v>57</v>
      </c>
      <c r="G21" s="2" t="s">
        <v>57</v>
      </c>
      <c r="H21" s="2" t="s">
        <v>57</v>
      </c>
      <c r="I21" s="2" t="s">
        <v>57</v>
      </c>
      <c r="J21" s="2" t="s">
        <v>57</v>
      </c>
      <c r="K21" s="2" t="s">
        <v>57</v>
      </c>
      <c r="L21" s="2" t="s">
        <v>57</v>
      </c>
      <c r="M21" s="2" t="s">
        <v>57</v>
      </c>
      <c r="N21" s="2" t="s">
        <v>57</v>
      </c>
      <c r="O21" s="2" t="s">
        <v>57</v>
      </c>
      <c r="P21" s="2" t="s">
        <v>57</v>
      </c>
      <c r="Q21" s="2" t="s">
        <v>57</v>
      </c>
      <c r="R21" s="2" t="s">
        <v>57</v>
      </c>
      <c r="S21" s="2" t="s">
        <v>57</v>
      </c>
      <c r="T21" s="2" t="s">
        <v>57</v>
      </c>
      <c r="U21" s="2" t="s">
        <v>57</v>
      </c>
      <c r="V21" s="2" t="s">
        <v>57</v>
      </c>
      <c r="W21" s="2" t="s">
        <v>57</v>
      </c>
      <c r="X21" s="2" t="s">
        <v>57</v>
      </c>
      <c r="Y21" s="2" t="s">
        <v>57</v>
      </c>
      <c r="Z21" s="2" t="s">
        <v>57</v>
      </c>
      <c r="AA21" s="2" t="s">
        <v>57</v>
      </c>
      <c r="AB21" s="2" t="s">
        <v>57</v>
      </c>
      <c r="AC21" s="2" t="s">
        <v>57</v>
      </c>
      <c r="AD21" s="2" t="s">
        <v>57</v>
      </c>
      <c r="AE21" s="2" t="s">
        <v>57</v>
      </c>
    </row>
    <row r="22" spans="1:31" x14ac:dyDescent="0.2">
      <c r="A22" s="4">
        <v>18</v>
      </c>
      <c r="B22" s="2" t="s">
        <v>57</v>
      </c>
      <c r="C22" s="2" t="s">
        <v>57</v>
      </c>
      <c r="D22" s="2" t="s">
        <v>57</v>
      </c>
      <c r="E22" s="2" t="s">
        <v>57</v>
      </c>
      <c r="F22" s="2" t="s">
        <v>58</v>
      </c>
      <c r="G22" s="2" t="s">
        <v>57</v>
      </c>
      <c r="H22" s="2" t="s">
        <v>57</v>
      </c>
      <c r="I22" s="2" t="s">
        <v>57</v>
      </c>
      <c r="J22" s="2" t="s">
        <v>57</v>
      </c>
      <c r="K22" s="2" t="s">
        <v>57</v>
      </c>
      <c r="L22" s="2" t="s">
        <v>57</v>
      </c>
      <c r="M22" s="2" t="s">
        <v>57</v>
      </c>
      <c r="N22" s="2" t="s">
        <v>57</v>
      </c>
      <c r="O22" s="2" t="s">
        <v>57</v>
      </c>
      <c r="P22" s="2" t="s">
        <v>57</v>
      </c>
      <c r="Q22" s="2" t="s">
        <v>57</v>
      </c>
      <c r="R22" s="2" t="s">
        <v>57</v>
      </c>
      <c r="S22" s="2" t="s">
        <v>57</v>
      </c>
      <c r="T22" s="2" t="s">
        <v>57</v>
      </c>
      <c r="U22" s="2" t="s">
        <v>57</v>
      </c>
      <c r="V22" s="2" t="s">
        <v>57</v>
      </c>
      <c r="W22" s="2" t="s">
        <v>57</v>
      </c>
      <c r="X22" s="2" t="s">
        <v>57</v>
      </c>
      <c r="Y22" s="2" t="s">
        <v>57</v>
      </c>
      <c r="Z22" s="2" t="s">
        <v>57</v>
      </c>
      <c r="AA22" s="2" t="s">
        <v>57</v>
      </c>
      <c r="AB22" s="2" t="s">
        <v>57</v>
      </c>
      <c r="AC22" s="2" t="s">
        <v>57</v>
      </c>
      <c r="AD22" s="2" t="s">
        <v>57</v>
      </c>
      <c r="AE22" s="2" t="s">
        <v>57</v>
      </c>
    </row>
    <row r="23" spans="1:31" x14ac:dyDescent="0.2">
      <c r="A23" s="4">
        <v>19</v>
      </c>
      <c r="B23" s="2" t="s">
        <v>57</v>
      </c>
      <c r="C23" s="2" t="s">
        <v>57</v>
      </c>
      <c r="D23" s="2" t="s">
        <v>57</v>
      </c>
      <c r="E23" s="2" t="s">
        <v>57</v>
      </c>
      <c r="F23" s="2" t="s">
        <v>57</v>
      </c>
      <c r="G23" s="2" t="s">
        <v>57</v>
      </c>
      <c r="H23" s="2" t="s">
        <v>57</v>
      </c>
      <c r="I23" s="2" t="s">
        <v>57</v>
      </c>
      <c r="J23" s="2" t="s">
        <v>57</v>
      </c>
      <c r="K23" s="2" t="s">
        <v>57</v>
      </c>
      <c r="L23" s="2" t="s">
        <v>57</v>
      </c>
      <c r="M23" s="2" t="s">
        <v>57</v>
      </c>
      <c r="N23" s="2" t="s">
        <v>57</v>
      </c>
      <c r="O23" s="2" t="s">
        <v>57</v>
      </c>
      <c r="P23" s="2" t="s">
        <v>57</v>
      </c>
      <c r="Q23" s="2" t="s">
        <v>57</v>
      </c>
      <c r="R23" s="2" t="s">
        <v>57</v>
      </c>
      <c r="S23" s="2" t="s">
        <v>57</v>
      </c>
      <c r="T23" s="2" t="s">
        <v>57</v>
      </c>
      <c r="U23" s="2" t="s">
        <v>57</v>
      </c>
      <c r="V23" s="2" t="s">
        <v>57</v>
      </c>
      <c r="W23" s="2" t="s">
        <v>57</v>
      </c>
      <c r="X23" s="2" t="s">
        <v>57</v>
      </c>
      <c r="Y23" s="2" t="s">
        <v>57</v>
      </c>
      <c r="Z23" s="2" t="s">
        <v>57</v>
      </c>
      <c r="AA23" s="2" t="s">
        <v>57</v>
      </c>
      <c r="AB23" s="2" t="s">
        <v>57</v>
      </c>
      <c r="AC23" s="2" t="s">
        <v>57</v>
      </c>
      <c r="AD23" s="2" t="s">
        <v>57</v>
      </c>
      <c r="AE23" s="2" t="s">
        <v>57</v>
      </c>
    </row>
    <row r="24" spans="1:31" x14ac:dyDescent="0.2">
      <c r="A24" s="4">
        <v>20</v>
      </c>
      <c r="B24" s="2" t="s">
        <v>57</v>
      </c>
      <c r="C24" s="2" t="s">
        <v>57</v>
      </c>
      <c r="D24" s="2" t="s">
        <v>57</v>
      </c>
      <c r="E24" s="2" t="s">
        <v>57</v>
      </c>
      <c r="F24" s="2" t="s">
        <v>57</v>
      </c>
      <c r="G24" s="2" t="s">
        <v>57</v>
      </c>
      <c r="H24" s="2" t="s">
        <v>57</v>
      </c>
      <c r="I24" s="2" t="s">
        <v>57</v>
      </c>
      <c r="J24" s="2" t="s">
        <v>57</v>
      </c>
      <c r="K24" s="2" t="s">
        <v>57</v>
      </c>
      <c r="L24" s="2" t="s">
        <v>57</v>
      </c>
      <c r="M24" s="2" t="s">
        <v>57</v>
      </c>
      <c r="N24" s="2" t="s">
        <v>57</v>
      </c>
      <c r="O24" s="2" t="s">
        <v>57</v>
      </c>
      <c r="P24" s="2" t="s">
        <v>57</v>
      </c>
      <c r="Q24" s="2" t="s">
        <v>57</v>
      </c>
      <c r="R24" s="2" t="s">
        <v>57</v>
      </c>
      <c r="S24" s="2" t="s">
        <v>57</v>
      </c>
      <c r="T24" s="2" t="s">
        <v>57</v>
      </c>
      <c r="U24" s="2" t="s">
        <v>57</v>
      </c>
      <c r="V24" s="2" t="s">
        <v>57</v>
      </c>
      <c r="W24" s="2" t="s">
        <v>57</v>
      </c>
      <c r="X24" s="2" t="s">
        <v>57</v>
      </c>
      <c r="Y24" s="2" t="s">
        <v>57</v>
      </c>
      <c r="Z24" s="2" t="s">
        <v>57</v>
      </c>
      <c r="AA24" s="2" t="s">
        <v>57</v>
      </c>
      <c r="AB24" s="2" t="s">
        <v>57</v>
      </c>
      <c r="AC24" s="2" t="s">
        <v>57</v>
      </c>
      <c r="AD24" s="2" t="s">
        <v>57</v>
      </c>
      <c r="AE24" s="2" t="s">
        <v>57</v>
      </c>
    </row>
    <row r="25" spans="1:31" x14ac:dyDescent="0.2">
      <c r="A25" s="4">
        <v>21</v>
      </c>
      <c r="B25" s="2" t="s">
        <v>57</v>
      </c>
      <c r="C25" s="2" t="s">
        <v>57</v>
      </c>
      <c r="D25" s="2" t="s">
        <v>57</v>
      </c>
      <c r="E25" s="2" t="s">
        <v>57</v>
      </c>
      <c r="F25" s="2" t="s">
        <v>57</v>
      </c>
      <c r="G25" s="2" t="s">
        <v>58</v>
      </c>
      <c r="H25" s="2" t="s">
        <v>57</v>
      </c>
      <c r="I25" s="2" t="s">
        <v>57</v>
      </c>
      <c r="J25" s="2" t="s">
        <v>57</v>
      </c>
      <c r="K25" s="2" t="s">
        <v>57</v>
      </c>
      <c r="L25" s="2" t="s">
        <v>57</v>
      </c>
      <c r="M25" s="2" t="s">
        <v>57</v>
      </c>
      <c r="N25" s="2" t="s">
        <v>57</v>
      </c>
      <c r="O25" s="2" t="s">
        <v>57</v>
      </c>
      <c r="P25" s="2" t="s">
        <v>57</v>
      </c>
      <c r="Q25" s="2" t="s">
        <v>57</v>
      </c>
      <c r="R25" s="2" t="s">
        <v>57</v>
      </c>
      <c r="S25" s="2" t="s">
        <v>57</v>
      </c>
      <c r="T25" s="2" t="s">
        <v>57</v>
      </c>
      <c r="U25" s="2" t="s">
        <v>57</v>
      </c>
      <c r="V25" s="2" t="s">
        <v>58</v>
      </c>
      <c r="W25" s="2" t="s">
        <v>57</v>
      </c>
      <c r="X25" s="2" t="s">
        <v>57</v>
      </c>
      <c r="Y25" s="2" t="s">
        <v>57</v>
      </c>
      <c r="Z25" s="2" t="s">
        <v>57</v>
      </c>
      <c r="AA25" s="2" t="s">
        <v>57</v>
      </c>
      <c r="AB25" s="2" t="s">
        <v>57</v>
      </c>
      <c r="AC25" s="2" t="s">
        <v>57</v>
      </c>
      <c r="AD25" s="2" t="s">
        <v>57</v>
      </c>
      <c r="AE25" s="2" t="s">
        <v>57</v>
      </c>
    </row>
    <row r="26" spans="1:31" x14ac:dyDescent="0.2">
      <c r="A26" s="4">
        <v>22</v>
      </c>
      <c r="B26" s="2" t="s">
        <v>57</v>
      </c>
      <c r="C26" s="2" t="s">
        <v>57</v>
      </c>
      <c r="D26" s="2" t="s">
        <v>57</v>
      </c>
      <c r="E26" s="2" t="s">
        <v>57</v>
      </c>
      <c r="F26" s="2" t="s">
        <v>57</v>
      </c>
      <c r="G26" s="2" t="s">
        <v>57</v>
      </c>
      <c r="H26" s="2" t="s">
        <v>57</v>
      </c>
      <c r="I26" s="2" t="s">
        <v>57</v>
      </c>
      <c r="J26" s="2" t="s">
        <v>57</v>
      </c>
      <c r="K26" s="2" t="s">
        <v>57</v>
      </c>
      <c r="L26" s="2" t="s">
        <v>57</v>
      </c>
      <c r="M26" s="2" t="s">
        <v>58</v>
      </c>
      <c r="N26" s="2" t="s">
        <v>57</v>
      </c>
      <c r="O26" s="2" t="s">
        <v>57</v>
      </c>
      <c r="P26" s="2" t="s">
        <v>57</v>
      </c>
      <c r="Q26" s="2" t="s">
        <v>57</v>
      </c>
      <c r="R26" s="2" t="s">
        <v>57</v>
      </c>
      <c r="S26" s="2" t="s">
        <v>57</v>
      </c>
      <c r="T26" s="2" t="s">
        <v>58</v>
      </c>
      <c r="U26" s="2" t="s">
        <v>57</v>
      </c>
      <c r="V26" s="2" t="s">
        <v>57</v>
      </c>
      <c r="W26" s="2" t="s">
        <v>57</v>
      </c>
      <c r="X26" s="2" t="s">
        <v>57</v>
      </c>
      <c r="Y26" s="2" t="s">
        <v>57</v>
      </c>
      <c r="Z26" s="2" t="s">
        <v>57</v>
      </c>
      <c r="AA26" s="2" t="s">
        <v>57</v>
      </c>
      <c r="AB26" s="2" t="s">
        <v>57</v>
      </c>
      <c r="AC26" s="2" t="s">
        <v>57</v>
      </c>
      <c r="AD26" s="2" t="s">
        <v>57</v>
      </c>
      <c r="AE26" s="2" t="s">
        <v>57</v>
      </c>
    </row>
    <row r="27" spans="1:31" x14ac:dyDescent="0.2">
      <c r="A27" s="4">
        <v>23</v>
      </c>
      <c r="B27" s="2" t="s">
        <v>57</v>
      </c>
      <c r="C27" s="2" t="s">
        <v>57</v>
      </c>
      <c r="D27" s="2" t="s">
        <v>57</v>
      </c>
      <c r="E27" s="2" t="s">
        <v>57</v>
      </c>
      <c r="F27" s="2" t="s">
        <v>57</v>
      </c>
      <c r="G27" s="2" t="s">
        <v>57</v>
      </c>
      <c r="H27" s="2" t="s">
        <v>57</v>
      </c>
      <c r="I27" s="2" t="s">
        <v>57</v>
      </c>
      <c r="J27" s="2" t="s">
        <v>57</v>
      </c>
      <c r="K27" s="2" t="s">
        <v>57</v>
      </c>
      <c r="L27" s="2" t="s">
        <v>57</v>
      </c>
      <c r="M27" s="2" t="s">
        <v>57</v>
      </c>
      <c r="N27" s="2" t="s">
        <v>57</v>
      </c>
      <c r="O27" s="2" t="s">
        <v>57</v>
      </c>
      <c r="P27" s="2" t="s">
        <v>57</v>
      </c>
      <c r="Q27" s="2" t="s">
        <v>57</v>
      </c>
      <c r="R27" s="2" t="s">
        <v>57</v>
      </c>
      <c r="S27" s="2" t="s">
        <v>57</v>
      </c>
      <c r="T27" s="2" t="s">
        <v>57</v>
      </c>
      <c r="U27" s="2" t="s">
        <v>57</v>
      </c>
      <c r="V27" s="2" t="s">
        <v>57</v>
      </c>
      <c r="W27" s="2" t="s">
        <v>57</v>
      </c>
      <c r="X27" s="2" t="s">
        <v>57</v>
      </c>
      <c r="Y27" s="2" t="s">
        <v>57</v>
      </c>
      <c r="Z27" s="2" t="s">
        <v>57</v>
      </c>
      <c r="AA27" s="2" t="s">
        <v>57</v>
      </c>
      <c r="AB27" s="2" t="s">
        <v>57</v>
      </c>
      <c r="AC27" s="2" t="s">
        <v>57</v>
      </c>
      <c r="AD27" s="2" t="s">
        <v>57</v>
      </c>
      <c r="AE27" s="2" t="s">
        <v>57</v>
      </c>
    </row>
    <row r="28" spans="1:31" x14ac:dyDescent="0.2">
      <c r="A28" s="4">
        <v>24</v>
      </c>
      <c r="B28" s="2" t="s">
        <v>57</v>
      </c>
      <c r="C28" s="2" t="s">
        <v>57</v>
      </c>
      <c r="D28" s="2" t="s">
        <v>57</v>
      </c>
      <c r="E28" s="2" t="s">
        <v>57</v>
      </c>
      <c r="F28" s="2" t="s">
        <v>57</v>
      </c>
      <c r="G28" s="2" t="s">
        <v>57</v>
      </c>
      <c r="H28" s="2" t="s">
        <v>57</v>
      </c>
      <c r="I28" s="2" t="s">
        <v>57</v>
      </c>
      <c r="J28" s="2" t="s">
        <v>57</v>
      </c>
      <c r="K28" s="2" t="s">
        <v>57</v>
      </c>
      <c r="L28" s="2" t="s">
        <v>57</v>
      </c>
      <c r="M28" s="2" t="s">
        <v>57</v>
      </c>
      <c r="N28" s="2" t="s">
        <v>57</v>
      </c>
      <c r="O28" s="2" t="s">
        <v>57</v>
      </c>
      <c r="P28" s="2" t="s">
        <v>57</v>
      </c>
      <c r="Q28" s="2" t="s">
        <v>57</v>
      </c>
      <c r="R28" s="2" t="s">
        <v>57</v>
      </c>
      <c r="S28" s="2" t="s">
        <v>57</v>
      </c>
      <c r="T28" s="2" t="s">
        <v>57</v>
      </c>
      <c r="U28" s="2" t="s">
        <v>57</v>
      </c>
      <c r="V28" s="2" t="s">
        <v>57</v>
      </c>
      <c r="W28" s="2" t="s">
        <v>57</v>
      </c>
      <c r="X28" s="2" t="s">
        <v>57</v>
      </c>
      <c r="Y28" s="2" t="s">
        <v>57</v>
      </c>
      <c r="Z28" s="2" t="s">
        <v>57</v>
      </c>
      <c r="AA28" s="2" t="s">
        <v>57</v>
      </c>
      <c r="AB28" s="2" t="s">
        <v>57</v>
      </c>
      <c r="AC28" s="2" t="s">
        <v>57</v>
      </c>
      <c r="AD28" s="2" t="s">
        <v>57</v>
      </c>
      <c r="AE28" s="2" t="s">
        <v>57</v>
      </c>
    </row>
    <row r="29" spans="1:31" x14ac:dyDescent="0.2">
      <c r="A29" s="4">
        <v>25</v>
      </c>
      <c r="B29" s="2" t="s">
        <v>57</v>
      </c>
      <c r="C29" s="2" t="s">
        <v>57</v>
      </c>
      <c r="D29" s="2" t="s">
        <v>57</v>
      </c>
      <c r="E29" s="2" t="s">
        <v>57</v>
      </c>
      <c r="F29" s="2" t="s">
        <v>57</v>
      </c>
      <c r="G29" s="2" t="s">
        <v>57</v>
      </c>
      <c r="H29" s="2" t="s">
        <v>57</v>
      </c>
      <c r="I29" s="2" t="s">
        <v>57</v>
      </c>
      <c r="J29" s="2" t="s">
        <v>57</v>
      </c>
      <c r="K29" s="2" t="s">
        <v>57</v>
      </c>
      <c r="L29" s="2" t="s">
        <v>57</v>
      </c>
      <c r="M29" s="2" t="s">
        <v>57</v>
      </c>
      <c r="N29" s="2" t="s">
        <v>57</v>
      </c>
      <c r="O29" s="2" t="s">
        <v>57</v>
      </c>
      <c r="P29" s="2" t="s">
        <v>57</v>
      </c>
      <c r="Q29" s="2" t="s">
        <v>57</v>
      </c>
      <c r="R29" s="2" t="s">
        <v>57</v>
      </c>
      <c r="S29" s="2" t="s">
        <v>57</v>
      </c>
      <c r="T29" s="2" t="s">
        <v>57</v>
      </c>
      <c r="U29" s="2" t="s">
        <v>57</v>
      </c>
      <c r="V29" s="2" t="s">
        <v>57</v>
      </c>
      <c r="W29" s="2" t="s">
        <v>57</v>
      </c>
      <c r="X29" s="2" t="s">
        <v>57</v>
      </c>
      <c r="Y29" s="2" t="s">
        <v>57</v>
      </c>
      <c r="Z29" s="2" t="s">
        <v>57</v>
      </c>
      <c r="AA29" s="2" t="s">
        <v>57</v>
      </c>
      <c r="AB29" s="2" t="s">
        <v>57</v>
      </c>
      <c r="AC29" s="2" t="s">
        <v>57</v>
      </c>
      <c r="AD29" s="2" t="s">
        <v>57</v>
      </c>
      <c r="AE29" s="2" t="s">
        <v>57</v>
      </c>
    </row>
    <row r="30" spans="1:31" x14ac:dyDescent="0.2">
      <c r="A30" s="4">
        <v>26</v>
      </c>
      <c r="B30" s="2" t="s">
        <v>57</v>
      </c>
      <c r="C30" s="2" t="s">
        <v>58</v>
      </c>
      <c r="D30" s="2" t="s">
        <v>57</v>
      </c>
      <c r="E30" s="2" t="s">
        <v>57</v>
      </c>
      <c r="F30" s="2" t="s">
        <v>57</v>
      </c>
      <c r="G30" s="2" t="s">
        <v>57</v>
      </c>
      <c r="H30" s="2" t="s">
        <v>57</v>
      </c>
      <c r="I30" s="2" t="s">
        <v>57</v>
      </c>
      <c r="J30" s="2" t="s">
        <v>57</v>
      </c>
      <c r="K30" s="2" t="s">
        <v>57</v>
      </c>
      <c r="L30" s="2" t="s">
        <v>57</v>
      </c>
      <c r="M30" s="2" t="s">
        <v>57</v>
      </c>
      <c r="N30" s="2" t="s">
        <v>57</v>
      </c>
      <c r="O30" s="2" t="s">
        <v>57</v>
      </c>
      <c r="P30" s="2" t="s">
        <v>57</v>
      </c>
      <c r="Q30" s="2" t="s">
        <v>57</v>
      </c>
      <c r="R30" s="2" t="s">
        <v>57</v>
      </c>
      <c r="S30" s="2" t="s">
        <v>57</v>
      </c>
      <c r="T30" s="2" t="s">
        <v>57</v>
      </c>
      <c r="U30" s="2" t="s">
        <v>57</v>
      </c>
      <c r="V30" s="2" t="s">
        <v>57</v>
      </c>
      <c r="W30" s="2" t="s">
        <v>57</v>
      </c>
      <c r="X30" s="2" t="s">
        <v>57</v>
      </c>
      <c r="Y30" s="2" t="s">
        <v>57</v>
      </c>
      <c r="Z30" s="2" t="s">
        <v>57</v>
      </c>
      <c r="AA30" s="2" t="s">
        <v>57</v>
      </c>
      <c r="AB30" s="2" t="s">
        <v>57</v>
      </c>
      <c r="AC30" s="2" t="s">
        <v>57</v>
      </c>
      <c r="AD30" s="2" t="s">
        <v>57</v>
      </c>
      <c r="AE30" s="2" t="s">
        <v>57</v>
      </c>
    </row>
    <row r="31" spans="1:31" x14ac:dyDescent="0.2">
      <c r="A31" s="4">
        <v>27</v>
      </c>
      <c r="B31" s="2" t="s">
        <v>57</v>
      </c>
      <c r="C31" s="2" t="s">
        <v>57</v>
      </c>
      <c r="D31" s="2" t="s">
        <v>57</v>
      </c>
      <c r="E31" s="2" t="s">
        <v>57</v>
      </c>
      <c r="F31" s="2" t="s">
        <v>57</v>
      </c>
      <c r="G31" s="2" t="s">
        <v>57</v>
      </c>
      <c r="H31" s="2" t="s">
        <v>57</v>
      </c>
      <c r="I31" s="2" t="s">
        <v>57</v>
      </c>
      <c r="J31" s="2" t="s">
        <v>57</v>
      </c>
      <c r="K31" s="2" t="s">
        <v>57</v>
      </c>
      <c r="L31" s="2" t="s">
        <v>57</v>
      </c>
      <c r="M31" s="2" t="s">
        <v>57</v>
      </c>
      <c r="N31" s="2" t="s">
        <v>57</v>
      </c>
      <c r="O31" s="2" t="s">
        <v>57</v>
      </c>
      <c r="P31" s="2" t="s">
        <v>57</v>
      </c>
      <c r="Q31" s="2" t="s">
        <v>57</v>
      </c>
      <c r="R31" s="2" t="s">
        <v>57</v>
      </c>
      <c r="S31" s="2" t="s">
        <v>57</v>
      </c>
      <c r="T31" s="2" t="s">
        <v>57</v>
      </c>
      <c r="U31" s="2" t="s">
        <v>57</v>
      </c>
      <c r="V31" s="2" t="s">
        <v>57</v>
      </c>
      <c r="W31" s="2" t="s">
        <v>57</v>
      </c>
      <c r="X31" s="2" t="s">
        <v>57</v>
      </c>
      <c r="Y31" s="2" t="s">
        <v>57</v>
      </c>
      <c r="Z31" s="2" t="s">
        <v>57</v>
      </c>
      <c r="AA31" s="2" t="s">
        <v>57</v>
      </c>
      <c r="AB31" s="2" t="s">
        <v>57</v>
      </c>
      <c r="AC31" s="2" t="s">
        <v>57</v>
      </c>
      <c r="AD31" s="2" t="s">
        <v>57</v>
      </c>
      <c r="AE31" s="2" t="s">
        <v>57</v>
      </c>
    </row>
    <row r="32" spans="1:31" x14ac:dyDescent="0.2">
      <c r="A32" s="4">
        <v>28</v>
      </c>
      <c r="B32" s="2" t="s">
        <v>57</v>
      </c>
      <c r="C32" s="2" t="s">
        <v>57</v>
      </c>
      <c r="D32" s="2" t="s">
        <v>57</v>
      </c>
      <c r="E32" s="2" t="s">
        <v>57</v>
      </c>
      <c r="F32" s="2" t="s">
        <v>57</v>
      </c>
      <c r="G32" s="2" t="s">
        <v>57</v>
      </c>
      <c r="H32" s="2" t="s">
        <v>57</v>
      </c>
      <c r="I32" s="2" t="s">
        <v>57</v>
      </c>
      <c r="J32" s="2" t="s">
        <v>57</v>
      </c>
      <c r="K32" s="2" t="s">
        <v>57</v>
      </c>
      <c r="L32" s="2" t="s">
        <v>57</v>
      </c>
      <c r="M32" s="2" t="s">
        <v>57</v>
      </c>
      <c r="N32" s="2" t="s">
        <v>57</v>
      </c>
      <c r="O32" s="2" t="s">
        <v>57</v>
      </c>
      <c r="P32" s="2" t="s">
        <v>57</v>
      </c>
      <c r="Q32" s="2" t="s">
        <v>57</v>
      </c>
      <c r="R32" s="2" t="s">
        <v>57</v>
      </c>
      <c r="S32" s="2" t="s">
        <v>57</v>
      </c>
      <c r="T32" s="2" t="s">
        <v>57</v>
      </c>
      <c r="U32" s="2" t="s">
        <v>57</v>
      </c>
      <c r="V32" s="2" t="s">
        <v>57</v>
      </c>
      <c r="W32" s="2" t="s">
        <v>57</v>
      </c>
      <c r="X32" s="2" t="s">
        <v>57</v>
      </c>
      <c r="Y32" s="2" t="s">
        <v>57</v>
      </c>
      <c r="Z32" s="2" t="s">
        <v>57</v>
      </c>
      <c r="AA32" s="2" t="s">
        <v>57</v>
      </c>
      <c r="AB32" s="2" t="s">
        <v>57</v>
      </c>
      <c r="AC32" s="2" t="s">
        <v>57</v>
      </c>
      <c r="AD32" s="2" t="s">
        <v>57</v>
      </c>
      <c r="AE32" s="2" t="s">
        <v>57</v>
      </c>
    </row>
    <row r="33" spans="1:31" x14ac:dyDescent="0.2">
      <c r="A33" s="4">
        <v>29</v>
      </c>
      <c r="B33" s="2" t="s">
        <v>57</v>
      </c>
      <c r="C33" s="2" t="s">
        <v>57</v>
      </c>
      <c r="D33" s="2" t="s">
        <v>57</v>
      </c>
      <c r="E33" s="2" t="s">
        <v>57</v>
      </c>
      <c r="F33" s="2" t="s">
        <v>57</v>
      </c>
      <c r="G33" s="2" t="s">
        <v>57</v>
      </c>
      <c r="H33" s="2" t="s">
        <v>57</v>
      </c>
      <c r="I33" s="2" t="s">
        <v>57</v>
      </c>
      <c r="J33" s="2" t="s">
        <v>57</v>
      </c>
      <c r="K33" s="2" t="s">
        <v>57</v>
      </c>
      <c r="L33" s="2" t="s">
        <v>57</v>
      </c>
      <c r="M33" s="2" t="s">
        <v>57</v>
      </c>
      <c r="N33" s="2" t="s">
        <v>57</v>
      </c>
      <c r="O33" s="2" t="s">
        <v>57</v>
      </c>
      <c r="P33" s="2" t="s">
        <v>57</v>
      </c>
      <c r="Q33" s="2" t="s">
        <v>57</v>
      </c>
      <c r="R33" s="2" t="s">
        <v>57</v>
      </c>
      <c r="S33" s="2" t="s">
        <v>57</v>
      </c>
      <c r="T33" s="2" t="s">
        <v>57</v>
      </c>
      <c r="U33" s="2" t="s">
        <v>57</v>
      </c>
      <c r="V33" s="2" t="s">
        <v>57</v>
      </c>
      <c r="W33" s="2" t="s">
        <v>57</v>
      </c>
      <c r="X33" s="2" t="s">
        <v>57</v>
      </c>
      <c r="Y33" s="2" t="s">
        <v>57</v>
      </c>
      <c r="Z33" s="2" t="s">
        <v>57</v>
      </c>
      <c r="AA33" s="2" t="s">
        <v>57</v>
      </c>
      <c r="AB33" s="2" t="s">
        <v>57</v>
      </c>
      <c r="AC33" s="2" t="s">
        <v>57</v>
      </c>
      <c r="AD33" s="2" t="s">
        <v>57</v>
      </c>
      <c r="AE33" s="2" t="s">
        <v>57</v>
      </c>
    </row>
    <row r="34" spans="1:31" x14ac:dyDescent="0.2">
      <c r="A34" s="4">
        <v>30</v>
      </c>
      <c r="B34" s="2" t="s">
        <v>57</v>
      </c>
      <c r="C34" s="2" t="s">
        <v>57</v>
      </c>
      <c r="D34" s="2" t="s">
        <v>57</v>
      </c>
      <c r="E34" s="2" t="s">
        <v>57</v>
      </c>
      <c r="F34" s="2" t="s">
        <v>57</v>
      </c>
      <c r="G34" s="2" t="s">
        <v>57</v>
      </c>
      <c r="H34" s="2" t="s">
        <v>57</v>
      </c>
      <c r="I34" s="2" t="s">
        <v>57</v>
      </c>
      <c r="J34" s="2" t="s">
        <v>57</v>
      </c>
      <c r="K34" s="2" t="s">
        <v>57</v>
      </c>
      <c r="L34" s="2" t="s">
        <v>57</v>
      </c>
      <c r="M34" s="2" t="s">
        <v>57</v>
      </c>
      <c r="N34" s="2" t="s">
        <v>57</v>
      </c>
      <c r="O34" s="2" t="s">
        <v>57</v>
      </c>
      <c r="P34" s="2" t="s">
        <v>57</v>
      </c>
      <c r="Q34" s="2" t="s">
        <v>58</v>
      </c>
      <c r="R34" s="2" t="s">
        <v>57</v>
      </c>
      <c r="S34" s="2" t="s">
        <v>57</v>
      </c>
      <c r="T34" s="2" t="s">
        <v>57</v>
      </c>
      <c r="U34" s="2" t="s">
        <v>57</v>
      </c>
      <c r="V34" s="2" t="s">
        <v>57</v>
      </c>
      <c r="W34" s="2" t="s">
        <v>57</v>
      </c>
      <c r="X34" s="2" t="s">
        <v>57</v>
      </c>
      <c r="Y34" s="2" t="s">
        <v>57</v>
      </c>
      <c r="Z34" s="2" t="s">
        <v>57</v>
      </c>
      <c r="AA34" s="2" t="s">
        <v>57</v>
      </c>
      <c r="AB34" s="2" t="s">
        <v>57</v>
      </c>
      <c r="AC34" s="2" t="s">
        <v>57</v>
      </c>
      <c r="AD34" s="2" t="s">
        <v>57</v>
      </c>
      <c r="AE34" s="2" t="s">
        <v>57</v>
      </c>
    </row>
    <row r="35" spans="1:31" x14ac:dyDescent="0.2">
      <c r="A35" s="4">
        <v>31</v>
      </c>
      <c r="B35" s="2" t="s">
        <v>57</v>
      </c>
      <c r="C35" s="2" t="s">
        <v>57</v>
      </c>
      <c r="D35" s="2" t="s">
        <v>57</v>
      </c>
      <c r="E35" s="2" t="s">
        <v>57</v>
      </c>
      <c r="F35" s="2" t="s">
        <v>57</v>
      </c>
      <c r="G35" s="2" t="s">
        <v>57</v>
      </c>
      <c r="H35" s="2" t="s">
        <v>57</v>
      </c>
      <c r="I35" s="2" t="s">
        <v>57</v>
      </c>
      <c r="J35" s="2" t="s">
        <v>57</v>
      </c>
      <c r="K35" s="2" t="s">
        <v>57</v>
      </c>
      <c r="L35" s="2" t="s">
        <v>57</v>
      </c>
      <c r="M35" s="2" t="s">
        <v>57</v>
      </c>
      <c r="N35" s="2" t="s">
        <v>57</v>
      </c>
      <c r="O35" s="2" t="s">
        <v>57</v>
      </c>
      <c r="P35" s="2" t="s">
        <v>57</v>
      </c>
      <c r="Q35" s="2" t="s">
        <v>57</v>
      </c>
      <c r="R35" s="2" t="s">
        <v>57</v>
      </c>
      <c r="S35" s="2" t="s">
        <v>57</v>
      </c>
      <c r="T35" s="2" t="s">
        <v>57</v>
      </c>
      <c r="U35" s="2" t="s">
        <v>58</v>
      </c>
      <c r="V35" s="2" t="s">
        <v>57</v>
      </c>
      <c r="W35" s="2" t="s">
        <v>57</v>
      </c>
      <c r="X35" s="2" t="s">
        <v>57</v>
      </c>
      <c r="Y35" s="2" t="s">
        <v>57</v>
      </c>
      <c r="Z35" s="2" t="s">
        <v>57</v>
      </c>
      <c r="AA35" s="2" t="s">
        <v>57</v>
      </c>
      <c r="AB35" s="2" t="s">
        <v>57</v>
      </c>
      <c r="AC35" s="2" t="s">
        <v>57</v>
      </c>
      <c r="AD35" s="2" t="s">
        <v>57</v>
      </c>
      <c r="AE35" s="2" t="s">
        <v>57</v>
      </c>
    </row>
    <row r="36" spans="1:31" x14ac:dyDescent="0.2">
      <c r="A36" s="4">
        <v>32</v>
      </c>
      <c r="B36" s="2" t="s">
        <v>57</v>
      </c>
      <c r="C36" s="2" t="s">
        <v>57</v>
      </c>
      <c r="D36" s="2" t="s">
        <v>57</v>
      </c>
      <c r="E36" s="2" t="s">
        <v>57</v>
      </c>
      <c r="F36" s="2" t="s">
        <v>57</v>
      </c>
      <c r="G36" s="2" t="s">
        <v>57</v>
      </c>
      <c r="H36" s="2" t="s">
        <v>57</v>
      </c>
      <c r="I36" s="2" t="s">
        <v>57</v>
      </c>
      <c r="J36" s="2" t="s">
        <v>57</v>
      </c>
      <c r="K36" s="2" t="s">
        <v>57</v>
      </c>
      <c r="L36" s="2" t="s">
        <v>57</v>
      </c>
      <c r="M36" s="2" t="s">
        <v>57</v>
      </c>
      <c r="N36" s="2" t="s">
        <v>58</v>
      </c>
      <c r="O36" s="2" t="s">
        <v>57</v>
      </c>
      <c r="P36" s="2" t="s">
        <v>57</v>
      </c>
      <c r="Q36" s="2" t="s">
        <v>57</v>
      </c>
      <c r="R36" s="2" t="s">
        <v>57</v>
      </c>
      <c r="S36" s="2" t="s">
        <v>57</v>
      </c>
      <c r="T36" s="2" t="s">
        <v>57</v>
      </c>
      <c r="U36" s="2" t="s">
        <v>57</v>
      </c>
      <c r="V36" s="2" t="s">
        <v>57</v>
      </c>
      <c r="W36" s="2" t="s">
        <v>57</v>
      </c>
      <c r="X36" s="2" t="s">
        <v>57</v>
      </c>
      <c r="Y36" s="2" t="s">
        <v>57</v>
      </c>
      <c r="Z36" s="2" t="s">
        <v>57</v>
      </c>
      <c r="AA36" s="2" t="s">
        <v>57</v>
      </c>
      <c r="AB36" s="2" t="s">
        <v>57</v>
      </c>
      <c r="AC36" s="2" t="s">
        <v>57</v>
      </c>
      <c r="AD36" s="2" t="s">
        <v>57</v>
      </c>
      <c r="AE36" s="2" t="s">
        <v>57</v>
      </c>
    </row>
    <row r="37" spans="1:31" x14ac:dyDescent="0.2">
      <c r="A37" s="4">
        <v>33</v>
      </c>
      <c r="B37" s="2" t="s">
        <v>57</v>
      </c>
      <c r="C37" s="2" t="s">
        <v>57</v>
      </c>
      <c r="D37" s="2" t="s">
        <v>57</v>
      </c>
      <c r="E37" s="2" t="s">
        <v>57</v>
      </c>
      <c r="F37" s="2" t="s">
        <v>57</v>
      </c>
      <c r="G37" s="2" t="s">
        <v>57</v>
      </c>
      <c r="H37" s="2" t="s">
        <v>57</v>
      </c>
      <c r="I37" s="2" t="s">
        <v>57</v>
      </c>
      <c r="J37" s="2" t="s">
        <v>57</v>
      </c>
      <c r="K37" s="2" t="s">
        <v>57</v>
      </c>
      <c r="L37" s="2" t="s">
        <v>57</v>
      </c>
      <c r="M37" s="2" t="s">
        <v>57</v>
      </c>
      <c r="N37" s="2" t="s">
        <v>57</v>
      </c>
      <c r="O37" s="2" t="s">
        <v>57</v>
      </c>
      <c r="P37" s="2" t="s">
        <v>57</v>
      </c>
      <c r="Q37" s="2" t="s">
        <v>57</v>
      </c>
      <c r="R37" s="2" t="s">
        <v>57</v>
      </c>
      <c r="S37" s="2" t="s">
        <v>57</v>
      </c>
      <c r="T37" s="2" t="s">
        <v>57</v>
      </c>
      <c r="U37" s="2" t="s">
        <v>57</v>
      </c>
      <c r="V37" s="2" t="s">
        <v>57</v>
      </c>
      <c r="W37" s="2" t="s">
        <v>57</v>
      </c>
      <c r="X37" s="2" t="s">
        <v>57</v>
      </c>
      <c r="Y37" s="2" t="s">
        <v>57</v>
      </c>
      <c r="Z37" s="2" t="s">
        <v>57</v>
      </c>
      <c r="AA37" s="2" t="s">
        <v>57</v>
      </c>
      <c r="AB37" s="2" t="s">
        <v>57</v>
      </c>
      <c r="AC37" s="2" t="s">
        <v>57</v>
      </c>
      <c r="AD37" s="2" t="s">
        <v>57</v>
      </c>
      <c r="AE37" s="2" t="s">
        <v>57</v>
      </c>
    </row>
    <row r="38" spans="1:31" x14ac:dyDescent="0.2">
      <c r="A38" s="4">
        <v>34</v>
      </c>
      <c r="B38" s="2" t="s">
        <v>57</v>
      </c>
      <c r="C38" s="2" t="s">
        <v>57</v>
      </c>
      <c r="D38" s="2" t="s">
        <v>57</v>
      </c>
      <c r="E38" s="2" t="s">
        <v>57</v>
      </c>
      <c r="F38" s="2" t="s">
        <v>57</v>
      </c>
      <c r="G38" s="2" t="s">
        <v>57</v>
      </c>
      <c r="H38" s="2" t="s">
        <v>57</v>
      </c>
      <c r="I38" s="2" t="s">
        <v>57</v>
      </c>
      <c r="J38" s="2" t="s">
        <v>57</v>
      </c>
      <c r="K38" s="2" t="s">
        <v>57</v>
      </c>
      <c r="L38" s="2" t="s">
        <v>57</v>
      </c>
      <c r="M38" s="2" t="s">
        <v>57</v>
      </c>
      <c r="N38" s="2" t="s">
        <v>57</v>
      </c>
      <c r="O38" s="2" t="s">
        <v>57</v>
      </c>
      <c r="P38" s="2" t="s">
        <v>57</v>
      </c>
      <c r="Q38" s="2" t="s">
        <v>57</v>
      </c>
      <c r="R38" s="2" t="s">
        <v>57</v>
      </c>
      <c r="S38" s="2" t="s">
        <v>57</v>
      </c>
      <c r="T38" s="2" t="s">
        <v>57</v>
      </c>
      <c r="U38" s="2" t="s">
        <v>57</v>
      </c>
      <c r="V38" s="2" t="s">
        <v>57</v>
      </c>
      <c r="W38" s="2" t="s">
        <v>57</v>
      </c>
      <c r="X38" s="2" t="s">
        <v>57</v>
      </c>
      <c r="Y38" s="2" t="s">
        <v>57</v>
      </c>
      <c r="Z38" s="2" t="s">
        <v>57</v>
      </c>
      <c r="AA38" s="2" t="s">
        <v>57</v>
      </c>
      <c r="AB38" s="2" t="s">
        <v>57</v>
      </c>
      <c r="AC38" s="2" t="s">
        <v>57</v>
      </c>
      <c r="AD38" s="2" t="s">
        <v>57</v>
      </c>
      <c r="AE38" s="2" t="s">
        <v>57</v>
      </c>
    </row>
    <row r="39" spans="1:31" x14ac:dyDescent="0.2">
      <c r="A39" s="4">
        <v>35</v>
      </c>
      <c r="B39" s="2" t="s">
        <v>57</v>
      </c>
      <c r="C39" s="2" t="s">
        <v>57</v>
      </c>
      <c r="D39" s="2" t="s">
        <v>57</v>
      </c>
      <c r="E39" s="2" t="s">
        <v>57</v>
      </c>
      <c r="F39" s="2" t="s">
        <v>57</v>
      </c>
      <c r="G39" s="2" t="s">
        <v>57</v>
      </c>
      <c r="H39" s="2" t="s">
        <v>57</v>
      </c>
      <c r="I39" s="2" t="s">
        <v>57</v>
      </c>
      <c r="J39" s="2" t="s">
        <v>57</v>
      </c>
      <c r="K39" s="2" t="s">
        <v>57</v>
      </c>
      <c r="L39" s="2" t="s">
        <v>57</v>
      </c>
      <c r="M39" s="2" t="s">
        <v>57</v>
      </c>
      <c r="N39" s="2" t="s">
        <v>57</v>
      </c>
      <c r="O39" s="2" t="s">
        <v>57</v>
      </c>
      <c r="P39" s="2" t="s">
        <v>57</v>
      </c>
      <c r="Q39" s="2" t="s">
        <v>57</v>
      </c>
      <c r="R39" s="2" t="s">
        <v>58</v>
      </c>
      <c r="S39" s="2" t="s">
        <v>57</v>
      </c>
      <c r="T39" s="2" t="s">
        <v>57</v>
      </c>
      <c r="U39" s="2" t="s">
        <v>57</v>
      </c>
      <c r="V39" s="2" t="s">
        <v>57</v>
      </c>
      <c r="W39" s="2" t="s">
        <v>57</v>
      </c>
      <c r="X39" s="2" t="s">
        <v>57</v>
      </c>
      <c r="Y39" s="2" t="s">
        <v>57</v>
      </c>
      <c r="Z39" s="2" t="s">
        <v>57</v>
      </c>
      <c r="AA39" s="2" t="s">
        <v>57</v>
      </c>
      <c r="AB39" s="2" t="s">
        <v>57</v>
      </c>
      <c r="AC39" s="2" t="s">
        <v>57</v>
      </c>
      <c r="AD39" s="2" t="s">
        <v>57</v>
      </c>
      <c r="AE39" s="2" t="s">
        <v>57</v>
      </c>
    </row>
    <row r="40" spans="1:31" x14ac:dyDescent="0.2">
      <c r="A40" s="4">
        <v>36</v>
      </c>
      <c r="B40" s="2" t="s">
        <v>57</v>
      </c>
      <c r="C40" s="2" t="s">
        <v>57</v>
      </c>
      <c r="D40" s="2" t="s">
        <v>57</v>
      </c>
      <c r="E40" s="2" t="s">
        <v>57</v>
      </c>
      <c r="F40" s="2" t="s">
        <v>57</v>
      </c>
      <c r="G40" s="2" t="s">
        <v>57</v>
      </c>
      <c r="H40" s="2" t="s">
        <v>57</v>
      </c>
      <c r="I40" s="2" t="s">
        <v>57</v>
      </c>
      <c r="J40" s="2" t="s">
        <v>57</v>
      </c>
      <c r="K40" s="2" t="s">
        <v>57</v>
      </c>
      <c r="L40" s="2" t="s">
        <v>57</v>
      </c>
      <c r="M40" s="2" t="s">
        <v>57</v>
      </c>
      <c r="N40" s="2" t="s">
        <v>57</v>
      </c>
      <c r="O40" s="2" t="s">
        <v>57</v>
      </c>
      <c r="P40" s="2" t="s">
        <v>57</v>
      </c>
      <c r="Q40" s="2" t="s">
        <v>57</v>
      </c>
      <c r="R40" s="2" t="s">
        <v>57</v>
      </c>
      <c r="S40" s="2" t="s">
        <v>57</v>
      </c>
      <c r="T40" s="2" t="s">
        <v>57</v>
      </c>
      <c r="U40" s="2" t="s">
        <v>57</v>
      </c>
      <c r="V40" s="2" t="s">
        <v>57</v>
      </c>
      <c r="W40" s="2" t="s">
        <v>57</v>
      </c>
      <c r="X40" s="2" t="s">
        <v>57</v>
      </c>
      <c r="Y40" s="2" t="s">
        <v>57</v>
      </c>
      <c r="Z40" s="2" t="s">
        <v>57</v>
      </c>
      <c r="AA40" s="2" t="s">
        <v>57</v>
      </c>
      <c r="AB40" s="2" t="s">
        <v>57</v>
      </c>
      <c r="AC40" s="2" t="s">
        <v>57</v>
      </c>
      <c r="AD40" s="2" t="s">
        <v>57</v>
      </c>
      <c r="AE40" s="2" t="s">
        <v>57</v>
      </c>
    </row>
    <row r="41" spans="1:31" x14ac:dyDescent="0.2">
      <c r="A41" s="4">
        <v>37</v>
      </c>
      <c r="B41" s="2" t="s">
        <v>57</v>
      </c>
      <c r="C41" s="2" t="s">
        <v>57</v>
      </c>
      <c r="D41" s="2" t="s">
        <v>57</v>
      </c>
      <c r="E41" s="2" t="s">
        <v>57</v>
      </c>
      <c r="F41" s="2" t="s">
        <v>57</v>
      </c>
      <c r="G41" s="2" t="s">
        <v>57</v>
      </c>
      <c r="H41" s="2" t="s">
        <v>57</v>
      </c>
      <c r="I41" s="2" t="s">
        <v>57</v>
      </c>
      <c r="J41" s="2" t="s">
        <v>57</v>
      </c>
      <c r="K41" s="2" t="s">
        <v>57</v>
      </c>
      <c r="L41" s="2" t="s">
        <v>57</v>
      </c>
      <c r="M41" s="2" t="s">
        <v>57</v>
      </c>
      <c r="N41" s="2" t="s">
        <v>57</v>
      </c>
      <c r="O41" s="2" t="s">
        <v>57</v>
      </c>
      <c r="P41" s="2" t="s">
        <v>57</v>
      </c>
      <c r="Q41" s="2" t="s">
        <v>57</v>
      </c>
      <c r="R41" s="2" t="s">
        <v>57</v>
      </c>
      <c r="S41" s="2" t="s">
        <v>57</v>
      </c>
      <c r="T41" s="2" t="s">
        <v>57</v>
      </c>
      <c r="U41" s="2" t="s">
        <v>57</v>
      </c>
      <c r="V41" s="2" t="s">
        <v>57</v>
      </c>
      <c r="W41" s="2" t="s">
        <v>57</v>
      </c>
      <c r="X41" s="2" t="s">
        <v>57</v>
      </c>
      <c r="Y41" s="2" t="s">
        <v>57</v>
      </c>
      <c r="Z41" s="2" t="s">
        <v>57</v>
      </c>
      <c r="AA41" s="2" t="s">
        <v>57</v>
      </c>
      <c r="AB41" s="2" t="s">
        <v>57</v>
      </c>
      <c r="AC41" s="2" t="s">
        <v>57</v>
      </c>
      <c r="AD41" s="2" t="s">
        <v>57</v>
      </c>
      <c r="AE41" s="2" t="s">
        <v>57</v>
      </c>
    </row>
    <row r="42" spans="1:31" x14ac:dyDescent="0.2">
      <c r="A42" s="4">
        <v>38</v>
      </c>
      <c r="B42" s="2" t="s">
        <v>57</v>
      </c>
      <c r="C42" s="2" t="s">
        <v>57</v>
      </c>
      <c r="D42" s="2" t="s">
        <v>57</v>
      </c>
      <c r="E42" s="2" t="s">
        <v>57</v>
      </c>
      <c r="F42" s="2" t="s">
        <v>57</v>
      </c>
      <c r="G42" s="2" t="s">
        <v>57</v>
      </c>
      <c r="H42" s="2" t="s">
        <v>57</v>
      </c>
      <c r="I42" s="2" t="s">
        <v>57</v>
      </c>
      <c r="J42" s="2" t="s">
        <v>57</v>
      </c>
      <c r="K42" s="2" t="s">
        <v>57</v>
      </c>
      <c r="L42" s="2" t="s">
        <v>57</v>
      </c>
      <c r="M42" s="2" t="s">
        <v>57</v>
      </c>
      <c r="N42" s="2" t="s">
        <v>57</v>
      </c>
      <c r="O42" s="2" t="s">
        <v>57</v>
      </c>
      <c r="P42" s="2" t="s">
        <v>57</v>
      </c>
      <c r="Q42" s="2" t="s">
        <v>57</v>
      </c>
      <c r="R42" s="2" t="s">
        <v>57</v>
      </c>
      <c r="S42" s="2" t="s">
        <v>57</v>
      </c>
      <c r="T42" s="2" t="s">
        <v>57</v>
      </c>
      <c r="U42" s="2" t="s">
        <v>57</v>
      </c>
      <c r="V42" s="2" t="s">
        <v>57</v>
      </c>
      <c r="W42" s="2" t="s">
        <v>57</v>
      </c>
      <c r="X42" s="2" t="s">
        <v>57</v>
      </c>
      <c r="Y42" s="2" t="s">
        <v>57</v>
      </c>
      <c r="Z42" s="2" t="s">
        <v>57</v>
      </c>
      <c r="AA42" s="2" t="s">
        <v>57</v>
      </c>
      <c r="AB42" s="2" t="s">
        <v>57</v>
      </c>
      <c r="AC42" s="2" t="s">
        <v>57</v>
      </c>
      <c r="AD42" s="2" t="s">
        <v>57</v>
      </c>
      <c r="AE42" s="2" t="s">
        <v>57</v>
      </c>
    </row>
    <row r="43" spans="1:31" x14ac:dyDescent="0.2">
      <c r="A43" s="4">
        <v>39</v>
      </c>
      <c r="B43" s="2" t="s">
        <v>57</v>
      </c>
      <c r="C43" s="2" t="s">
        <v>57</v>
      </c>
      <c r="D43" s="2" t="s">
        <v>57</v>
      </c>
      <c r="E43" s="2" t="s">
        <v>57</v>
      </c>
      <c r="F43" s="2" t="s">
        <v>57</v>
      </c>
      <c r="G43" s="2" t="s">
        <v>57</v>
      </c>
      <c r="H43" s="2" t="s">
        <v>57</v>
      </c>
      <c r="I43" s="2" t="s">
        <v>57</v>
      </c>
      <c r="J43" s="2" t="s">
        <v>57</v>
      </c>
      <c r="K43" s="2" t="s">
        <v>57</v>
      </c>
      <c r="L43" s="2" t="s">
        <v>57</v>
      </c>
      <c r="M43" s="2" t="s">
        <v>57</v>
      </c>
      <c r="N43" s="2" t="s">
        <v>57</v>
      </c>
      <c r="O43" s="2" t="s">
        <v>57</v>
      </c>
      <c r="P43" s="2" t="s">
        <v>57</v>
      </c>
      <c r="Q43" s="2" t="s">
        <v>57</v>
      </c>
      <c r="R43" s="2" t="s">
        <v>57</v>
      </c>
      <c r="S43" s="2" t="s">
        <v>57</v>
      </c>
      <c r="T43" s="2" t="s">
        <v>57</v>
      </c>
      <c r="U43" s="2" t="s">
        <v>57</v>
      </c>
      <c r="V43" s="2" t="s">
        <v>57</v>
      </c>
      <c r="W43" s="2" t="s">
        <v>57</v>
      </c>
      <c r="X43" s="2" t="s">
        <v>57</v>
      </c>
      <c r="Y43" s="2" t="s">
        <v>57</v>
      </c>
      <c r="Z43" s="2" t="s">
        <v>57</v>
      </c>
      <c r="AA43" s="2" t="s">
        <v>57</v>
      </c>
      <c r="AB43" s="2" t="s">
        <v>57</v>
      </c>
      <c r="AC43" s="2" t="s">
        <v>57</v>
      </c>
      <c r="AD43" s="2" t="s">
        <v>57</v>
      </c>
      <c r="AE43" s="2" t="s">
        <v>57</v>
      </c>
    </row>
    <row r="44" spans="1:31" x14ac:dyDescent="0.2">
      <c r="A44" s="4">
        <v>40</v>
      </c>
      <c r="B44" s="2" t="s">
        <v>57</v>
      </c>
      <c r="C44" s="2" t="s">
        <v>57</v>
      </c>
      <c r="D44" s="2" t="s">
        <v>57</v>
      </c>
      <c r="E44" s="2" t="s">
        <v>57</v>
      </c>
      <c r="F44" s="2" t="s">
        <v>57</v>
      </c>
      <c r="G44" s="2" t="s">
        <v>57</v>
      </c>
      <c r="H44" s="2" t="s">
        <v>57</v>
      </c>
      <c r="I44" s="2" t="s">
        <v>57</v>
      </c>
      <c r="J44" s="2" t="s">
        <v>57</v>
      </c>
      <c r="K44" s="2" t="s">
        <v>58</v>
      </c>
      <c r="L44" s="2" t="s">
        <v>57</v>
      </c>
      <c r="M44" s="2" t="s">
        <v>57</v>
      </c>
      <c r="N44" s="2" t="s">
        <v>57</v>
      </c>
      <c r="O44" s="2" t="s">
        <v>57</v>
      </c>
      <c r="P44" s="2" t="s">
        <v>57</v>
      </c>
      <c r="Q44" s="2" t="s">
        <v>57</v>
      </c>
      <c r="R44" s="2" t="s">
        <v>57</v>
      </c>
      <c r="S44" s="2" t="s">
        <v>57</v>
      </c>
      <c r="T44" s="2" t="s">
        <v>57</v>
      </c>
      <c r="U44" s="2" t="s">
        <v>57</v>
      </c>
      <c r="V44" s="2" t="s">
        <v>57</v>
      </c>
      <c r="W44" s="2" t="s">
        <v>57</v>
      </c>
      <c r="X44" s="2" t="s">
        <v>57</v>
      </c>
      <c r="Y44" s="2" t="s">
        <v>57</v>
      </c>
      <c r="Z44" s="2" t="s">
        <v>57</v>
      </c>
      <c r="AA44" s="2" t="s">
        <v>57</v>
      </c>
      <c r="AB44" s="2" t="s">
        <v>57</v>
      </c>
      <c r="AC44" s="2" t="s">
        <v>57</v>
      </c>
      <c r="AD44" s="2" t="s">
        <v>57</v>
      </c>
      <c r="AE44" s="2" t="s">
        <v>57</v>
      </c>
    </row>
    <row r="45" spans="1:31" x14ac:dyDescent="0.2">
      <c r="A45" s="4">
        <v>41</v>
      </c>
      <c r="B45" s="2" t="s">
        <v>57</v>
      </c>
      <c r="C45" s="2" t="s">
        <v>57</v>
      </c>
      <c r="D45" s="2" t="s">
        <v>57</v>
      </c>
      <c r="E45" s="2" t="s">
        <v>57</v>
      </c>
      <c r="F45" s="2" t="s">
        <v>57</v>
      </c>
      <c r="G45" s="2" t="s">
        <v>57</v>
      </c>
      <c r="H45" s="2" t="s">
        <v>57</v>
      </c>
      <c r="I45" s="2" t="s">
        <v>57</v>
      </c>
      <c r="J45" s="2" t="s">
        <v>57</v>
      </c>
      <c r="K45" s="2" t="s">
        <v>57</v>
      </c>
      <c r="L45" s="2" t="s">
        <v>57</v>
      </c>
      <c r="M45" s="2" t="s">
        <v>57</v>
      </c>
      <c r="N45" s="2" t="s">
        <v>57</v>
      </c>
      <c r="O45" s="2" t="s">
        <v>57</v>
      </c>
      <c r="P45" s="2" t="s">
        <v>57</v>
      </c>
      <c r="Q45" s="2" t="s">
        <v>57</v>
      </c>
      <c r="R45" s="2" t="s">
        <v>57</v>
      </c>
      <c r="S45" s="2" t="s">
        <v>57</v>
      </c>
      <c r="T45" s="2" t="s">
        <v>57</v>
      </c>
      <c r="U45" s="2" t="s">
        <v>57</v>
      </c>
      <c r="V45" s="2" t="s">
        <v>57</v>
      </c>
      <c r="W45" s="2" t="s">
        <v>57</v>
      </c>
      <c r="X45" s="2" t="s">
        <v>57</v>
      </c>
      <c r="Y45" s="2" t="s">
        <v>57</v>
      </c>
      <c r="Z45" s="2" t="s">
        <v>57</v>
      </c>
      <c r="AA45" s="2" t="s">
        <v>57</v>
      </c>
      <c r="AB45" s="2" t="s">
        <v>57</v>
      </c>
      <c r="AC45" s="2" t="s">
        <v>57</v>
      </c>
      <c r="AD45" s="2" t="s">
        <v>57</v>
      </c>
      <c r="AE45" s="2" t="s">
        <v>57</v>
      </c>
    </row>
    <row r="46" spans="1:31" x14ac:dyDescent="0.2">
      <c r="A46" s="4">
        <v>42</v>
      </c>
      <c r="B46" s="2" t="s">
        <v>57</v>
      </c>
      <c r="C46" s="2" t="s">
        <v>57</v>
      </c>
      <c r="D46" s="2" t="s">
        <v>57</v>
      </c>
      <c r="E46" s="2" t="s">
        <v>57</v>
      </c>
      <c r="F46" s="2" t="s">
        <v>57</v>
      </c>
      <c r="G46" s="2" t="s">
        <v>57</v>
      </c>
      <c r="H46" s="2" t="s">
        <v>57</v>
      </c>
      <c r="I46" s="2" t="s">
        <v>57</v>
      </c>
      <c r="J46" s="2" t="s">
        <v>57</v>
      </c>
      <c r="K46" s="2" t="s">
        <v>57</v>
      </c>
      <c r="L46" s="2" t="s">
        <v>57</v>
      </c>
      <c r="M46" s="2" t="s">
        <v>57</v>
      </c>
      <c r="N46" s="2" t="s">
        <v>57</v>
      </c>
      <c r="O46" s="2" t="s">
        <v>57</v>
      </c>
      <c r="P46" s="2" t="s">
        <v>57</v>
      </c>
      <c r="Q46" s="2" t="s">
        <v>57</v>
      </c>
      <c r="R46" s="2" t="s">
        <v>57</v>
      </c>
      <c r="S46" s="2" t="s">
        <v>57</v>
      </c>
      <c r="T46" s="2" t="s">
        <v>57</v>
      </c>
      <c r="U46" s="2" t="s">
        <v>57</v>
      </c>
      <c r="V46" s="2" t="s">
        <v>57</v>
      </c>
      <c r="W46" s="2" t="s">
        <v>57</v>
      </c>
      <c r="X46" s="2" t="s">
        <v>57</v>
      </c>
      <c r="Y46" s="2" t="s">
        <v>57</v>
      </c>
      <c r="Z46" s="2" t="s">
        <v>57</v>
      </c>
      <c r="AA46" s="2" t="s">
        <v>57</v>
      </c>
      <c r="AB46" s="2" t="s">
        <v>57</v>
      </c>
      <c r="AC46" s="2" t="s">
        <v>57</v>
      </c>
      <c r="AD46" s="2" t="s">
        <v>57</v>
      </c>
      <c r="AE46" s="2" t="s">
        <v>57</v>
      </c>
    </row>
    <row r="47" spans="1:31" x14ac:dyDescent="0.2">
      <c r="A47" s="4">
        <v>43</v>
      </c>
      <c r="B47" s="2" t="s">
        <v>57</v>
      </c>
      <c r="C47" s="2" t="s">
        <v>57</v>
      </c>
      <c r="D47" s="2" t="s">
        <v>57</v>
      </c>
      <c r="E47" s="2" t="s">
        <v>57</v>
      </c>
      <c r="F47" s="2" t="s">
        <v>57</v>
      </c>
      <c r="G47" s="2" t="s">
        <v>57</v>
      </c>
      <c r="H47" s="2" t="s">
        <v>57</v>
      </c>
      <c r="I47" s="2" t="s">
        <v>57</v>
      </c>
      <c r="J47" s="2" t="s">
        <v>57</v>
      </c>
      <c r="K47" s="2" t="s">
        <v>57</v>
      </c>
      <c r="L47" s="2" t="s">
        <v>57</v>
      </c>
      <c r="M47" s="2" t="s">
        <v>57</v>
      </c>
      <c r="N47" s="2" t="s">
        <v>57</v>
      </c>
      <c r="O47" s="2" t="s">
        <v>57</v>
      </c>
      <c r="P47" s="2" t="s">
        <v>57</v>
      </c>
      <c r="Q47" s="2" t="s">
        <v>57</v>
      </c>
      <c r="R47" s="2" t="s">
        <v>57</v>
      </c>
      <c r="S47" s="2" t="s">
        <v>57</v>
      </c>
      <c r="T47" s="2" t="s">
        <v>57</v>
      </c>
      <c r="U47" s="2" t="s">
        <v>58</v>
      </c>
      <c r="V47" s="2" t="s">
        <v>57</v>
      </c>
      <c r="W47" s="2" t="s">
        <v>57</v>
      </c>
      <c r="X47" s="2" t="s">
        <v>57</v>
      </c>
      <c r="Y47" s="2" t="s">
        <v>57</v>
      </c>
      <c r="Z47" s="2" t="s">
        <v>57</v>
      </c>
      <c r="AA47" s="2" t="s">
        <v>57</v>
      </c>
      <c r="AB47" s="2" t="s">
        <v>57</v>
      </c>
      <c r="AC47" s="2" t="s">
        <v>57</v>
      </c>
      <c r="AD47" s="2" t="s">
        <v>57</v>
      </c>
      <c r="AE47" s="2" t="s">
        <v>57</v>
      </c>
    </row>
    <row r="48" spans="1:31" x14ac:dyDescent="0.2">
      <c r="A48" s="4">
        <v>44</v>
      </c>
      <c r="B48" s="2" t="s">
        <v>57</v>
      </c>
      <c r="C48" s="2" t="s">
        <v>57</v>
      </c>
      <c r="D48" s="2" t="s">
        <v>57</v>
      </c>
      <c r="E48" s="2" t="s">
        <v>57</v>
      </c>
      <c r="F48" s="2" t="s">
        <v>57</v>
      </c>
      <c r="G48" s="2" t="s">
        <v>57</v>
      </c>
      <c r="H48" s="2" t="s">
        <v>57</v>
      </c>
      <c r="I48" s="2" t="s">
        <v>57</v>
      </c>
      <c r="J48" s="2" t="s">
        <v>57</v>
      </c>
      <c r="K48" s="2" t="s">
        <v>57</v>
      </c>
      <c r="L48" s="2" t="s">
        <v>57</v>
      </c>
      <c r="M48" s="2" t="s">
        <v>57</v>
      </c>
      <c r="N48" s="2" t="s">
        <v>57</v>
      </c>
      <c r="O48" s="2" t="s">
        <v>57</v>
      </c>
      <c r="P48" s="2" t="s">
        <v>57</v>
      </c>
      <c r="Q48" s="2" t="s">
        <v>57</v>
      </c>
      <c r="R48" s="2" t="s">
        <v>57</v>
      </c>
      <c r="S48" s="2" t="s">
        <v>57</v>
      </c>
      <c r="T48" s="2" t="s">
        <v>57</v>
      </c>
      <c r="U48" s="2" t="s">
        <v>57</v>
      </c>
      <c r="V48" s="2" t="s">
        <v>57</v>
      </c>
      <c r="W48" s="2" t="s">
        <v>57</v>
      </c>
      <c r="X48" s="2" t="s">
        <v>57</v>
      </c>
      <c r="Y48" s="2" t="s">
        <v>57</v>
      </c>
      <c r="Z48" s="2" t="s">
        <v>57</v>
      </c>
      <c r="AA48" s="2" t="s">
        <v>57</v>
      </c>
      <c r="AB48" s="2" t="s">
        <v>57</v>
      </c>
      <c r="AC48" s="2" t="s">
        <v>57</v>
      </c>
      <c r="AD48" s="2" t="s">
        <v>57</v>
      </c>
      <c r="AE48" s="2" t="s">
        <v>57</v>
      </c>
    </row>
    <row r="49" spans="1:31" x14ac:dyDescent="0.2">
      <c r="A49" s="4">
        <v>45</v>
      </c>
      <c r="B49" s="2" t="s">
        <v>57</v>
      </c>
      <c r="C49" s="2" t="s">
        <v>57</v>
      </c>
      <c r="D49" s="2" t="s">
        <v>57</v>
      </c>
      <c r="E49" s="2" t="s">
        <v>57</v>
      </c>
      <c r="F49" s="2" t="s">
        <v>57</v>
      </c>
      <c r="G49" s="2" t="s">
        <v>57</v>
      </c>
      <c r="H49" s="2" t="s">
        <v>57</v>
      </c>
      <c r="I49" s="2" t="s">
        <v>57</v>
      </c>
      <c r="J49" s="2" t="s">
        <v>57</v>
      </c>
      <c r="K49" s="2" t="s">
        <v>57</v>
      </c>
      <c r="L49" s="2" t="s">
        <v>57</v>
      </c>
      <c r="M49" s="2" t="s">
        <v>57</v>
      </c>
      <c r="N49" s="2" t="s">
        <v>57</v>
      </c>
      <c r="O49" s="2" t="s">
        <v>57</v>
      </c>
      <c r="P49" s="2" t="s">
        <v>57</v>
      </c>
      <c r="Q49" s="2" t="s">
        <v>57</v>
      </c>
      <c r="R49" s="2" t="s">
        <v>57</v>
      </c>
      <c r="S49" s="2" t="s">
        <v>57</v>
      </c>
      <c r="T49" s="2" t="s">
        <v>58</v>
      </c>
      <c r="U49" s="2" t="s">
        <v>58</v>
      </c>
      <c r="V49" s="2" t="s">
        <v>57</v>
      </c>
      <c r="W49" s="2" t="s">
        <v>57</v>
      </c>
      <c r="X49" s="2" t="s">
        <v>57</v>
      </c>
      <c r="Y49" s="2" t="s">
        <v>57</v>
      </c>
      <c r="Z49" s="2" t="s">
        <v>57</v>
      </c>
      <c r="AA49" s="2" t="s">
        <v>57</v>
      </c>
      <c r="AB49" s="2" t="s">
        <v>57</v>
      </c>
      <c r="AC49" s="2" t="s">
        <v>57</v>
      </c>
      <c r="AD49" s="2" t="s">
        <v>57</v>
      </c>
      <c r="AE49" s="2" t="s">
        <v>57</v>
      </c>
    </row>
    <row r="50" spans="1:31" x14ac:dyDescent="0.2">
      <c r="A50" s="4">
        <v>46</v>
      </c>
      <c r="B50" s="2" t="s">
        <v>57</v>
      </c>
      <c r="C50" s="2" t="s">
        <v>57</v>
      </c>
      <c r="D50" s="2" t="s">
        <v>57</v>
      </c>
      <c r="E50" s="2" t="s">
        <v>57</v>
      </c>
      <c r="F50" s="2" t="s">
        <v>57</v>
      </c>
      <c r="G50" s="2" t="s">
        <v>57</v>
      </c>
      <c r="H50" s="2" t="s">
        <v>57</v>
      </c>
      <c r="I50" s="2" t="s">
        <v>57</v>
      </c>
      <c r="J50" s="2" t="s">
        <v>57</v>
      </c>
      <c r="K50" s="2" t="s">
        <v>57</v>
      </c>
      <c r="L50" s="2" t="s">
        <v>57</v>
      </c>
      <c r="M50" s="2" t="s">
        <v>57</v>
      </c>
      <c r="N50" s="2" t="s">
        <v>57</v>
      </c>
      <c r="O50" s="2" t="s">
        <v>57</v>
      </c>
      <c r="P50" s="2" t="s">
        <v>57</v>
      </c>
      <c r="Q50" s="2" t="s">
        <v>57</v>
      </c>
      <c r="R50" s="2" t="s">
        <v>57</v>
      </c>
      <c r="S50" s="2" t="s">
        <v>57</v>
      </c>
      <c r="T50" s="2" t="s">
        <v>57</v>
      </c>
      <c r="U50" s="2" t="s">
        <v>57</v>
      </c>
      <c r="V50" s="2" t="s">
        <v>57</v>
      </c>
      <c r="W50" s="2" t="s">
        <v>57</v>
      </c>
      <c r="X50" s="2" t="s">
        <v>57</v>
      </c>
      <c r="Y50" s="2" t="s">
        <v>57</v>
      </c>
      <c r="Z50" s="2" t="s">
        <v>57</v>
      </c>
      <c r="AA50" s="2" t="s">
        <v>57</v>
      </c>
      <c r="AB50" s="2" t="s">
        <v>57</v>
      </c>
      <c r="AC50" s="2" t="s">
        <v>57</v>
      </c>
      <c r="AD50" s="2" t="s">
        <v>57</v>
      </c>
      <c r="AE50" s="2" t="s">
        <v>57</v>
      </c>
    </row>
    <row r="51" spans="1:31" x14ac:dyDescent="0.2">
      <c r="A51" s="4">
        <v>47</v>
      </c>
      <c r="B51" s="2" t="s">
        <v>57</v>
      </c>
      <c r="C51" s="2" t="s">
        <v>57</v>
      </c>
      <c r="D51" s="2" t="s">
        <v>57</v>
      </c>
      <c r="E51" s="2" t="s">
        <v>57</v>
      </c>
      <c r="F51" s="2" t="s">
        <v>57</v>
      </c>
      <c r="G51" s="2" t="s">
        <v>57</v>
      </c>
      <c r="H51" s="2" t="s">
        <v>57</v>
      </c>
      <c r="I51" s="2" t="s">
        <v>57</v>
      </c>
      <c r="J51" s="2" t="s">
        <v>57</v>
      </c>
      <c r="K51" s="2" t="s">
        <v>57</v>
      </c>
      <c r="L51" s="2" t="s">
        <v>57</v>
      </c>
      <c r="M51" s="2" t="s">
        <v>57</v>
      </c>
      <c r="N51" s="2" t="s">
        <v>57</v>
      </c>
      <c r="O51" s="2" t="s">
        <v>57</v>
      </c>
      <c r="P51" s="2" t="s">
        <v>57</v>
      </c>
      <c r="Q51" s="2" t="s">
        <v>57</v>
      </c>
      <c r="R51" s="2" t="s">
        <v>57</v>
      </c>
      <c r="S51" s="2" t="s">
        <v>57</v>
      </c>
      <c r="T51" s="2" t="s">
        <v>57</v>
      </c>
      <c r="U51" s="2" t="s">
        <v>57</v>
      </c>
      <c r="V51" s="2" t="s">
        <v>57</v>
      </c>
      <c r="W51" s="2" t="s">
        <v>57</v>
      </c>
      <c r="X51" s="2" t="s">
        <v>57</v>
      </c>
      <c r="Y51" s="2" t="s">
        <v>57</v>
      </c>
      <c r="Z51" s="2" t="s">
        <v>57</v>
      </c>
      <c r="AA51" s="2" t="s">
        <v>57</v>
      </c>
      <c r="AB51" s="2" t="s">
        <v>57</v>
      </c>
      <c r="AC51" s="2" t="s">
        <v>57</v>
      </c>
      <c r="AD51" s="2" t="s">
        <v>57</v>
      </c>
      <c r="AE51" s="2" t="s">
        <v>57</v>
      </c>
    </row>
    <row r="52" spans="1:31" x14ac:dyDescent="0.2">
      <c r="A52" s="4">
        <v>48</v>
      </c>
      <c r="B52" s="2" t="s">
        <v>57</v>
      </c>
      <c r="C52" s="2" t="s">
        <v>57</v>
      </c>
      <c r="D52" s="2" t="s">
        <v>57</v>
      </c>
      <c r="E52" s="2" t="s">
        <v>57</v>
      </c>
      <c r="F52" s="2" t="s">
        <v>57</v>
      </c>
      <c r="G52" s="2" t="s">
        <v>57</v>
      </c>
      <c r="H52" s="2" t="s">
        <v>57</v>
      </c>
      <c r="I52" s="2" t="s">
        <v>57</v>
      </c>
      <c r="J52" s="2" t="s">
        <v>57</v>
      </c>
      <c r="K52" s="2" t="s">
        <v>57</v>
      </c>
      <c r="L52" s="2" t="s">
        <v>57</v>
      </c>
      <c r="M52" s="2" t="s">
        <v>57</v>
      </c>
      <c r="N52" s="2" t="s">
        <v>57</v>
      </c>
      <c r="O52" s="2" t="s">
        <v>57</v>
      </c>
      <c r="P52" s="2" t="s">
        <v>57</v>
      </c>
      <c r="Q52" s="2" t="s">
        <v>57</v>
      </c>
      <c r="R52" s="2" t="s">
        <v>58</v>
      </c>
      <c r="S52" s="2" t="s">
        <v>57</v>
      </c>
      <c r="T52" s="2" t="s">
        <v>57</v>
      </c>
      <c r="U52" s="2" t="s">
        <v>57</v>
      </c>
      <c r="V52" s="2" t="s">
        <v>57</v>
      </c>
      <c r="W52" s="2" t="s">
        <v>57</v>
      </c>
      <c r="X52" s="2" t="s">
        <v>57</v>
      </c>
      <c r="Y52" s="2" t="s">
        <v>57</v>
      </c>
      <c r="Z52" s="2" t="s">
        <v>57</v>
      </c>
      <c r="AA52" s="2" t="s">
        <v>57</v>
      </c>
      <c r="AB52" s="2" t="s">
        <v>57</v>
      </c>
      <c r="AC52" s="2" t="s">
        <v>57</v>
      </c>
      <c r="AD52" s="2" t="s">
        <v>57</v>
      </c>
      <c r="AE52" s="2" t="s">
        <v>57</v>
      </c>
    </row>
    <row r="53" spans="1:31" x14ac:dyDescent="0.2">
      <c r="A53" s="4">
        <v>49</v>
      </c>
      <c r="B53" s="2" t="s">
        <v>58</v>
      </c>
      <c r="C53" s="2" t="s">
        <v>57</v>
      </c>
      <c r="D53" s="2" t="s">
        <v>57</v>
      </c>
      <c r="E53" s="2" t="s">
        <v>57</v>
      </c>
      <c r="F53" s="2" t="s">
        <v>57</v>
      </c>
      <c r="G53" s="2" t="s">
        <v>57</v>
      </c>
      <c r="H53" s="2" t="s">
        <v>57</v>
      </c>
      <c r="I53" s="2" t="s">
        <v>57</v>
      </c>
      <c r="J53" s="2" t="s">
        <v>57</v>
      </c>
      <c r="K53" s="2" t="s">
        <v>57</v>
      </c>
      <c r="L53" s="2" t="s">
        <v>57</v>
      </c>
      <c r="M53" s="2" t="s">
        <v>57</v>
      </c>
      <c r="N53" s="2" t="s">
        <v>57</v>
      </c>
      <c r="O53" s="2" t="s">
        <v>57</v>
      </c>
      <c r="P53" s="2" t="s">
        <v>57</v>
      </c>
      <c r="Q53" s="2" t="s">
        <v>57</v>
      </c>
      <c r="R53" s="2" t="s">
        <v>57</v>
      </c>
      <c r="S53" s="2" t="s">
        <v>57</v>
      </c>
      <c r="T53" s="2" t="s">
        <v>57</v>
      </c>
      <c r="U53" s="2" t="s">
        <v>57</v>
      </c>
      <c r="V53" s="2" t="s">
        <v>57</v>
      </c>
      <c r="W53" s="2" t="s">
        <v>57</v>
      </c>
      <c r="X53" s="2" t="s">
        <v>57</v>
      </c>
      <c r="Y53" s="2" t="s">
        <v>57</v>
      </c>
      <c r="Z53" s="2" t="s">
        <v>57</v>
      </c>
      <c r="AA53" s="2" t="s">
        <v>57</v>
      </c>
      <c r="AB53" s="2" t="s">
        <v>57</v>
      </c>
      <c r="AC53" s="2" t="s">
        <v>57</v>
      </c>
      <c r="AD53" s="2" t="s">
        <v>57</v>
      </c>
      <c r="AE53" s="2" t="s">
        <v>57</v>
      </c>
    </row>
    <row r="54" spans="1:31" x14ac:dyDescent="0.2">
      <c r="A54" s="4">
        <v>50</v>
      </c>
      <c r="B54" s="2" t="s">
        <v>57</v>
      </c>
      <c r="C54" s="2" t="s">
        <v>57</v>
      </c>
      <c r="D54" s="2" t="s">
        <v>57</v>
      </c>
      <c r="E54" s="2" t="s">
        <v>57</v>
      </c>
      <c r="F54" s="2" t="s">
        <v>57</v>
      </c>
      <c r="G54" s="2" t="s">
        <v>57</v>
      </c>
      <c r="H54" s="2" t="s">
        <v>57</v>
      </c>
      <c r="I54" s="2" t="s">
        <v>57</v>
      </c>
      <c r="J54" s="2" t="s">
        <v>57</v>
      </c>
      <c r="K54" s="2" t="s">
        <v>57</v>
      </c>
      <c r="L54" s="2" t="s">
        <v>57</v>
      </c>
      <c r="M54" s="2" t="s">
        <v>57</v>
      </c>
      <c r="N54" s="2" t="s">
        <v>57</v>
      </c>
      <c r="O54" s="2" t="s">
        <v>57</v>
      </c>
      <c r="P54" s="2" t="s">
        <v>57</v>
      </c>
      <c r="Q54" s="2" t="s">
        <v>57</v>
      </c>
      <c r="R54" s="2" t="s">
        <v>57</v>
      </c>
      <c r="S54" s="2" t="s">
        <v>57</v>
      </c>
      <c r="T54" s="2" t="s">
        <v>57</v>
      </c>
      <c r="U54" s="2" t="s">
        <v>57</v>
      </c>
      <c r="V54" s="2" t="s">
        <v>57</v>
      </c>
      <c r="W54" s="2" t="s">
        <v>57</v>
      </c>
      <c r="X54" s="2" t="s">
        <v>57</v>
      </c>
      <c r="Y54" s="2" t="s">
        <v>57</v>
      </c>
      <c r="Z54" s="2" t="s">
        <v>57</v>
      </c>
      <c r="AA54" s="2" t="s">
        <v>57</v>
      </c>
      <c r="AB54" s="2" t="s">
        <v>57</v>
      </c>
      <c r="AC54" s="2" t="s">
        <v>57</v>
      </c>
      <c r="AD54" s="2" t="s">
        <v>57</v>
      </c>
      <c r="AE54" s="2" t="s">
        <v>57</v>
      </c>
    </row>
    <row r="55" spans="1:31" x14ac:dyDescent="0.2">
      <c r="A55" s="4">
        <v>51</v>
      </c>
      <c r="B55" s="2" t="s">
        <v>57</v>
      </c>
      <c r="C55" s="2" t="s">
        <v>57</v>
      </c>
      <c r="D55" s="2" t="s">
        <v>57</v>
      </c>
      <c r="E55" s="2" t="s">
        <v>57</v>
      </c>
      <c r="F55" s="2" t="s">
        <v>57</v>
      </c>
      <c r="G55" s="2" t="s">
        <v>57</v>
      </c>
      <c r="H55" s="2" t="s">
        <v>57</v>
      </c>
      <c r="I55" s="2" t="s">
        <v>57</v>
      </c>
      <c r="J55" s="2" t="s">
        <v>57</v>
      </c>
      <c r="K55" s="2" t="s">
        <v>57</v>
      </c>
      <c r="L55" s="2" t="s">
        <v>57</v>
      </c>
      <c r="M55" s="2" t="s">
        <v>57</v>
      </c>
      <c r="N55" s="2" t="s">
        <v>57</v>
      </c>
      <c r="O55" s="2" t="s">
        <v>57</v>
      </c>
      <c r="P55" s="2" t="s">
        <v>57</v>
      </c>
      <c r="Q55" s="2" t="s">
        <v>57</v>
      </c>
      <c r="R55" s="2" t="s">
        <v>57</v>
      </c>
      <c r="S55" s="2" t="s">
        <v>57</v>
      </c>
      <c r="T55" s="2" t="s">
        <v>57</v>
      </c>
      <c r="U55" s="2" t="s">
        <v>57</v>
      </c>
      <c r="V55" s="2" t="s">
        <v>57</v>
      </c>
      <c r="W55" s="2" t="s">
        <v>57</v>
      </c>
      <c r="X55" s="2" t="s">
        <v>57</v>
      </c>
      <c r="Y55" s="2" t="s">
        <v>57</v>
      </c>
      <c r="Z55" s="2" t="s">
        <v>57</v>
      </c>
      <c r="AA55" s="2" t="s">
        <v>57</v>
      </c>
      <c r="AB55" s="2" t="s">
        <v>57</v>
      </c>
      <c r="AC55" s="2" t="s">
        <v>57</v>
      </c>
      <c r="AD55" s="2" t="s">
        <v>57</v>
      </c>
      <c r="AE55" s="2" t="s">
        <v>57</v>
      </c>
    </row>
    <row r="56" spans="1:31" x14ac:dyDescent="0.2">
      <c r="A56" s="4">
        <v>52</v>
      </c>
      <c r="B56" s="2" t="s">
        <v>57</v>
      </c>
      <c r="C56" s="2" t="s">
        <v>57</v>
      </c>
      <c r="D56" s="2" t="s">
        <v>57</v>
      </c>
      <c r="E56" s="2" t="s">
        <v>57</v>
      </c>
      <c r="F56" s="2" t="s">
        <v>57</v>
      </c>
      <c r="G56" s="2" t="s">
        <v>57</v>
      </c>
      <c r="H56" s="2" t="s">
        <v>57</v>
      </c>
      <c r="I56" s="2" t="s">
        <v>57</v>
      </c>
      <c r="J56" s="2" t="s">
        <v>57</v>
      </c>
      <c r="K56" s="2" t="s">
        <v>57</v>
      </c>
      <c r="L56" s="2" t="s">
        <v>57</v>
      </c>
      <c r="M56" s="2" t="s">
        <v>57</v>
      </c>
      <c r="N56" s="2" t="s">
        <v>57</v>
      </c>
      <c r="O56" s="2" t="s">
        <v>57</v>
      </c>
      <c r="P56" s="2" t="s">
        <v>57</v>
      </c>
      <c r="Q56" s="2" t="s">
        <v>57</v>
      </c>
      <c r="R56" s="2" t="s">
        <v>57</v>
      </c>
      <c r="S56" s="2" t="s">
        <v>57</v>
      </c>
      <c r="T56" s="2" t="s">
        <v>57</v>
      </c>
      <c r="U56" s="2" t="s">
        <v>57</v>
      </c>
      <c r="V56" s="2" t="s">
        <v>57</v>
      </c>
      <c r="W56" s="2" t="s">
        <v>57</v>
      </c>
      <c r="X56" s="2" t="s">
        <v>57</v>
      </c>
      <c r="Y56" s="2" t="s">
        <v>57</v>
      </c>
      <c r="Z56" s="2" t="s">
        <v>57</v>
      </c>
      <c r="AA56" s="2" t="s">
        <v>57</v>
      </c>
      <c r="AB56" s="2" t="s">
        <v>57</v>
      </c>
      <c r="AC56" s="2" t="s">
        <v>57</v>
      </c>
      <c r="AD56" s="2" t="s">
        <v>57</v>
      </c>
      <c r="AE56" s="2" t="s">
        <v>57</v>
      </c>
    </row>
    <row r="57" spans="1:31" x14ac:dyDescent="0.2">
      <c r="A57" s="4">
        <v>53</v>
      </c>
      <c r="B57" s="2" t="s">
        <v>57</v>
      </c>
      <c r="C57" s="2" t="s">
        <v>57</v>
      </c>
      <c r="D57" s="2" t="s">
        <v>57</v>
      </c>
      <c r="E57" s="2" t="s">
        <v>57</v>
      </c>
      <c r="F57" s="2" t="s">
        <v>57</v>
      </c>
      <c r="G57" s="2" t="s">
        <v>57</v>
      </c>
      <c r="H57" s="2" t="s">
        <v>57</v>
      </c>
      <c r="I57" s="2" t="s">
        <v>57</v>
      </c>
      <c r="J57" s="2" t="s">
        <v>57</v>
      </c>
      <c r="K57" s="2" t="s">
        <v>57</v>
      </c>
      <c r="L57" s="2" t="s">
        <v>57</v>
      </c>
      <c r="M57" s="2" t="s">
        <v>57</v>
      </c>
      <c r="N57" s="2" t="s">
        <v>57</v>
      </c>
      <c r="O57" s="2" t="s">
        <v>57</v>
      </c>
      <c r="P57" s="2" t="s">
        <v>57</v>
      </c>
      <c r="Q57" s="2" t="s">
        <v>57</v>
      </c>
      <c r="R57" s="2" t="s">
        <v>57</v>
      </c>
      <c r="S57" s="2" t="s">
        <v>57</v>
      </c>
      <c r="T57" s="2" t="s">
        <v>57</v>
      </c>
      <c r="U57" s="2" t="s">
        <v>57</v>
      </c>
      <c r="V57" s="2" t="s">
        <v>57</v>
      </c>
      <c r="W57" s="2" t="s">
        <v>57</v>
      </c>
      <c r="X57" s="2" t="s">
        <v>57</v>
      </c>
      <c r="Y57" s="2" t="s">
        <v>57</v>
      </c>
      <c r="Z57" s="2" t="s">
        <v>57</v>
      </c>
      <c r="AA57" s="2" t="s">
        <v>57</v>
      </c>
      <c r="AB57" s="2" t="s">
        <v>57</v>
      </c>
      <c r="AC57" s="2" t="s">
        <v>57</v>
      </c>
      <c r="AD57" s="2" t="s">
        <v>57</v>
      </c>
      <c r="AE57" s="2" t="s">
        <v>57</v>
      </c>
    </row>
    <row r="58" spans="1:31" x14ac:dyDescent="0.2">
      <c r="A58" s="4">
        <v>54</v>
      </c>
      <c r="B58" s="2" t="s">
        <v>57</v>
      </c>
      <c r="C58" s="2" t="s">
        <v>57</v>
      </c>
      <c r="D58" s="2" t="s">
        <v>57</v>
      </c>
      <c r="E58" s="2" t="s">
        <v>57</v>
      </c>
      <c r="F58" s="2" t="s">
        <v>57</v>
      </c>
      <c r="G58" s="2" t="s">
        <v>57</v>
      </c>
      <c r="H58" s="2" t="s">
        <v>57</v>
      </c>
      <c r="I58" s="2" t="s">
        <v>57</v>
      </c>
      <c r="J58" s="2" t="s">
        <v>57</v>
      </c>
      <c r="K58" s="2" t="s">
        <v>57</v>
      </c>
      <c r="L58" s="2" t="s">
        <v>57</v>
      </c>
      <c r="M58" s="2" t="s">
        <v>57</v>
      </c>
      <c r="N58" s="2" t="s">
        <v>57</v>
      </c>
      <c r="O58" s="2" t="s">
        <v>57</v>
      </c>
      <c r="P58" s="2" t="s">
        <v>57</v>
      </c>
      <c r="Q58" s="2" t="s">
        <v>57</v>
      </c>
      <c r="R58" s="2" t="s">
        <v>57</v>
      </c>
      <c r="S58" s="2" t="s">
        <v>57</v>
      </c>
      <c r="T58" s="2" t="s">
        <v>57</v>
      </c>
      <c r="U58" s="2" t="s">
        <v>57</v>
      </c>
      <c r="V58" s="2" t="s">
        <v>57</v>
      </c>
      <c r="W58" s="2" t="s">
        <v>57</v>
      </c>
      <c r="X58" s="2" t="s">
        <v>57</v>
      </c>
      <c r="Y58" s="2" t="s">
        <v>57</v>
      </c>
      <c r="Z58" s="2" t="s">
        <v>57</v>
      </c>
      <c r="AA58" s="2" t="s">
        <v>57</v>
      </c>
      <c r="AB58" s="2" t="s">
        <v>57</v>
      </c>
      <c r="AC58" s="2" t="s">
        <v>57</v>
      </c>
      <c r="AD58" s="2" t="s">
        <v>57</v>
      </c>
      <c r="AE58" s="2" t="s">
        <v>57</v>
      </c>
    </row>
    <row r="59" spans="1:31" x14ac:dyDescent="0.2">
      <c r="A59" s="4">
        <v>55</v>
      </c>
      <c r="B59" s="2" t="s">
        <v>57</v>
      </c>
      <c r="C59" s="2" t="s">
        <v>57</v>
      </c>
      <c r="D59" s="2" t="s">
        <v>57</v>
      </c>
      <c r="E59" s="2" t="s">
        <v>57</v>
      </c>
      <c r="F59" s="2" t="s">
        <v>57</v>
      </c>
      <c r="G59" s="2" t="s">
        <v>57</v>
      </c>
      <c r="H59" s="2" t="s">
        <v>57</v>
      </c>
      <c r="I59" s="2" t="s">
        <v>57</v>
      </c>
      <c r="J59" s="2" t="s">
        <v>57</v>
      </c>
      <c r="K59" s="2" t="s">
        <v>57</v>
      </c>
      <c r="L59" s="2" t="s">
        <v>57</v>
      </c>
      <c r="M59" s="2" t="s">
        <v>57</v>
      </c>
      <c r="N59" s="2" t="s">
        <v>57</v>
      </c>
      <c r="O59" s="2" t="s">
        <v>57</v>
      </c>
      <c r="P59" s="2" t="s">
        <v>57</v>
      </c>
      <c r="Q59" s="2" t="s">
        <v>57</v>
      </c>
      <c r="R59" s="2" t="s">
        <v>57</v>
      </c>
      <c r="S59" s="2" t="s">
        <v>57</v>
      </c>
      <c r="T59" s="2" t="s">
        <v>57</v>
      </c>
      <c r="U59" s="2" t="s">
        <v>57</v>
      </c>
      <c r="V59" s="2" t="s">
        <v>57</v>
      </c>
      <c r="W59" s="2" t="s">
        <v>57</v>
      </c>
      <c r="X59" s="2" t="s">
        <v>57</v>
      </c>
      <c r="Y59" s="2" t="s">
        <v>57</v>
      </c>
      <c r="Z59" s="2" t="s">
        <v>57</v>
      </c>
      <c r="AA59" s="2" t="s">
        <v>57</v>
      </c>
      <c r="AB59" s="2" t="s">
        <v>58</v>
      </c>
      <c r="AC59" s="2" t="s">
        <v>57</v>
      </c>
      <c r="AD59" s="2" t="s">
        <v>57</v>
      </c>
      <c r="AE59" s="2" t="s">
        <v>57</v>
      </c>
    </row>
    <row r="60" spans="1:31" x14ac:dyDescent="0.2">
      <c r="A60" s="4">
        <v>56</v>
      </c>
      <c r="B60" s="2" t="s">
        <v>57</v>
      </c>
      <c r="C60" s="2" t="s">
        <v>57</v>
      </c>
      <c r="D60" s="2" t="s">
        <v>57</v>
      </c>
      <c r="E60" s="2" t="s">
        <v>57</v>
      </c>
      <c r="F60" s="2" t="s">
        <v>57</v>
      </c>
      <c r="G60" s="2" t="s">
        <v>57</v>
      </c>
      <c r="H60" s="2" t="s">
        <v>57</v>
      </c>
      <c r="I60" s="2" t="s">
        <v>57</v>
      </c>
      <c r="J60" s="2" t="s">
        <v>57</v>
      </c>
      <c r="K60" s="2" t="s">
        <v>57</v>
      </c>
      <c r="L60" s="2" t="s">
        <v>58</v>
      </c>
      <c r="M60" s="2" t="s">
        <v>57</v>
      </c>
      <c r="N60" s="2" t="s">
        <v>57</v>
      </c>
      <c r="O60" s="2" t="s">
        <v>57</v>
      </c>
      <c r="P60" s="2" t="s">
        <v>57</v>
      </c>
      <c r="Q60" s="2" t="s">
        <v>57</v>
      </c>
      <c r="R60" s="2" t="s">
        <v>57</v>
      </c>
      <c r="S60" s="2" t="s">
        <v>57</v>
      </c>
      <c r="T60" s="2" t="s">
        <v>57</v>
      </c>
      <c r="U60" s="2" t="s">
        <v>57</v>
      </c>
      <c r="V60" s="2" t="s">
        <v>57</v>
      </c>
      <c r="W60" s="2" t="s">
        <v>57</v>
      </c>
      <c r="X60" s="2" t="s">
        <v>57</v>
      </c>
      <c r="Y60" s="2" t="s">
        <v>57</v>
      </c>
      <c r="Z60" s="2" t="s">
        <v>57</v>
      </c>
      <c r="AA60" s="2" t="s">
        <v>57</v>
      </c>
      <c r="AB60" s="2" t="s">
        <v>57</v>
      </c>
      <c r="AC60" s="2" t="s">
        <v>57</v>
      </c>
      <c r="AD60" s="2" t="s">
        <v>57</v>
      </c>
      <c r="AE60" s="2" t="s">
        <v>57</v>
      </c>
    </row>
    <row r="61" spans="1:31" x14ac:dyDescent="0.2">
      <c r="A61" s="4">
        <v>57</v>
      </c>
      <c r="B61" s="2" t="s">
        <v>57</v>
      </c>
      <c r="C61" s="2" t="s">
        <v>57</v>
      </c>
      <c r="D61" s="2" t="s">
        <v>57</v>
      </c>
      <c r="E61" s="2" t="s">
        <v>57</v>
      </c>
      <c r="F61" s="2" t="s">
        <v>57</v>
      </c>
      <c r="G61" s="2" t="s">
        <v>58</v>
      </c>
      <c r="H61" s="2" t="s">
        <v>57</v>
      </c>
      <c r="I61" s="2" t="s">
        <v>57</v>
      </c>
      <c r="J61" s="2" t="s">
        <v>57</v>
      </c>
      <c r="K61" s="2" t="s">
        <v>57</v>
      </c>
      <c r="L61" s="2" t="s">
        <v>57</v>
      </c>
      <c r="M61" s="2" t="s">
        <v>57</v>
      </c>
      <c r="N61" s="2" t="s">
        <v>57</v>
      </c>
      <c r="O61" s="2" t="s">
        <v>57</v>
      </c>
      <c r="P61" s="2" t="s">
        <v>57</v>
      </c>
      <c r="Q61" s="2" t="s">
        <v>57</v>
      </c>
      <c r="R61" s="2" t="s">
        <v>57</v>
      </c>
      <c r="S61" s="2" t="s">
        <v>57</v>
      </c>
      <c r="T61" s="2" t="s">
        <v>57</v>
      </c>
      <c r="U61" s="2" t="s">
        <v>57</v>
      </c>
      <c r="V61" s="2" t="s">
        <v>57</v>
      </c>
      <c r="W61" s="2" t="s">
        <v>57</v>
      </c>
      <c r="X61" s="2" t="s">
        <v>57</v>
      </c>
      <c r="Y61" s="2" t="s">
        <v>57</v>
      </c>
      <c r="Z61" s="2" t="s">
        <v>57</v>
      </c>
      <c r="AA61" s="2" t="s">
        <v>57</v>
      </c>
      <c r="AB61" s="2" t="s">
        <v>57</v>
      </c>
      <c r="AC61" s="2" t="s">
        <v>57</v>
      </c>
      <c r="AD61" s="2" t="s">
        <v>57</v>
      </c>
      <c r="AE61" s="2" t="s">
        <v>57</v>
      </c>
    </row>
    <row r="62" spans="1:31" x14ac:dyDescent="0.2">
      <c r="A62" s="4">
        <v>58</v>
      </c>
      <c r="B62" s="2" t="s">
        <v>57</v>
      </c>
      <c r="C62" s="2" t="s">
        <v>57</v>
      </c>
      <c r="D62" s="2" t="s">
        <v>57</v>
      </c>
      <c r="E62" s="2" t="s">
        <v>57</v>
      </c>
      <c r="F62" s="2" t="s">
        <v>57</v>
      </c>
      <c r="G62" s="2" t="s">
        <v>57</v>
      </c>
      <c r="H62" s="2" t="s">
        <v>58</v>
      </c>
      <c r="I62" s="2" t="s">
        <v>57</v>
      </c>
      <c r="J62" s="2" t="s">
        <v>57</v>
      </c>
      <c r="K62" s="2" t="s">
        <v>57</v>
      </c>
      <c r="L62" s="2" t="s">
        <v>57</v>
      </c>
      <c r="M62" s="2" t="s">
        <v>57</v>
      </c>
      <c r="N62" s="2" t="s">
        <v>57</v>
      </c>
      <c r="O62" s="2" t="s">
        <v>57</v>
      </c>
      <c r="P62" s="2" t="s">
        <v>57</v>
      </c>
      <c r="Q62" s="2" t="s">
        <v>57</v>
      </c>
      <c r="R62" s="2" t="s">
        <v>57</v>
      </c>
      <c r="S62" s="2" t="s">
        <v>57</v>
      </c>
      <c r="T62" s="2" t="s">
        <v>57</v>
      </c>
      <c r="U62" s="2" t="s">
        <v>57</v>
      </c>
      <c r="V62" s="2" t="s">
        <v>57</v>
      </c>
      <c r="W62" s="2" t="s">
        <v>57</v>
      </c>
      <c r="X62" s="2" t="s">
        <v>57</v>
      </c>
      <c r="Y62" s="2" t="s">
        <v>57</v>
      </c>
      <c r="Z62" s="2" t="s">
        <v>57</v>
      </c>
      <c r="AA62" s="2" t="s">
        <v>57</v>
      </c>
      <c r="AB62" s="2" t="s">
        <v>57</v>
      </c>
      <c r="AC62" s="2" t="s">
        <v>57</v>
      </c>
      <c r="AD62" s="2" t="s">
        <v>57</v>
      </c>
      <c r="AE62" s="2" t="s">
        <v>57</v>
      </c>
    </row>
    <row r="63" spans="1:31" x14ac:dyDescent="0.2">
      <c r="A63" s="4">
        <v>59</v>
      </c>
      <c r="B63" s="2" t="s">
        <v>58</v>
      </c>
      <c r="C63" s="2" t="s">
        <v>57</v>
      </c>
      <c r="D63" s="2" t="s">
        <v>57</v>
      </c>
      <c r="E63" s="2" t="s">
        <v>57</v>
      </c>
      <c r="F63" s="2" t="s">
        <v>57</v>
      </c>
      <c r="G63" s="2" t="s">
        <v>57</v>
      </c>
      <c r="H63" s="2" t="s">
        <v>57</v>
      </c>
      <c r="I63" s="2" t="s">
        <v>57</v>
      </c>
      <c r="J63" s="2" t="s">
        <v>57</v>
      </c>
      <c r="K63" s="2" t="s">
        <v>57</v>
      </c>
      <c r="L63" s="2" t="s">
        <v>57</v>
      </c>
      <c r="M63" s="2" t="s">
        <v>57</v>
      </c>
      <c r="N63" s="2" t="s">
        <v>57</v>
      </c>
      <c r="O63" s="2" t="s">
        <v>57</v>
      </c>
      <c r="P63" s="2" t="s">
        <v>57</v>
      </c>
      <c r="Q63" s="2" t="s">
        <v>57</v>
      </c>
      <c r="R63" s="2" t="s">
        <v>57</v>
      </c>
      <c r="S63" s="2" t="s">
        <v>57</v>
      </c>
      <c r="T63" s="2" t="s">
        <v>57</v>
      </c>
      <c r="U63" s="2" t="s">
        <v>57</v>
      </c>
      <c r="V63" s="2" t="s">
        <v>57</v>
      </c>
      <c r="W63" s="2" t="s">
        <v>57</v>
      </c>
      <c r="X63" s="2" t="s">
        <v>57</v>
      </c>
      <c r="Y63" s="2" t="s">
        <v>57</v>
      </c>
      <c r="Z63" s="2" t="s">
        <v>57</v>
      </c>
      <c r="AA63" s="2" t="s">
        <v>57</v>
      </c>
      <c r="AB63" s="2" t="s">
        <v>57</v>
      </c>
      <c r="AC63" s="2" t="s">
        <v>57</v>
      </c>
      <c r="AD63" s="2" t="s">
        <v>57</v>
      </c>
      <c r="AE63" s="2" t="s">
        <v>57</v>
      </c>
    </row>
    <row r="64" spans="1:31" x14ac:dyDescent="0.2">
      <c r="A64" s="4">
        <v>60</v>
      </c>
      <c r="B64" s="2" t="s">
        <v>57</v>
      </c>
      <c r="C64" s="2" t="s">
        <v>57</v>
      </c>
      <c r="D64" s="2" t="s">
        <v>57</v>
      </c>
      <c r="E64" s="2" t="s">
        <v>57</v>
      </c>
      <c r="F64" s="2" t="s">
        <v>57</v>
      </c>
      <c r="G64" s="2" t="s">
        <v>57</v>
      </c>
      <c r="H64" s="2" t="s">
        <v>57</v>
      </c>
      <c r="I64" s="2" t="s">
        <v>57</v>
      </c>
      <c r="J64" s="2" t="s">
        <v>57</v>
      </c>
      <c r="K64" s="2" t="s">
        <v>57</v>
      </c>
      <c r="L64" s="2" t="s">
        <v>57</v>
      </c>
      <c r="M64" s="2" t="s">
        <v>57</v>
      </c>
      <c r="N64" s="2" t="s">
        <v>57</v>
      </c>
      <c r="O64" s="2" t="s">
        <v>57</v>
      </c>
      <c r="P64" s="2" t="s">
        <v>57</v>
      </c>
      <c r="Q64" s="2" t="s">
        <v>57</v>
      </c>
      <c r="R64" s="2" t="s">
        <v>57</v>
      </c>
      <c r="S64" s="2" t="s">
        <v>57</v>
      </c>
      <c r="T64" s="2" t="s">
        <v>57</v>
      </c>
      <c r="U64" s="2" t="s">
        <v>57</v>
      </c>
      <c r="V64" s="2" t="s">
        <v>57</v>
      </c>
      <c r="W64" s="2" t="s">
        <v>57</v>
      </c>
      <c r="X64" s="2" t="s">
        <v>57</v>
      </c>
      <c r="Y64" s="2" t="s">
        <v>57</v>
      </c>
      <c r="Z64" s="2" t="s">
        <v>57</v>
      </c>
      <c r="AA64" s="2" t="s">
        <v>57</v>
      </c>
      <c r="AB64" s="2" t="s">
        <v>57</v>
      </c>
      <c r="AC64" s="2" t="s">
        <v>57</v>
      </c>
      <c r="AD64" s="2" t="s">
        <v>57</v>
      </c>
      <c r="AE64" s="2" t="s">
        <v>57</v>
      </c>
    </row>
    <row r="65" spans="1:31" x14ac:dyDescent="0.2">
      <c r="A65" s="4">
        <v>61</v>
      </c>
      <c r="B65" s="2" t="s">
        <v>57</v>
      </c>
      <c r="C65" s="2" t="s">
        <v>57</v>
      </c>
      <c r="D65" s="2" t="s">
        <v>57</v>
      </c>
      <c r="E65" s="2" t="s">
        <v>57</v>
      </c>
      <c r="F65" s="2" t="s">
        <v>57</v>
      </c>
      <c r="G65" s="2" t="s">
        <v>57</v>
      </c>
      <c r="H65" s="2" t="s">
        <v>57</v>
      </c>
      <c r="I65" s="2" t="s">
        <v>57</v>
      </c>
      <c r="J65" s="2" t="s">
        <v>57</v>
      </c>
      <c r="K65" s="2" t="s">
        <v>57</v>
      </c>
      <c r="L65" s="2" t="s">
        <v>57</v>
      </c>
      <c r="M65" s="2" t="s">
        <v>57</v>
      </c>
      <c r="N65" s="2" t="s">
        <v>57</v>
      </c>
      <c r="O65" s="2" t="s">
        <v>57</v>
      </c>
      <c r="P65" s="2" t="s">
        <v>57</v>
      </c>
      <c r="Q65" s="2" t="s">
        <v>57</v>
      </c>
      <c r="R65" s="2" t="s">
        <v>57</v>
      </c>
      <c r="S65" s="2" t="s">
        <v>57</v>
      </c>
      <c r="T65" s="2" t="s">
        <v>57</v>
      </c>
      <c r="U65" s="2" t="s">
        <v>58</v>
      </c>
      <c r="V65" s="2" t="s">
        <v>57</v>
      </c>
      <c r="W65" s="2" t="s">
        <v>57</v>
      </c>
      <c r="X65" s="2" t="s">
        <v>57</v>
      </c>
      <c r="Y65" s="2" t="s">
        <v>57</v>
      </c>
      <c r="Z65" s="2" t="s">
        <v>57</v>
      </c>
      <c r="AA65" s="2" t="s">
        <v>57</v>
      </c>
      <c r="AB65" s="2" t="s">
        <v>57</v>
      </c>
      <c r="AC65" s="2" t="s">
        <v>57</v>
      </c>
      <c r="AD65" s="2" t="s">
        <v>57</v>
      </c>
      <c r="AE65" s="2" t="s">
        <v>57</v>
      </c>
    </row>
    <row r="66" spans="1:31" x14ac:dyDescent="0.2">
      <c r="A66" s="4">
        <v>62</v>
      </c>
      <c r="B66" s="2" t="s">
        <v>57</v>
      </c>
      <c r="C66" s="2" t="s">
        <v>57</v>
      </c>
      <c r="D66" s="2" t="s">
        <v>57</v>
      </c>
      <c r="E66" s="2" t="s">
        <v>57</v>
      </c>
      <c r="F66" s="2" t="s">
        <v>57</v>
      </c>
      <c r="G66" s="2" t="s">
        <v>57</v>
      </c>
      <c r="H66" s="2" t="s">
        <v>57</v>
      </c>
      <c r="I66" s="2" t="s">
        <v>57</v>
      </c>
      <c r="J66" s="2" t="s">
        <v>57</v>
      </c>
      <c r="K66" s="2" t="s">
        <v>57</v>
      </c>
      <c r="L66" s="2" t="s">
        <v>57</v>
      </c>
      <c r="M66" s="2" t="s">
        <v>57</v>
      </c>
      <c r="N66" s="2" t="s">
        <v>57</v>
      </c>
      <c r="O66" s="2" t="s">
        <v>57</v>
      </c>
      <c r="P66" s="2" t="s">
        <v>57</v>
      </c>
      <c r="Q66" s="2" t="s">
        <v>57</v>
      </c>
      <c r="R66" s="2" t="s">
        <v>57</v>
      </c>
      <c r="S66" s="2" t="s">
        <v>57</v>
      </c>
      <c r="T66" s="2" t="s">
        <v>57</v>
      </c>
      <c r="U66" s="2" t="s">
        <v>57</v>
      </c>
      <c r="V66" s="2" t="s">
        <v>57</v>
      </c>
      <c r="W66" s="2" t="s">
        <v>57</v>
      </c>
      <c r="X66" s="2" t="s">
        <v>57</v>
      </c>
      <c r="Y66" s="2" t="s">
        <v>57</v>
      </c>
      <c r="Z66" s="2" t="s">
        <v>57</v>
      </c>
      <c r="AA66" s="2" t="s">
        <v>57</v>
      </c>
      <c r="AB66" s="2" t="s">
        <v>57</v>
      </c>
      <c r="AC66" s="2" t="s">
        <v>57</v>
      </c>
      <c r="AD66" s="2" t="s">
        <v>57</v>
      </c>
      <c r="AE66" s="2" t="s">
        <v>57</v>
      </c>
    </row>
    <row r="67" spans="1:31" x14ac:dyDescent="0.2">
      <c r="A67" s="4">
        <v>63</v>
      </c>
      <c r="B67" s="2" t="s">
        <v>57</v>
      </c>
      <c r="C67" s="2" t="s">
        <v>57</v>
      </c>
      <c r="D67" s="2" t="s">
        <v>57</v>
      </c>
      <c r="E67" s="2" t="s">
        <v>57</v>
      </c>
      <c r="F67" s="2" t="s">
        <v>57</v>
      </c>
      <c r="G67" s="2" t="s">
        <v>57</v>
      </c>
      <c r="H67" s="2" t="s">
        <v>57</v>
      </c>
      <c r="I67" s="2" t="s">
        <v>57</v>
      </c>
      <c r="J67" s="2" t="s">
        <v>57</v>
      </c>
      <c r="K67" s="2" t="s">
        <v>57</v>
      </c>
      <c r="L67" s="2" t="s">
        <v>57</v>
      </c>
      <c r="M67" s="2" t="s">
        <v>57</v>
      </c>
      <c r="N67" s="2" t="s">
        <v>57</v>
      </c>
      <c r="O67" s="2" t="s">
        <v>57</v>
      </c>
      <c r="P67" s="2" t="s">
        <v>57</v>
      </c>
      <c r="Q67" s="2" t="s">
        <v>57</v>
      </c>
      <c r="R67" s="2" t="s">
        <v>57</v>
      </c>
      <c r="S67" s="2" t="s">
        <v>57</v>
      </c>
      <c r="T67" s="2" t="s">
        <v>57</v>
      </c>
      <c r="U67" s="2" t="s">
        <v>57</v>
      </c>
      <c r="V67" s="2" t="s">
        <v>57</v>
      </c>
      <c r="W67" s="2" t="s">
        <v>57</v>
      </c>
      <c r="X67" s="2" t="s">
        <v>57</v>
      </c>
      <c r="Y67" s="2" t="s">
        <v>57</v>
      </c>
      <c r="Z67" s="2" t="s">
        <v>57</v>
      </c>
      <c r="AA67" s="2" t="s">
        <v>57</v>
      </c>
      <c r="AB67" s="2" t="s">
        <v>57</v>
      </c>
      <c r="AC67" s="2" t="s">
        <v>57</v>
      </c>
      <c r="AD67" s="2" t="s">
        <v>57</v>
      </c>
      <c r="AE67" s="2" t="s">
        <v>58</v>
      </c>
    </row>
    <row r="68" spans="1:31" x14ac:dyDescent="0.2">
      <c r="A68" s="4">
        <v>64</v>
      </c>
      <c r="B68" s="2" t="s">
        <v>57</v>
      </c>
      <c r="C68" s="2" t="s">
        <v>57</v>
      </c>
      <c r="D68" s="2" t="s">
        <v>57</v>
      </c>
      <c r="E68" s="2" t="s">
        <v>57</v>
      </c>
      <c r="F68" s="2" t="s">
        <v>57</v>
      </c>
      <c r="G68" s="2" t="s">
        <v>57</v>
      </c>
      <c r="H68" s="2" t="s">
        <v>57</v>
      </c>
      <c r="I68" s="2" t="s">
        <v>57</v>
      </c>
      <c r="J68" s="2" t="s">
        <v>57</v>
      </c>
      <c r="K68" s="2" t="s">
        <v>57</v>
      </c>
      <c r="L68" s="2" t="s">
        <v>57</v>
      </c>
      <c r="M68" s="2" t="s">
        <v>57</v>
      </c>
      <c r="N68" s="2" t="s">
        <v>57</v>
      </c>
      <c r="O68" s="2" t="s">
        <v>57</v>
      </c>
      <c r="P68" s="2" t="s">
        <v>57</v>
      </c>
      <c r="Q68" s="2" t="s">
        <v>57</v>
      </c>
      <c r="R68" s="2" t="s">
        <v>57</v>
      </c>
      <c r="S68" s="2" t="s">
        <v>57</v>
      </c>
      <c r="T68" s="2" t="s">
        <v>57</v>
      </c>
      <c r="U68" s="2" t="s">
        <v>57</v>
      </c>
      <c r="V68" s="2" t="s">
        <v>57</v>
      </c>
      <c r="W68" s="2" t="s">
        <v>57</v>
      </c>
      <c r="X68" s="2" t="s">
        <v>57</v>
      </c>
      <c r="Y68" s="2" t="s">
        <v>57</v>
      </c>
      <c r="Z68" s="2" t="s">
        <v>57</v>
      </c>
      <c r="AA68" s="2" t="s">
        <v>57</v>
      </c>
      <c r="AB68" s="2" t="s">
        <v>57</v>
      </c>
      <c r="AC68" s="2" t="s">
        <v>57</v>
      </c>
      <c r="AD68" s="2" t="s">
        <v>57</v>
      </c>
      <c r="AE68" s="2" t="s">
        <v>57</v>
      </c>
    </row>
    <row r="69" spans="1:31" x14ac:dyDescent="0.2">
      <c r="A69" s="4">
        <v>65</v>
      </c>
      <c r="B69" s="2" t="s">
        <v>57</v>
      </c>
      <c r="C69" s="2" t="s">
        <v>57</v>
      </c>
      <c r="D69" s="2" t="s">
        <v>57</v>
      </c>
      <c r="E69" s="2" t="s">
        <v>57</v>
      </c>
      <c r="F69" s="2" t="s">
        <v>57</v>
      </c>
      <c r="G69" s="2" t="s">
        <v>57</v>
      </c>
      <c r="H69" s="2" t="s">
        <v>57</v>
      </c>
      <c r="I69" s="2" t="s">
        <v>57</v>
      </c>
      <c r="J69" s="2" t="s">
        <v>57</v>
      </c>
      <c r="K69" s="2" t="s">
        <v>57</v>
      </c>
      <c r="L69" s="2" t="s">
        <v>57</v>
      </c>
      <c r="M69" s="2" t="s">
        <v>57</v>
      </c>
      <c r="N69" s="2" t="s">
        <v>57</v>
      </c>
      <c r="O69" s="2" t="s">
        <v>57</v>
      </c>
      <c r="P69" s="2" t="s">
        <v>58</v>
      </c>
      <c r="Q69" s="2" t="s">
        <v>57</v>
      </c>
      <c r="R69" s="2" t="s">
        <v>57</v>
      </c>
      <c r="S69" s="2" t="s">
        <v>57</v>
      </c>
      <c r="T69" s="2" t="s">
        <v>57</v>
      </c>
      <c r="U69" s="2" t="s">
        <v>57</v>
      </c>
      <c r="V69" s="2" t="s">
        <v>57</v>
      </c>
      <c r="W69" s="2" t="s">
        <v>57</v>
      </c>
      <c r="X69" s="2" t="s">
        <v>57</v>
      </c>
      <c r="Y69" s="2" t="s">
        <v>57</v>
      </c>
      <c r="Z69" s="2" t="s">
        <v>57</v>
      </c>
      <c r="AA69" s="2" t="s">
        <v>57</v>
      </c>
      <c r="AB69" s="2" t="s">
        <v>57</v>
      </c>
      <c r="AC69" s="2" t="s">
        <v>57</v>
      </c>
      <c r="AD69" s="2" t="s">
        <v>57</v>
      </c>
      <c r="AE69" s="2" t="s">
        <v>57</v>
      </c>
    </row>
    <row r="70" spans="1:31" x14ac:dyDescent="0.2">
      <c r="A70" s="4">
        <v>66</v>
      </c>
      <c r="B70" s="2" t="s">
        <v>57</v>
      </c>
      <c r="C70" s="2" t="s">
        <v>57</v>
      </c>
      <c r="D70" s="2" t="s">
        <v>57</v>
      </c>
      <c r="E70" s="2" t="s">
        <v>57</v>
      </c>
      <c r="F70" s="2" t="s">
        <v>57</v>
      </c>
      <c r="G70" s="2" t="s">
        <v>57</v>
      </c>
      <c r="H70" s="2" t="s">
        <v>57</v>
      </c>
      <c r="I70" s="2" t="s">
        <v>58</v>
      </c>
      <c r="J70" s="2" t="s">
        <v>57</v>
      </c>
      <c r="K70" s="2" t="s">
        <v>57</v>
      </c>
      <c r="L70" s="2" t="s">
        <v>57</v>
      </c>
      <c r="M70" s="2" t="s">
        <v>57</v>
      </c>
      <c r="N70" s="2" t="s">
        <v>57</v>
      </c>
      <c r="O70" s="2" t="s">
        <v>57</v>
      </c>
      <c r="P70" s="2" t="s">
        <v>57</v>
      </c>
      <c r="Q70" s="2" t="s">
        <v>57</v>
      </c>
      <c r="R70" s="2" t="s">
        <v>57</v>
      </c>
      <c r="S70" s="2" t="s">
        <v>57</v>
      </c>
      <c r="T70" s="2" t="s">
        <v>57</v>
      </c>
      <c r="U70" s="2" t="s">
        <v>57</v>
      </c>
      <c r="V70" s="2" t="s">
        <v>57</v>
      </c>
      <c r="W70" s="2" t="s">
        <v>57</v>
      </c>
      <c r="X70" s="2" t="s">
        <v>57</v>
      </c>
      <c r="Y70" s="2" t="s">
        <v>57</v>
      </c>
      <c r="Z70" s="2" t="s">
        <v>57</v>
      </c>
      <c r="AA70" s="2" t="s">
        <v>57</v>
      </c>
      <c r="AB70" s="2" t="s">
        <v>57</v>
      </c>
      <c r="AC70" s="2" t="s">
        <v>57</v>
      </c>
      <c r="AD70" s="2" t="s">
        <v>57</v>
      </c>
      <c r="AE70" s="2" t="s">
        <v>57</v>
      </c>
    </row>
    <row r="71" spans="1:31" x14ac:dyDescent="0.2">
      <c r="A71" s="4">
        <v>67</v>
      </c>
      <c r="B71" s="2" t="s">
        <v>57</v>
      </c>
      <c r="C71" s="2" t="s">
        <v>57</v>
      </c>
      <c r="D71" s="2" t="s">
        <v>57</v>
      </c>
      <c r="E71" s="2" t="s">
        <v>57</v>
      </c>
      <c r="F71" s="2" t="s">
        <v>57</v>
      </c>
      <c r="G71" s="2" t="s">
        <v>57</v>
      </c>
      <c r="H71" s="2" t="s">
        <v>57</v>
      </c>
      <c r="I71" s="2" t="s">
        <v>57</v>
      </c>
      <c r="J71" s="2" t="s">
        <v>57</v>
      </c>
      <c r="K71" s="2" t="s">
        <v>57</v>
      </c>
      <c r="L71" s="2" t="s">
        <v>57</v>
      </c>
      <c r="M71" s="2" t="s">
        <v>57</v>
      </c>
      <c r="N71" s="2" t="s">
        <v>57</v>
      </c>
      <c r="O71" s="2" t="s">
        <v>57</v>
      </c>
      <c r="P71" s="2" t="s">
        <v>57</v>
      </c>
      <c r="Q71" s="2" t="s">
        <v>57</v>
      </c>
      <c r="R71" s="2" t="s">
        <v>57</v>
      </c>
      <c r="S71" s="2" t="s">
        <v>57</v>
      </c>
      <c r="T71" s="2" t="s">
        <v>57</v>
      </c>
      <c r="U71" s="2" t="s">
        <v>57</v>
      </c>
      <c r="V71" s="2" t="s">
        <v>57</v>
      </c>
      <c r="W71" s="2" t="s">
        <v>57</v>
      </c>
      <c r="X71" s="2" t="s">
        <v>57</v>
      </c>
      <c r="Y71" s="2" t="s">
        <v>57</v>
      </c>
      <c r="Z71" s="2" t="s">
        <v>57</v>
      </c>
      <c r="AA71" s="2" t="s">
        <v>57</v>
      </c>
      <c r="AB71" s="2" t="s">
        <v>57</v>
      </c>
      <c r="AC71" s="2" t="s">
        <v>57</v>
      </c>
      <c r="AD71" s="2" t="s">
        <v>57</v>
      </c>
      <c r="AE71" s="2" t="s">
        <v>57</v>
      </c>
    </row>
    <row r="72" spans="1:31" x14ac:dyDescent="0.2">
      <c r="A72" s="4">
        <v>68</v>
      </c>
      <c r="B72" s="2" t="s">
        <v>57</v>
      </c>
      <c r="C72" s="2" t="s">
        <v>57</v>
      </c>
      <c r="D72" s="2" t="s">
        <v>57</v>
      </c>
      <c r="E72" s="2" t="s">
        <v>57</v>
      </c>
      <c r="F72" s="2" t="s">
        <v>57</v>
      </c>
      <c r="G72" s="2" t="s">
        <v>57</v>
      </c>
      <c r="H72" s="2" t="s">
        <v>57</v>
      </c>
      <c r="I72" s="2" t="s">
        <v>57</v>
      </c>
      <c r="J72" s="2" t="s">
        <v>57</v>
      </c>
      <c r="K72" s="2" t="s">
        <v>57</v>
      </c>
      <c r="L72" s="2" t="s">
        <v>57</v>
      </c>
      <c r="M72" s="2" t="s">
        <v>57</v>
      </c>
      <c r="N72" s="2" t="s">
        <v>57</v>
      </c>
      <c r="O72" s="2" t="s">
        <v>57</v>
      </c>
      <c r="P72" s="2" t="s">
        <v>57</v>
      </c>
      <c r="Q72" s="2" t="s">
        <v>57</v>
      </c>
      <c r="R72" s="2" t="s">
        <v>57</v>
      </c>
      <c r="S72" s="2" t="s">
        <v>57</v>
      </c>
      <c r="T72" s="2" t="s">
        <v>57</v>
      </c>
      <c r="U72" s="2" t="s">
        <v>57</v>
      </c>
      <c r="V72" s="2" t="s">
        <v>57</v>
      </c>
      <c r="W72" s="2" t="s">
        <v>57</v>
      </c>
      <c r="X72" s="2" t="s">
        <v>57</v>
      </c>
      <c r="Y72" s="2" t="s">
        <v>57</v>
      </c>
      <c r="Z72" s="2" t="s">
        <v>57</v>
      </c>
      <c r="AA72" s="2" t="s">
        <v>57</v>
      </c>
      <c r="AB72" s="2" t="s">
        <v>57</v>
      </c>
      <c r="AC72" s="2" t="s">
        <v>57</v>
      </c>
      <c r="AD72" s="2" t="s">
        <v>57</v>
      </c>
      <c r="AE72" s="2" t="s">
        <v>57</v>
      </c>
    </row>
    <row r="73" spans="1:31" x14ac:dyDescent="0.2">
      <c r="A73" s="4">
        <v>69</v>
      </c>
      <c r="B73" s="2" t="s">
        <v>57</v>
      </c>
      <c r="C73" s="2" t="s">
        <v>57</v>
      </c>
      <c r="D73" s="2" t="s">
        <v>57</v>
      </c>
      <c r="E73" s="2" t="s">
        <v>57</v>
      </c>
      <c r="F73" s="2" t="s">
        <v>57</v>
      </c>
      <c r="G73" s="2" t="s">
        <v>57</v>
      </c>
      <c r="H73" s="2" t="s">
        <v>57</v>
      </c>
      <c r="I73" s="2" t="s">
        <v>57</v>
      </c>
      <c r="J73" s="2" t="s">
        <v>57</v>
      </c>
      <c r="K73" s="2" t="s">
        <v>57</v>
      </c>
      <c r="L73" s="2" t="s">
        <v>57</v>
      </c>
      <c r="M73" s="2" t="s">
        <v>57</v>
      </c>
      <c r="N73" s="2" t="s">
        <v>57</v>
      </c>
      <c r="O73" s="2" t="s">
        <v>57</v>
      </c>
      <c r="P73" s="2" t="s">
        <v>57</v>
      </c>
      <c r="Q73" s="2" t="s">
        <v>57</v>
      </c>
      <c r="R73" s="2" t="s">
        <v>57</v>
      </c>
      <c r="S73" s="2" t="s">
        <v>57</v>
      </c>
      <c r="T73" s="2" t="s">
        <v>57</v>
      </c>
      <c r="U73" s="2" t="s">
        <v>57</v>
      </c>
      <c r="V73" s="2" t="s">
        <v>57</v>
      </c>
      <c r="W73" s="2" t="s">
        <v>57</v>
      </c>
      <c r="X73" s="2" t="s">
        <v>57</v>
      </c>
      <c r="Y73" s="2" t="s">
        <v>57</v>
      </c>
      <c r="Z73" s="2" t="s">
        <v>57</v>
      </c>
      <c r="AA73" s="2" t="s">
        <v>57</v>
      </c>
      <c r="AB73" s="2" t="s">
        <v>57</v>
      </c>
      <c r="AC73" s="2" t="s">
        <v>57</v>
      </c>
      <c r="AD73" s="2" t="s">
        <v>57</v>
      </c>
      <c r="AE73" s="2" t="s">
        <v>57</v>
      </c>
    </row>
    <row r="74" spans="1:31" x14ac:dyDescent="0.2">
      <c r="A74" s="4">
        <v>70</v>
      </c>
      <c r="B74" s="2" t="s">
        <v>57</v>
      </c>
      <c r="C74" s="2" t="s">
        <v>57</v>
      </c>
      <c r="D74" s="2" t="s">
        <v>57</v>
      </c>
      <c r="E74" s="2" t="s">
        <v>57</v>
      </c>
      <c r="F74" s="2" t="s">
        <v>57</v>
      </c>
      <c r="G74" s="2" t="s">
        <v>57</v>
      </c>
      <c r="H74" s="2" t="s">
        <v>57</v>
      </c>
      <c r="I74" s="2" t="s">
        <v>57</v>
      </c>
      <c r="J74" s="2" t="s">
        <v>57</v>
      </c>
      <c r="K74" s="2" t="s">
        <v>57</v>
      </c>
      <c r="L74" s="2" t="s">
        <v>58</v>
      </c>
      <c r="M74" s="2" t="s">
        <v>57</v>
      </c>
      <c r="N74" s="2" t="s">
        <v>57</v>
      </c>
      <c r="O74" s="2" t="s">
        <v>57</v>
      </c>
      <c r="P74" s="2" t="s">
        <v>57</v>
      </c>
      <c r="Q74" s="2" t="s">
        <v>57</v>
      </c>
      <c r="R74" s="2" t="s">
        <v>57</v>
      </c>
      <c r="S74" s="2" t="s">
        <v>57</v>
      </c>
      <c r="T74" s="2" t="s">
        <v>57</v>
      </c>
      <c r="U74" s="2" t="s">
        <v>57</v>
      </c>
      <c r="V74" s="2" t="s">
        <v>57</v>
      </c>
      <c r="W74" s="2" t="s">
        <v>57</v>
      </c>
      <c r="X74" s="2" t="s">
        <v>58</v>
      </c>
      <c r="Y74" s="2" t="s">
        <v>57</v>
      </c>
      <c r="Z74" s="2" t="s">
        <v>57</v>
      </c>
      <c r="AA74" s="2" t="s">
        <v>57</v>
      </c>
      <c r="AB74" s="2" t="s">
        <v>57</v>
      </c>
      <c r="AC74" s="2" t="s">
        <v>57</v>
      </c>
      <c r="AD74" s="2" t="s">
        <v>57</v>
      </c>
      <c r="AE74" s="2" t="s">
        <v>57</v>
      </c>
    </row>
    <row r="75" spans="1:31" x14ac:dyDescent="0.2">
      <c r="A75" s="4">
        <v>71</v>
      </c>
      <c r="B75" s="2" t="s">
        <v>57</v>
      </c>
      <c r="C75" s="2" t="s">
        <v>57</v>
      </c>
      <c r="D75" s="2" t="s">
        <v>57</v>
      </c>
      <c r="E75" s="2" t="s">
        <v>57</v>
      </c>
      <c r="F75" s="2" t="s">
        <v>57</v>
      </c>
      <c r="G75" s="2" t="s">
        <v>57</v>
      </c>
      <c r="H75" s="2" t="s">
        <v>57</v>
      </c>
      <c r="I75" s="2" t="s">
        <v>57</v>
      </c>
      <c r="J75" s="2" t="s">
        <v>57</v>
      </c>
      <c r="K75" s="2" t="s">
        <v>57</v>
      </c>
      <c r="L75" s="2" t="s">
        <v>57</v>
      </c>
      <c r="M75" s="2" t="s">
        <v>57</v>
      </c>
      <c r="N75" s="2" t="s">
        <v>57</v>
      </c>
      <c r="O75" s="2" t="s">
        <v>57</v>
      </c>
      <c r="P75" s="2" t="s">
        <v>57</v>
      </c>
      <c r="Q75" s="2" t="s">
        <v>57</v>
      </c>
      <c r="R75" s="2" t="s">
        <v>57</v>
      </c>
      <c r="S75" s="2" t="s">
        <v>57</v>
      </c>
      <c r="T75" s="2" t="s">
        <v>57</v>
      </c>
      <c r="U75" s="2" t="s">
        <v>57</v>
      </c>
      <c r="V75" s="2" t="s">
        <v>57</v>
      </c>
      <c r="W75" s="2" t="s">
        <v>57</v>
      </c>
      <c r="X75" s="2" t="s">
        <v>57</v>
      </c>
      <c r="Y75" s="2" t="s">
        <v>57</v>
      </c>
      <c r="Z75" s="2" t="s">
        <v>57</v>
      </c>
      <c r="AA75" s="2" t="s">
        <v>57</v>
      </c>
      <c r="AB75" s="2" t="s">
        <v>57</v>
      </c>
      <c r="AC75" s="2" t="s">
        <v>57</v>
      </c>
      <c r="AD75" s="2" t="s">
        <v>57</v>
      </c>
      <c r="AE75" s="2" t="s">
        <v>57</v>
      </c>
    </row>
    <row r="76" spans="1:31" x14ac:dyDescent="0.2">
      <c r="A76" s="4">
        <v>72</v>
      </c>
      <c r="B76" s="2" t="s">
        <v>57</v>
      </c>
      <c r="C76" s="2" t="s">
        <v>57</v>
      </c>
      <c r="D76" s="2" t="s">
        <v>57</v>
      </c>
      <c r="E76" s="2" t="s">
        <v>57</v>
      </c>
      <c r="F76" s="2" t="s">
        <v>57</v>
      </c>
      <c r="G76" s="2" t="s">
        <v>57</v>
      </c>
      <c r="H76" s="2" t="s">
        <v>57</v>
      </c>
      <c r="I76" s="2" t="s">
        <v>57</v>
      </c>
      <c r="J76" s="2" t="s">
        <v>57</v>
      </c>
      <c r="K76" s="2" t="s">
        <v>57</v>
      </c>
      <c r="L76" s="2" t="s">
        <v>57</v>
      </c>
      <c r="M76" s="2" t="s">
        <v>57</v>
      </c>
      <c r="N76" s="2" t="s">
        <v>57</v>
      </c>
      <c r="O76" s="2" t="s">
        <v>57</v>
      </c>
      <c r="P76" s="2" t="s">
        <v>57</v>
      </c>
      <c r="Q76" s="2" t="s">
        <v>57</v>
      </c>
      <c r="R76" s="2" t="s">
        <v>57</v>
      </c>
      <c r="S76" s="2" t="s">
        <v>57</v>
      </c>
      <c r="T76" s="2" t="s">
        <v>57</v>
      </c>
      <c r="U76" s="2" t="s">
        <v>57</v>
      </c>
      <c r="V76" s="2" t="s">
        <v>57</v>
      </c>
      <c r="W76" s="2" t="s">
        <v>57</v>
      </c>
      <c r="X76" s="2" t="s">
        <v>57</v>
      </c>
      <c r="Y76" s="2" t="s">
        <v>57</v>
      </c>
      <c r="Z76" s="2" t="s">
        <v>57</v>
      </c>
      <c r="AA76" s="2" t="s">
        <v>57</v>
      </c>
      <c r="AB76" s="2" t="s">
        <v>57</v>
      </c>
      <c r="AC76" s="2" t="s">
        <v>57</v>
      </c>
      <c r="AD76" s="2" t="s">
        <v>57</v>
      </c>
      <c r="AE76" s="2" t="s">
        <v>57</v>
      </c>
    </row>
    <row r="77" spans="1:31" x14ac:dyDescent="0.2">
      <c r="A77" s="4">
        <v>73</v>
      </c>
      <c r="B77" s="2" t="s">
        <v>57</v>
      </c>
      <c r="C77" s="2" t="s">
        <v>57</v>
      </c>
      <c r="D77" s="2" t="s">
        <v>57</v>
      </c>
      <c r="E77" s="2" t="s">
        <v>57</v>
      </c>
      <c r="F77" s="2" t="s">
        <v>57</v>
      </c>
      <c r="G77" s="2" t="s">
        <v>57</v>
      </c>
      <c r="H77" s="2" t="s">
        <v>57</v>
      </c>
      <c r="I77" s="2" t="s">
        <v>57</v>
      </c>
      <c r="J77" s="2" t="s">
        <v>57</v>
      </c>
      <c r="K77" s="2" t="s">
        <v>57</v>
      </c>
      <c r="L77" s="2" t="s">
        <v>57</v>
      </c>
      <c r="M77" s="2" t="s">
        <v>57</v>
      </c>
      <c r="N77" s="2" t="s">
        <v>57</v>
      </c>
      <c r="O77" s="2" t="s">
        <v>57</v>
      </c>
      <c r="P77" s="2" t="s">
        <v>57</v>
      </c>
      <c r="Q77" s="2" t="s">
        <v>57</v>
      </c>
      <c r="R77" s="2" t="s">
        <v>57</v>
      </c>
      <c r="S77" s="2" t="s">
        <v>57</v>
      </c>
      <c r="T77" s="2" t="s">
        <v>57</v>
      </c>
      <c r="U77" s="2" t="s">
        <v>57</v>
      </c>
      <c r="V77" s="2" t="s">
        <v>57</v>
      </c>
      <c r="W77" s="2" t="s">
        <v>57</v>
      </c>
      <c r="X77" s="2" t="s">
        <v>57</v>
      </c>
      <c r="Y77" s="2" t="s">
        <v>57</v>
      </c>
      <c r="Z77" s="2" t="s">
        <v>57</v>
      </c>
      <c r="AA77" s="2" t="s">
        <v>57</v>
      </c>
      <c r="AB77" s="2" t="s">
        <v>57</v>
      </c>
      <c r="AC77" s="2" t="s">
        <v>57</v>
      </c>
      <c r="AD77" s="2" t="s">
        <v>57</v>
      </c>
      <c r="AE77" s="2" t="s">
        <v>57</v>
      </c>
    </row>
    <row r="78" spans="1:31" x14ac:dyDescent="0.2">
      <c r="A78" s="4">
        <v>74</v>
      </c>
      <c r="B78" s="2" t="s">
        <v>57</v>
      </c>
      <c r="C78" s="2" t="s">
        <v>57</v>
      </c>
      <c r="D78" s="2" t="s">
        <v>57</v>
      </c>
      <c r="E78" s="2" t="s">
        <v>57</v>
      </c>
      <c r="F78" s="2" t="s">
        <v>57</v>
      </c>
      <c r="G78" s="2" t="s">
        <v>57</v>
      </c>
      <c r="H78" s="2" t="s">
        <v>57</v>
      </c>
      <c r="I78" s="2" t="s">
        <v>57</v>
      </c>
      <c r="J78" s="2" t="s">
        <v>57</v>
      </c>
      <c r="K78" s="2" t="s">
        <v>57</v>
      </c>
      <c r="L78" s="2" t="s">
        <v>57</v>
      </c>
      <c r="M78" s="2" t="s">
        <v>57</v>
      </c>
      <c r="N78" s="2" t="s">
        <v>57</v>
      </c>
      <c r="O78" s="2" t="s">
        <v>57</v>
      </c>
      <c r="P78" s="2" t="s">
        <v>57</v>
      </c>
      <c r="Q78" s="2" t="s">
        <v>57</v>
      </c>
      <c r="R78" s="2" t="s">
        <v>57</v>
      </c>
      <c r="S78" s="2" t="s">
        <v>57</v>
      </c>
      <c r="T78" s="2" t="s">
        <v>57</v>
      </c>
      <c r="U78" s="2" t="s">
        <v>57</v>
      </c>
      <c r="V78" s="2" t="s">
        <v>57</v>
      </c>
      <c r="W78" s="2" t="s">
        <v>57</v>
      </c>
      <c r="X78" s="2" t="s">
        <v>57</v>
      </c>
      <c r="Y78" s="2" t="s">
        <v>57</v>
      </c>
      <c r="Z78" s="2" t="s">
        <v>57</v>
      </c>
      <c r="AA78" s="2" t="s">
        <v>57</v>
      </c>
      <c r="AB78" s="2" t="s">
        <v>57</v>
      </c>
      <c r="AC78" s="2" t="s">
        <v>57</v>
      </c>
      <c r="AD78" s="2" t="s">
        <v>57</v>
      </c>
      <c r="AE78" s="2" t="s">
        <v>57</v>
      </c>
    </row>
    <row r="79" spans="1:31" x14ac:dyDescent="0.2">
      <c r="A79" s="4">
        <v>75</v>
      </c>
      <c r="B79" s="2" t="s">
        <v>57</v>
      </c>
      <c r="C79" s="2" t="s">
        <v>57</v>
      </c>
      <c r="D79" s="2" t="s">
        <v>58</v>
      </c>
      <c r="E79" s="2" t="s">
        <v>57</v>
      </c>
      <c r="F79" s="2" t="s">
        <v>57</v>
      </c>
      <c r="G79" s="2" t="s">
        <v>57</v>
      </c>
      <c r="H79" s="2" t="s">
        <v>58</v>
      </c>
      <c r="I79" s="2" t="s">
        <v>57</v>
      </c>
      <c r="J79" s="2" t="s">
        <v>57</v>
      </c>
      <c r="K79" s="2" t="s">
        <v>57</v>
      </c>
      <c r="L79" s="2" t="s">
        <v>57</v>
      </c>
      <c r="M79" s="2" t="s">
        <v>57</v>
      </c>
      <c r="N79" s="2" t="s">
        <v>57</v>
      </c>
      <c r="O79" s="2" t="s">
        <v>57</v>
      </c>
      <c r="P79" s="2" t="s">
        <v>57</v>
      </c>
      <c r="Q79" s="2" t="s">
        <v>57</v>
      </c>
      <c r="R79" s="2" t="s">
        <v>57</v>
      </c>
      <c r="S79" s="2" t="s">
        <v>57</v>
      </c>
      <c r="T79" s="2" t="s">
        <v>57</v>
      </c>
      <c r="U79" s="2" t="s">
        <v>57</v>
      </c>
      <c r="V79" s="2" t="s">
        <v>57</v>
      </c>
      <c r="W79" s="2" t="s">
        <v>57</v>
      </c>
      <c r="X79" s="2" t="s">
        <v>57</v>
      </c>
      <c r="Y79" s="2" t="s">
        <v>57</v>
      </c>
      <c r="Z79" s="2" t="s">
        <v>58</v>
      </c>
      <c r="AA79" s="2" t="s">
        <v>57</v>
      </c>
      <c r="AB79" s="2" t="s">
        <v>57</v>
      </c>
      <c r="AC79" s="2" t="s">
        <v>57</v>
      </c>
      <c r="AD79" s="2" t="s">
        <v>57</v>
      </c>
      <c r="AE79" s="2" t="s">
        <v>57</v>
      </c>
    </row>
    <row r="80" spans="1:31" x14ac:dyDescent="0.2">
      <c r="A80" s="4">
        <v>76</v>
      </c>
      <c r="B80" s="2" t="s">
        <v>57</v>
      </c>
      <c r="C80" s="2" t="s">
        <v>57</v>
      </c>
      <c r="D80" s="2" t="s">
        <v>57</v>
      </c>
      <c r="E80" s="2" t="s">
        <v>57</v>
      </c>
      <c r="F80" s="2" t="s">
        <v>57</v>
      </c>
      <c r="G80" s="2" t="s">
        <v>57</v>
      </c>
      <c r="H80" s="2" t="s">
        <v>57</v>
      </c>
      <c r="I80" s="2" t="s">
        <v>57</v>
      </c>
      <c r="J80" s="2" t="s">
        <v>57</v>
      </c>
      <c r="K80" s="2" t="s">
        <v>57</v>
      </c>
      <c r="L80" s="2" t="s">
        <v>57</v>
      </c>
      <c r="M80" s="2" t="s">
        <v>57</v>
      </c>
      <c r="N80" s="2" t="s">
        <v>57</v>
      </c>
      <c r="O80" s="2" t="s">
        <v>57</v>
      </c>
      <c r="P80" s="2" t="s">
        <v>57</v>
      </c>
      <c r="Q80" s="2" t="s">
        <v>57</v>
      </c>
      <c r="R80" s="2" t="s">
        <v>57</v>
      </c>
      <c r="S80" s="2" t="s">
        <v>57</v>
      </c>
      <c r="T80" s="2" t="s">
        <v>57</v>
      </c>
      <c r="U80" s="2" t="s">
        <v>57</v>
      </c>
      <c r="V80" s="2" t="s">
        <v>57</v>
      </c>
      <c r="W80" s="2" t="s">
        <v>57</v>
      </c>
      <c r="X80" s="2" t="s">
        <v>57</v>
      </c>
      <c r="Y80" s="2" t="s">
        <v>57</v>
      </c>
      <c r="Z80" s="2" t="s">
        <v>57</v>
      </c>
      <c r="AA80" s="2" t="s">
        <v>57</v>
      </c>
      <c r="AB80" s="2" t="s">
        <v>57</v>
      </c>
      <c r="AC80" s="2" t="s">
        <v>57</v>
      </c>
      <c r="AD80" s="2" t="s">
        <v>57</v>
      </c>
      <c r="AE80" s="2" t="s">
        <v>57</v>
      </c>
    </row>
    <row r="81" spans="1:31" x14ac:dyDescent="0.2">
      <c r="A81" s="4">
        <v>77</v>
      </c>
      <c r="B81" s="2" t="s">
        <v>57</v>
      </c>
      <c r="C81" s="2" t="s">
        <v>57</v>
      </c>
      <c r="D81" s="2" t="s">
        <v>57</v>
      </c>
      <c r="E81" s="2" t="s">
        <v>57</v>
      </c>
      <c r="F81" s="2" t="s">
        <v>57</v>
      </c>
      <c r="G81" s="2" t="s">
        <v>57</v>
      </c>
      <c r="H81" s="2" t="s">
        <v>57</v>
      </c>
      <c r="I81" s="2" t="s">
        <v>57</v>
      </c>
      <c r="J81" s="2" t="s">
        <v>57</v>
      </c>
      <c r="K81" s="2" t="s">
        <v>57</v>
      </c>
      <c r="L81" s="2" t="s">
        <v>57</v>
      </c>
      <c r="M81" s="2" t="s">
        <v>57</v>
      </c>
      <c r="N81" s="2" t="s">
        <v>57</v>
      </c>
      <c r="O81" s="2" t="s">
        <v>57</v>
      </c>
      <c r="P81" s="2" t="s">
        <v>57</v>
      </c>
      <c r="Q81" s="2" t="s">
        <v>57</v>
      </c>
      <c r="R81" s="2" t="s">
        <v>57</v>
      </c>
      <c r="S81" s="2" t="s">
        <v>58</v>
      </c>
      <c r="T81" s="2" t="s">
        <v>57</v>
      </c>
      <c r="U81" s="2" t="s">
        <v>57</v>
      </c>
      <c r="V81" s="2" t="s">
        <v>57</v>
      </c>
      <c r="W81" s="2" t="s">
        <v>57</v>
      </c>
      <c r="X81" s="2" t="s">
        <v>57</v>
      </c>
      <c r="Y81" s="2" t="s">
        <v>57</v>
      </c>
      <c r="Z81" s="2" t="s">
        <v>57</v>
      </c>
      <c r="AA81" s="2" t="s">
        <v>57</v>
      </c>
      <c r="AB81" s="2" t="s">
        <v>57</v>
      </c>
      <c r="AC81" s="2" t="s">
        <v>57</v>
      </c>
      <c r="AD81" s="2" t="s">
        <v>57</v>
      </c>
      <c r="AE81" s="2" t="s">
        <v>57</v>
      </c>
    </row>
    <row r="82" spans="1:31" x14ac:dyDescent="0.2">
      <c r="A82" s="4">
        <v>78</v>
      </c>
      <c r="B82" s="2" t="s">
        <v>57</v>
      </c>
      <c r="C82" s="2" t="s">
        <v>57</v>
      </c>
      <c r="D82" s="2" t="s">
        <v>57</v>
      </c>
      <c r="E82" s="2" t="s">
        <v>57</v>
      </c>
      <c r="F82" s="2" t="s">
        <v>57</v>
      </c>
      <c r="G82" s="2" t="s">
        <v>57</v>
      </c>
      <c r="H82" s="2" t="s">
        <v>57</v>
      </c>
      <c r="I82" s="2" t="s">
        <v>57</v>
      </c>
      <c r="J82" s="2" t="s">
        <v>57</v>
      </c>
      <c r="K82" s="2" t="s">
        <v>57</v>
      </c>
      <c r="L82" s="2" t="s">
        <v>57</v>
      </c>
      <c r="M82" s="2" t="s">
        <v>57</v>
      </c>
      <c r="N82" s="2" t="s">
        <v>57</v>
      </c>
      <c r="O82" s="2" t="s">
        <v>57</v>
      </c>
      <c r="P82" s="2" t="s">
        <v>57</v>
      </c>
      <c r="Q82" s="2" t="s">
        <v>57</v>
      </c>
      <c r="R82" s="2" t="s">
        <v>57</v>
      </c>
      <c r="S82" s="2" t="s">
        <v>57</v>
      </c>
      <c r="T82" s="2" t="s">
        <v>57</v>
      </c>
      <c r="U82" s="2" t="s">
        <v>57</v>
      </c>
      <c r="V82" s="2" t="s">
        <v>57</v>
      </c>
      <c r="W82" s="2" t="s">
        <v>57</v>
      </c>
      <c r="X82" s="2" t="s">
        <v>57</v>
      </c>
      <c r="Y82" s="2" t="s">
        <v>57</v>
      </c>
      <c r="Z82" s="2" t="s">
        <v>57</v>
      </c>
      <c r="AA82" s="2" t="s">
        <v>57</v>
      </c>
      <c r="AB82" s="2" t="s">
        <v>57</v>
      </c>
      <c r="AC82" s="2" t="s">
        <v>57</v>
      </c>
      <c r="AD82" s="2" t="s">
        <v>57</v>
      </c>
      <c r="AE82" s="2" t="s">
        <v>57</v>
      </c>
    </row>
    <row r="83" spans="1:31" x14ac:dyDescent="0.2">
      <c r="A83" s="4">
        <v>79</v>
      </c>
      <c r="B83" s="2" t="s">
        <v>57</v>
      </c>
      <c r="C83" s="2" t="s">
        <v>57</v>
      </c>
      <c r="D83" s="2" t="s">
        <v>57</v>
      </c>
      <c r="E83" s="2" t="s">
        <v>57</v>
      </c>
      <c r="F83" s="2" t="s">
        <v>57</v>
      </c>
      <c r="G83" s="2" t="s">
        <v>57</v>
      </c>
      <c r="H83" s="2" t="s">
        <v>57</v>
      </c>
      <c r="I83" s="2" t="s">
        <v>57</v>
      </c>
      <c r="J83" s="2" t="s">
        <v>57</v>
      </c>
      <c r="K83" s="2" t="s">
        <v>57</v>
      </c>
      <c r="L83" s="2" t="s">
        <v>57</v>
      </c>
      <c r="M83" s="2" t="s">
        <v>57</v>
      </c>
      <c r="N83" s="2" t="s">
        <v>57</v>
      </c>
      <c r="O83" s="2" t="s">
        <v>57</v>
      </c>
      <c r="P83" s="2" t="s">
        <v>57</v>
      </c>
      <c r="Q83" s="2" t="s">
        <v>57</v>
      </c>
      <c r="R83" s="2" t="s">
        <v>57</v>
      </c>
      <c r="S83" s="2" t="s">
        <v>57</v>
      </c>
      <c r="T83" s="2" t="s">
        <v>57</v>
      </c>
      <c r="U83" s="2" t="s">
        <v>57</v>
      </c>
      <c r="V83" s="2" t="s">
        <v>57</v>
      </c>
      <c r="W83" s="2" t="s">
        <v>57</v>
      </c>
      <c r="X83" s="2" t="s">
        <v>57</v>
      </c>
      <c r="Y83" s="2" t="s">
        <v>57</v>
      </c>
      <c r="Z83" s="2" t="s">
        <v>57</v>
      </c>
      <c r="AA83" s="2" t="s">
        <v>57</v>
      </c>
      <c r="AB83" s="2" t="s">
        <v>57</v>
      </c>
      <c r="AC83" s="2" t="s">
        <v>57</v>
      </c>
      <c r="AD83" s="2" t="s">
        <v>57</v>
      </c>
      <c r="AE83" s="2" t="s">
        <v>57</v>
      </c>
    </row>
    <row r="84" spans="1:31" x14ac:dyDescent="0.2">
      <c r="A84" s="4">
        <v>80</v>
      </c>
      <c r="B84" s="2" t="s">
        <v>57</v>
      </c>
      <c r="C84" s="2" t="s">
        <v>57</v>
      </c>
      <c r="D84" s="2" t="s">
        <v>57</v>
      </c>
      <c r="E84" s="2" t="s">
        <v>57</v>
      </c>
      <c r="F84" s="2" t="s">
        <v>57</v>
      </c>
      <c r="G84" s="2" t="s">
        <v>57</v>
      </c>
      <c r="H84" s="2" t="s">
        <v>57</v>
      </c>
      <c r="I84" s="2" t="s">
        <v>57</v>
      </c>
      <c r="J84" s="2" t="s">
        <v>57</v>
      </c>
      <c r="K84" s="2" t="s">
        <v>57</v>
      </c>
      <c r="L84" s="2" t="s">
        <v>57</v>
      </c>
      <c r="M84" s="2" t="s">
        <v>57</v>
      </c>
      <c r="N84" s="2" t="s">
        <v>57</v>
      </c>
      <c r="O84" s="2" t="s">
        <v>57</v>
      </c>
      <c r="P84" s="2" t="s">
        <v>57</v>
      </c>
      <c r="Q84" s="2" t="s">
        <v>57</v>
      </c>
      <c r="R84" s="2" t="s">
        <v>57</v>
      </c>
      <c r="S84" s="2" t="s">
        <v>57</v>
      </c>
      <c r="T84" s="2" t="s">
        <v>57</v>
      </c>
      <c r="U84" s="2" t="s">
        <v>57</v>
      </c>
      <c r="V84" s="2" t="s">
        <v>57</v>
      </c>
      <c r="W84" s="2" t="s">
        <v>57</v>
      </c>
      <c r="X84" s="2" t="s">
        <v>57</v>
      </c>
      <c r="Y84" s="2" t="s">
        <v>57</v>
      </c>
      <c r="Z84" s="2" t="s">
        <v>57</v>
      </c>
      <c r="AA84" s="2" t="s">
        <v>57</v>
      </c>
      <c r="AB84" s="2" t="s">
        <v>57</v>
      </c>
      <c r="AC84" s="2" t="s">
        <v>57</v>
      </c>
      <c r="AD84" s="2" t="s">
        <v>57</v>
      </c>
      <c r="AE84" s="2" t="s">
        <v>57</v>
      </c>
    </row>
    <row r="85" spans="1:31" x14ac:dyDescent="0.2">
      <c r="A85" s="4">
        <v>81</v>
      </c>
      <c r="B85" s="2" t="s">
        <v>57</v>
      </c>
      <c r="C85" s="2" t="s">
        <v>57</v>
      </c>
      <c r="D85" s="2" t="s">
        <v>57</v>
      </c>
      <c r="E85" s="2" t="s">
        <v>57</v>
      </c>
      <c r="F85" s="2" t="s">
        <v>57</v>
      </c>
      <c r="G85" s="2" t="s">
        <v>57</v>
      </c>
      <c r="H85" s="2" t="s">
        <v>57</v>
      </c>
      <c r="I85" s="2" t="s">
        <v>57</v>
      </c>
      <c r="J85" s="2" t="s">
        <v>57</v>
      </c>
      <c r="K85" s="2" t="s">
        <v>57</v>
      </c>
      <c r="L85" s="2" t="s">
        <v>57</v>
      </c>
      <c r="M85" s="2" t="s">
        <v>57</v>
      </c>
      <c r="N85" s="2" t="s">
        <v>57</v>
      </c>
      <c r="O85" s="2" t="s">
        <v>58</v>
      </c>
      <c r="P85" s="2" t="s">
        <v>57</v>
      </c>
      <c r="Q85" s="2" t="s">
        <v>57</v>
      </c>
      <c r="R85" s="2" t="s">
        <v>57</v>
      </c>
      <c r="S85" s="2" t="s">
        <v>57</v>
      </c>
      <c r="T85" s="2" t="s">
        <v>57</v>
      </c>
      <c r="U85" s="2" t="s">
        <v>57</v>
      </c>
      <c r="V85" s="2" t="s">
        <v>57</v>
      </c>
      <c r="W85" s="2" t="s">
        <v>57</v>
      </c>
      <c r="X85" s="2" t="s">
        <v>57</v>
      </c>
      <c r="Y85" s="2" t="s">
        <v>57</v>
      </c>
      <c r="Z85" s="2" t="s">
        <v>57</v>
      </c>
      <c r="AA85" s="2" t="s">
        <v>57</v>
      </c>
      <c r="AB85" s="2" t="s">
        <v>57</v>
      </c>
      <c r="AC85" s="2" t="s">
        <v>57</v>
      </c>
      <c r="AD85" s="2" t="s">
        <v>57</v>
      </c>
      <c r="AE85" s="2" t="s">
        <v>57</v>
      </c>
    </row>
    <row r="86" spans="1:31" x14ac:dyDescent="0.2">
      <c r="A86" s="4">
        <v>82</v>
      </c>
      <c r="B86" s="2" t="s">
        <v>57</v>
      </c>
      <c r="C86" s="2" t="s">
        <v>57</v>
      </c>
      <c r="D86" s="2" t="s">
        <v>57</v>
      </c>
      <c r="E86" s="2" t="s">
        <v>57</v>
      </c>
      <c r="F86" s="2" t="s">
        <v>57</v>
      </c>
      <c r="G86" s="2" t="s">
        <v>57</v>
      </c>
      <c r="H86" s="2" t="s">
        <v>57</v>
      </c>
      <c r="I86" s="2" t="s">
        <v>57</v>
      </c>
      <c r="J86" s="2" t="s">
        <v>57</v>
      </c>
      <c r="K86" s="2" t="s">
        <v>57</v>
      </c>
      <c r="L86" s="2" t="s">
        <v>57</v>
      </c>
      <c r="M86" s="2" t="s">
        <v>57</v>
      </c>
      <c r="N86" s="2" t="s">
        <v>57</v>
      </c>
      <c r="O86" s="2" t="s">
        <v>57</v>
      </c>
      <c r="P86" s="2" t="s">
        <v>57</v>
      </c>
      <c r="Q86" s="2" t="s">
        <v>57</v>
      </c>
      <c r="R86" s="2" t="s">
        <v>57</v>
      </c>
      <c r="S86" s="2" t="s">
        <v>57</v>
      </c>
      <c r="T86" s="2" t="s">
        <v>57</v>
      </c>
      <c r="U86" s="2" t="s">
        <v>57</v>
      </c>
      <c r="V86" s="2" t="s">
        <v>57</v>
      </c>
      <c r="W86" s="2" t="s">
        <v>57</v>
      </c>
      <c r="X86" s="2" t="s">
        <v>57</v>
      </c>
      <c r="Y86" s="2" t="s">
        <v>57</v>
      </c>
      <c r="Z86" s="2" t="s">
        <v>57</v>
      </c>
      <c r="AA86" s="2" t="s">
        <v>57</v>
      </c>
      <c r="AB86" s="2" t="s">
        <v>57</v>
      </c>
      <c r="AC86" s="2" t="s">
        <v>57</v>
      </c>
      <c r="AD86" s="2" t="s">
        <v>57</v>
      </c>
      <c r="AE86" s="2" t="s">
        <v>57</v>
      </c>
    </row>
    <row r="87" spans="1:31" x14ac:dyDescent="0.2">
      <c r="A87" s="4">
        <v>83</v>
      </c>
      <c r="B87" s="2" t="s">
        <v>57</v>
      </c>
      <c r="C87" s="2" t="s">
        <v>57</v>
      </c>
      <c r="D87" s="2" t="s">
        <v>57</v>
      </c>
      <c r="E87" s="2" t="s">
        <v>57</v>
      </c>
      <c r="F87" s="2" t="s">
        <v>57</v>
      </c>
      <c r="G87" s="2" t="s">
        <v>57</v>
      </c>
      <c r="H87" s="2" t="s">
        <v>57</v>
      </c>
      <c r="I87" s="2" t="s">
        <v>57</v>
      </c>
      <c r="J87" s="2" t="s">
        <v>57</v>
      </c>
      <c r="K87" s="2" t="s">
        <v>57</v>
      </c>
      <c r="L87" s="2" t="s">
        <v>57</v>
      </c>
      <c r="M87" s="2" t="s">
        <v>57</v>
      </c>
      <c r="N87" s="2" t="s">
        <v>57</v>
      </c>
      <c r="O87" s="2" t="s">
        <v>57</v>
      </c>
      <c r="P87" s="2" t="s">
        <v>57</v>
      </c>
      <c r="Q87" s="2" t="s">
        <v>57</v>
      </c>
      <c r="R87" s="2" t="s">
        <v>57</v>
      </c>
      <c r="S87" s="2" t="s">
        <v>57</v>
      </c>
      <c r="T87" s="2" t="s">
        <v>57</v>
      </c>
      <c r="U87" s="2" t="s">
        <v>57</v>
      </c>
      <c r="V87" s="2" t="s">
        <v>57</v>
      </c>
      <c r="W87" s="2" t="s">
        <v>57</v>
      </c>
      <c r="X87" s="2" t="s">
        <v>57</v>
      </c>
      <c r="Y87" s="2" t="s">
        <v>57</v>
      </c>
      <c r="Z87" s="2" t="s">
        <v>57</v>
      </c>
      <c r="AA87" s="2" t="s">
        <v>57</v>
      </c>
      <c r="AB87" s="2" t="s">
        <v>57</v>
      </c>
      <c r="AC87" s="2" t="s">
        <v>57</v>
      </c>
      <c r="AD87" s="2" t="s">
        <v>57</v>
      </c>
      <c r="AE87" s="2" t="s">
        <v>57</v>
      </c>
    </row>
    <row r="88" spans="1:31" x14ac:dyDescent="0.2">
      <c r="A88" s="4">
        <v>84</v>
      </c>
      <c r="B88" s="2" t="s">
        <v>57</v>
      </c>
      <c r="C88" s="2" t="s">
        <v>57</v>
      </c>
      <c r="D88" s="2" t="s">
        <v>57</v>
      </c>
      <c r="E88" s="2" t="s">
        <v>57</v>
      </c>
      <c r="F88" s="2" t="s">
        <v>57</v>
      </c>
      <c r="G88" s="2" t="s">
        <v>57</v>
      </c>
      <c r="H88" s="2" t="s">
        <v>57</v>
      </c>
      <c r="I88" s="2" t="s">
        <v>57</v>
      </c>
      <c r="J88" s="2" t="s">
        <v>57</v>
      </c>
      <c r="K88" s="2" t="s">
        <v>57</v>
      </c>
      <c r="L88" s="2" t="s">
        <v>57</v>
      </c>
      <c r="M88" s="2" t="s">
        <v>57</v>
      </c>
      <c r="N88" s="2" t="s">
        <v>57</v>
      </c>
      <c r="O88" s="2" t="s">
        <v>57</v>
      </c>
      <c r="P88" s="2" t="s">
        <v>57</v>
      </c>
      <c r="Q88" s="2" t="s">
        <v>57</v>
      </c>
      <c r="R88" s="2" t="s">
        <v>57</v>
      </c>
      <c r="S88" s="2" t="s">
        <v>57</v>
      </c>
      <c r="T88" s="2" t="s">
        <v>57</v>
      </c>
      <c r="U88" s="2" t="s">
        <v>57</v>
      </c>
      <c r="V88" s="2" t="s">
        <v>57</v>
      </c>
      <c r="W88" s="2" t="s">
        <v>57</v>
      </c>
      <c r="X88" s="2" t="s">
        <v>57</v>
      </c>
      <c r="Y88" s="2" t="s">
        <v>57</v>
      </c>
      <c r="Z88" s="2" t="s">
        <v>57</v>
      </c>
      <c r="AA88" s="2" t="s">
        <v>57</v>
      </c>
      <c r="AB88" s="2" t="s">
        <v>57</v>
      </c>
      <c r="AC88" s="2" t="s">
        <v>57</v>
      </c>
      <c r="AD88" s="2" t="s">
        <v>57</v>
      </c>
      <c r="AE88" s="2" t="s">
        <v>57</v>
      </c>
    </row>
    <row r="89" spans="1:31" x14ac:dyDescent="0.2">
      <c r="A89" s="4">
        <v>85</v>
      </c>
      <c r="B89" s="2" t="s">
        <v>57</v>
      </c>
      <c r="C89" s="2" t="s">
        <v>57</v>
      </c>
      <c r="D89" s="2" t="s">
        <v>57</v>
      </c>
      <c r="E89" s="2" t="s">
        <v>57</v>
      </c>
      <c r="F89" s="2" t="s">
        <v>57</v>
      </c>
      <c r="G89" s="2" t="s">
        <v>57</v>
      </c>
      <c r="H89" s="2" t="s">
        <v>57</v>
      </c>
      <c r="I89" s="2" t="s">
        <v>57</v>
      </c>
      <c r="J89" s="2" t="s">
        <v>57</v>
      </c>
      <c r="K89" s="2" t="s">
        <v>57</v>
      </c>
      <c r="L89" s="2" t="s">
        <v>57</v>
      </c>
      <c r="M89" s="2" t="s">
        <v>57</v>
      </c>
      <c r="N89" s="2" t="s">
        <v>58</v>
      </c>
      <c r="O89" s="2" t="s">
        <v>57</v>
      </c>
      <c r="P89" s="2" t="s">
        <v>57</v>
      </c>
      <c r="Q89" s="2" t="s">
        <v>57</v>
      </c>
      <c r="R89" s="2" t="s">
        <v>57</v>
      </c>
      <c r="S89" s="2" t="s">
        <v>57</v>
      </c>
      <c r="T89" s="2" t="s">
        <v>57</v>
      </c>
      <c r="U89" s="2" t="s">
        <v>57</v>
      </c>
      <c r="V89" s="2" t="s">
        <v>57</v>
      </c>
      <c r="W89" s="2" t="s">
        <v>57</v>
      </c>
      <c r="X89" s="2" t="s">
        <v>57</v>
      </c>
      <c r="Y89" s="2" t="s">
        <v>57</v>
      </c>
      <c r="Z89" s="2" t="s">
        <v>57</v>
      </c>
      <c r="AA89" s="2" t="s">
        <v>57</v>
      </c>
      <c r="AB89" s="2" t="s">
        <v>57</v>
      </c>
      <c r="AC89" s="2" t="s">
        <v>57</v>
      </c>
      <c r="AD89" s="2" t="s">
        <v>57</v>
      </c>
      <c r="AE89" s="2" t="s">
        <v>57</v>
      </c>
    </row>
    <row r="90" spans="1:31" x14ac:dyDescent="0.2">
      <c r="A90" s="4">
        <v>86</v>
      </c>
      <c r="B90" s="2" t="s">
        <v>57</v>
      </c>
      <c r="C90" s="2" t="s">
        <v>57</v>
      </c>
      <c r="D90" s="2" t="s">
        <v>57</v>
      </c>
      <c r="E90" s="2" t="s">
        <v>57</v>
      </c>
      <c r="F90" s="2" t="s">
        <v>57</v>
      </c>
      <c r="G90" s="2" t="s">
        <v>57</v>
      </c>
      <c r="H90" s="2" t="s">
        <v>57</v>
      </c>
      <c r="I90" s="2" t="s">
        <v>57</v>
      </c>
      <c r="J90" s="2" t="s">
        <v>57</v>
      </c>
      <c r="K90" s="2" t="s">
        <v>57</v>
      </c>
      <c r="L90" s="2" t="s">
        <v>57</v>
      </c>
      <c r="M90" s="2" t="s">
        <v>57</v>
      </c>
      <c r="N90" s="2" t="s">
        <v>57</v>
      </c>
      <c r="O90" s="2" t="s">
        <v>57</v>
      </c>
      <c r="P90" s="2" t="s">
        <v>57</v>
      </c>
      <c r="Q90" s="2" t="s">
        <v>57</v>
      </c>
      <c r="R90" s="2" t="s">
        <v>57</v>
      </c>
      <c r="S90" s="2" t="s">
        <v>57</v>
      </c>
      <c r="T90" s="2" t="s">
        <v>57</v>
      </c>
      <c r="U90" s="2" t="s">
        <v>57</v>
      </c>
      <c r="V90" s="2" t="s">
        <v>57</v>
      </c>
      <c r="W90" s="2" t="s">
        <v>58</v>
      </c>
      <c r="X90" s="2" t="s">
        <v>57</v>
      </c>
      <c r="Y90" s="2" t="s">
        <v>57</v>
      </c>
      <c r="Z90" s="2" t="s">
        <v>57</v>
      </c>
      <c r="AA90" s="2" t="s">
        <v>57</v>
      </c>
      <c r="AB90" s="2" t="s">
        <v>57</v>
      </c>
      <c r="AC90" s="2" t="s">
        <v>57</v>
      </c>
      <c r="AD90" s="2" t="s">
        <v>57</v>
      </c>
      <c r="AE90" s="2" t="s">
        <v>57</v>
      </c>
    </row>
    <row r="91" spans="1:31" x14ac:dyDescent="0.2">
      <c r="A91" s="4">
        <v>87</v>
      </c>
      <c r="B91" s="2" t="s">
        <v>57</v>
      </c>
      <c r="C91" s="2" t="s">
        <v>57</v>
      </c>
      <c r="D91" s="2" t="s">
        <v>57</v>
      </c>
      <c r="E91" s="2" t="s">
        <v>57</v>
      </c>
      <c r="F91" s="2" t="s">
        <v>57</v>
      </c>
      <c r="G91" s="2" t="s">
        <v>57</v>
      </c>
      <c r="H91" s="2" t="s">
        <v>57</v>
      </c>
      <c r="I91" s="2" t="s">
        <v>57</v>
      </c>
      <c r="J91" s="2" t="s">
        <v>57</v>
      </c>
      <c r="K91" s="2" t="s">
        <v>57</v>
      </c>
      <c r="L91" s="2" t="s">
        <v>57</v>
      </c>
      <c r="M91" s="2" t="s">
        <v>58</v>
      </c>
      <c r="N91" s="2" t="s">
        <v>57</v>
      </c>
      <c r="O91" s="2" t="s">
        <v>57</v>
      </c>
      <c r="P91" s="2" t="s">
        <v>57</v>
      </c>
      <c r="Q91" s="2" t="s">
        <v>57</v>
      </c>
      <c r="R91" s="2" t="s">
        <v>57</v>
      </c>
      <c r="S91" s="2" t="s">
        <v>57</v>
      </c>
      <c r="T91" s="2" t="s">
        <v>57</v>
      </c>
      <c r="U91" s="2" t="s">
        <v>57</v>
      </c>
      <c r="V91" s="2" t="s">
        <v>57</v>
      </c>
      <c r="W91" s="2" t="s">
        <v>57</v>
      </c>
      <c r="X91" s="2" t="s">
        <v>57</v>
      </c>
      <c r="Y91" s="2" t="s">
        <v>57</v>
      </c>
      <c r="Z91" s="2" t="s">
        <v>57</v>
      </c>
      <c r="AA91" s="2" t="s">
        <v>57</v>
      </c>
      <c r="AB91" s="2" t="s">
        <v>57</v>
      </c>
      <c r="AC91" s="2" t="s">
        <v>57</v>
      </c>
      <c r="AD91" s="2" t="s">
        <v>57</v>
      </c>
      <c r="AE91" s="2" t="s">
        <v>57</v>
      </c>
    </row>
    <row r="92" spans="1:31" x14ac:dyDescent="0.2">
      <c r="A92" s="4">
        <v>88</v>
      </c>
      <c r="B92" s="2" t="s">
        <v>57</v>
      </c>
      <c r="C92" s="2" t="s">
        <v>57</v>
      </c>
      <c r="D92" s="2" t="s">
        <v>57</v>
      </c>
      <c r="E92" s="2" t="s">
        <v>57</v>
      </c>
      <c r="F92" s="2" t="s">
        <v>57</v>
      </c>
      <c r="G92" s="2" t="s">
        <v>57</v>
      </c>
      <c r="H92" s="2" t="s">
        <v>57</v>
      </c>
      <c r="I92" s="2" t="s">
        <v>57</v>
      </c>
      <c r="J92" s="2" t="s">
        <v>57</v>
      </c>
      <c r="K92" s="2" t="s">
        <v>57</v>
      </c>
      <c r="L92" s="2" t="s">
        <v>57</v>
      </c>
      <c r="M92" s="2" t="s">
        <v>57</v>
      </c>
      <c r="N92" s="2" t="s">
        <v>57</v>
      </c>
      <c r="O92" s="2" t="s">
        <v>57</v>
      </c>
      <c r="P92" s="2" t="s">
        <v>57</v>
      </c>
      <c r="Q92" s="2" t="s">
        <v>57</v>
      </c>
      <c r="R92" s="2" t="s">
        <v>57</v>
      </c>
      <c r="S92" s="2" t="s">
        <v>57</v>
      </c>
      <c r="T92" s="2" t="s">
        <v>57</v>
      </c>
      <c r="U92" s="2" t="s">
        <v>57</v>
      </c>
      <c r="V92" s="2" t="s">
        <v>57</v>
      </c>
      <c r="W92" s="2" t="s">
        <v>57</v>
      </c>
      <c r="X92" s="2" t="s">
        <v>57</v>
      </c>
      <c r="Y92" s="2" t="s">
        <v>57</v>
      </c>
      <c r="Z92" s="2" t="s">
        <v>57</v>
      </c>
      <c r="AA92" s="2" t="s">
        <v>57</v>
      </c>
      <c r="AB92" s="2" t="s">
        <v>58</v>
      </c>
      <c r="AC92" s="2" t="s">
        <v>57</v>
      </c>
      <c r="AD92" s="2" t="s">
        <v>57</v>
      </c>
      <c r="AE92" s="2" t="s">
        <v>57</v>
      </c>
    </row>
    <row r="93" spans="1:31" x14ac:dyDescent="0.2">
      <c r="A93" s="4">
        <v>89</v>
      </c>
      <c r="B93" s="2" t="s">
        <v>57</v>
      </c>
      <c r="C93" s="2" t="s">
        <v>57</v>
      </c>
      <c r="D93" s="2" t="s">
        <v>57</v>
      </c>
      <c r="E93" s="2" t="s">
        <v>57</v>
      </c>
      <c r="F93" s="2" t="s">
        <v>57</v>
      </c>
      <c r="G93" s="2" t="s">
        <v>57</v>
      </c>
      <c r="H93" s="2" t="s">
        <v>57</v>
      </c>
      <c r="I93" s="2" t="s">
        <v>57</v>
      </c>
      <c r="J93" s="2" t="s">
        <v>57</v>
      </c>
      <c r="K93" s="2" t="s">
        <v>57</v>
      </c>
      <c r="L93" s="2" t="s">
        <v>57</v>
      </c>
      <c r="M93" s="2" t="s">
        <v>57</v>
      </c>
      <c r="N93" s="2" t="s">
        <v>57</v>
      </c>
      <c r="O93" s="2" t="s">
        <v>57</v>
      </c>
      <c r="P93" s="2" t="s">
        <v>57</v>
      </c>
      <c r="Q93" s="2" t="s">
        <v>57</v>
      </c>
      <c r="R93" s="2" t="s">
        <v>57</v>
      </c>
      <c r="S93" s="2" t="s">
        <v>57</v>
      </c>
      <c r="T93" s="2" t="s">
        <v>57</v>
      </c>
      <c r="U93" s="2" t="s">
        <v>57</v>
      </c>
      <c r="V93" s="2" t="s">
        <v>57</v>
      </c>
      <c r="W93" s="2" t="s">
        <v>57</v>
      </c>
      <c r="X93" s="2" t="s">
        <v>57</v>
      </c>
      <c r="Y93" s="2" t="s">
        <v>57</v>
      </c>
      <c r="Z93" s="2" t="s">
        <v>57</v>
      </c>
      <c r="AA93" s="2" t="s">
        <v>57</v>
      </c>
      <c r="AB93" s="2" t="s">
        <v>57</v>
      </c>
      <c r="AC93" s="2" t="s">
        <v>57</v>
      </c>
      <c r="AD93" s="2" t="s">
        <v>57</v>
      </c>
      <c r="AE93" s="2" t="s">
        <v>57</v>
      </c>
    </row>
    <row r="94" spans="1:31" x14ac:dyDescent="0.2">
      <c r="A94" s="4">
        <v>90</v>
      </c>
      <c r="B94" s="2" t="s">
        <v>58</v>
      </c>
      <c r="C94" s="2" t="s">
        <v>57</v>
      </c>
      <c r="D94" s="2" t="s">
        <v>57</v>
      </c>
      <c r="E94" s="2" t="s">
        <v>57</v>
      </c>
      <c r="F94" s="2" t="s">
        <v>57</v>
      </c>
      <c r="G94" s="2" t="s">
        <v>57</v>
      </c>
      <c r="H94" s="2" t="s">
        <v>57</v>
      </c>
      <c r="I94" s="2" t="s">
        <v>57</v>
      </c>
      <c r="J94" s="2" t="s">
        <v>57</v>
      </c>
      <c r="K94" s="2" t="s">
        <v>57</v>
      </c>
      <c r="L94" s="2" t="s">
        <v>57</v>
      </c>
      <c r="M94" s="2" t="s">
        <v>57</v>
      </c>
      <c r="N94" s="2" t="s">
        <v>57</v>
      </c>
      <c r="O94" s="2" t="s">
        <v>57</v>
      </c>
      <c r="P94" s="2" t="s">
        <v>57</v>
      </c>
      <c r="Q94" s="2" t="s">
        <v>57</v>
      </c>
      <c r="R94" s="2" t="s">
        <v>57</v>
      </c>
      <c r="S94" s="2" t="s">
        <v>57</v>
      </c>
      <c r="T94" s="2" t="s">
        <v>57</v>
      </c>
      <c r="U94" s="2" t="s">
        <v>57</v>
      </c>
      <c r="V94" s="2" t="s">
        <v>57</v>
      </c>
      <c r="W94" s="2" t="s">
        <v>57</v>
      </c>
      <c r="X94" s="2" t="s">
        <v>57</v>
      </c>
      <c r="Y94" s="2" t="s">
        <v>57</v>
      </c>
      <c r="Z94" s="2" t="s">
        <v>57</v>
      </c>
      <c r="AA94" s="2" t="s">
        <v>57</v>
      </c>
      <c r="AB94" s="2" t="s">
        <v>57</v>
      </c>
      <c r="AC94" s="2" t="s">
        <v>57</v>
      </c>
      <c r="AD94" s="2" t="s">
        <v>57</v>
      </c>
      <c r="AE94" s="2" t="s">
        <v>57</v>
      </c>
    </row>
    <row r="95" spans="1:31" x14ac:dyDescent="0.2">
      <c r="A95" s="4">
        <v>91</v>
      </c>
      <c r="B95" s="2" t="s">
        <v>57</v>
      </c>
      <c r="C95" s="2" t="s">
        <v>57</v>
      </c>
      <c r="D95" s="2" t="s">
        <v>57</v>
      </c>
      <c r="E95" s="2" t="s">
        <v>57</v>
      </c>
      <c r="F95" s="2" t="s">
        <v>57</v>
      </c>
      <c r="G95" s="2" t="s">
        <v>57</v>
      </c>
      <c r="H95" s="2" t="s">
        <v>57</v>
      </c>
      <c r="I95" s="2" t="s">
        <v>57</v>
      </c>
      <c r="J95" s="2" t="s">
        <v>57</v>
      </c>
      <c r="K95" s="2" t="s">
        <v>57</v>
      </c>
      <c r="L95" s="2" t="s">
        <v>57</v>
      </c>
      <c r="M95" s="2" t="s">
        <v>57</v>
      </c>
      <c r="N95" s="2" t="s">
        <v>57</v>
      </c>
      <c r="O95" s="2" t="s">
        <v>57</v>
      </c>
      <c r="P95" s="2" t="s">
        <v>57</v>
      </c>
      <c r="Q95" s="2" t="s">
        <v>57</v>
      </c>
      <c r="R95" s="2" t="s">
        <v>57</v>
      </c>
      <c r="S95" s="2" t="s">
        <v>58</v>
      </c>
      <c r="T95" s="2" t="s">
        <v>57</v>
      </c>
      <c r="U95" s="2" t="s">
        <v>57</v>
      </c>
      <c r="V95" s="2" t="s">
        <v>57</v>
      </c>
      <c r="W95" s="2" t="s">
        <v>57</v>
      </c>
      <c r="X95" s="2" t="s">
        <v>57</v>
      </c>
      <c r="Y95" s="2" t="s">
        <v>57</v>
      </c>
      <c r="Z95" s="2" t="s">
        <v>57</v>
      </c>
      <c r="AA95" s="2" t="s">
        <v>57</v>
      </c>
      <c r="AB95" s="2" t="s">
        <v>57</v>
      </c>
      <c r="AC95" s="2" t="s">
        <v>57</v>
      </c>
      <c r="AD95" s="2" t="s">
        <v>57</v>
      </c>
      <c r="AE95" s="2" t="s">
        <v>57</v>
      </c>
    </row>
    <row r="96" spans="1:31" x14ac:dyDescent="0.2">
      <c r="A96" s="4">
        <v>92</v>
      </c>
      <c r="B96" s="2" t="s">
        <v>57</v>
      </c>
      <c r="C96" s="2" t="s">
        <v>57</v>
      </c>
      <c r="D96" s="2" t="s">
        <v>57</v>
      </c>
      <c r="E96" s="2" t="s">
        <v>57</v>
      </c>
      <c r="F96" s="2" t="s">
        <v>57</v>
      </c>
      <c r="G96" s="2" t="s">
        <v>57</v>
      </c>
      <c r="H96" s="2" t="s">
        <v>57</v>
      </c>
      <c r="I96" s="2" t="s">
        <v>57</v>
      </c>
      <c r="J96" s="2" t="s">
        <v>57</v>
      </c>
      <c r="K96" s="2" t="s">
        <v>57</v>
      </c>
      <c r="L96" s="2" t="s">
        <v>57</v>
      </c>
      <c r="M96" s="2" t="s">
        <v>58</v>
      </c>
      <c r="N96" s="2" t="s">
        <v>57</v>
      </c>
      <c r="O96" s="2" t="s">
        <v>57</v>
      </c>
      <c r="P96" s="2" t="s">
        <v>57</v>
      </c>
      <c r="Q96" s="2" t="s">
        <v>57</v>
      </c>
      <c r="R96" s="2" t="s">
        <v>57</v>
      </c>
      <c r="S96" s="2" t="s">
        <v>57</v>
      </c>
      <c r="T96" s="2" t="s">
        <v>57</v>
      </c>
      <c r="U96" s="2" t="s">
        <v>57</v>
      </c>
      <c r="V96" s="2" t="s">
        <v>57</v>
      </c>
      <c r="W96" s="2" t="s">
        <v>57</v>
      </c>
      <c r="X96" s="2" t="s">
        <v>57</v>
      </c>
      <c r="Y96" s="2" t="s">
        <v>57</v>
      </c>
      <c r="Z96" s="2" t="s">
        <v>57</v>
      </c>
      <c r="AA96" s="2" t="s">
        <v>57</v>
      </c>
      <c r="AB96" s="2" t="s">
        <v>57</v>
      </c>
      <c r="AC96" s="2" t="s">
        <v>57</v>
      </c>
      <c r="AD96" s="2" t="s">
        <v>57</v>
      </c>
      <c r="AE96" s="2" t="s">
        <v>57</v>
      </c>
    </row>
    <row r="97" spans="1:31" x14ac:dyDescent="0.2">
      <c r="A97" s="4">
        <v>93</v>
      </c>
      <c r="B97" s="2" t="s">
        <v>57</v>
      </c>
      <c r="C97" s="2" t="s">
        <v>57</v>
      </c>
      <c r="D97" s="2" t="s">
        <v>57</v>
      </c>
      <c r="E97" s="2" t="s">
        <v>57</v>
      </c>
      <c r="F97" s="2" t="s">
        <v>57</v>
      </c>
      <c r="G97" s="2" t="s">
        <v>57</v>
      </c>
      <c r="H97" s="2" t="s">
        <v>57</v>
      </c>
      <c r="I97" s="2" t="s">
        <v>57</v>
      </c>
      <c r="J97" s="2" t="s">
        <v>57</v>
      </c>
      <c r="K97" s="2" t="s">
        <v>57</v>
      </c>
      <c r="L97" s="2" t="s">
        <v>57</v>
      </c>
      <c r="M97" s="2" t="s">
        <v>57</v>
      </c>
      <c r="N97" s="2" t="s">
        <v>57</v>
      </c>
      <c r="O97" s="2" t="s">
        <v>57</v>
      </c>
      <c r="P97" s="2" t="s">
        <v>57</v>
      </c>
      <c r="Q97" s="2" t="s">
        <v>57</v>
      </c>
      <c r="R97" s="2" t="s">
        <v>57</v>
      </c>
      <c r="S97" s="2" t="s">
        <v>57</v>
      </c>
      <c r="T97" s="2" t="s">
        <v>57</v>
      </c>
      <c r="U97" s="2" t="s">
        <v>57</v>
      </c>
      <c r="V97" s="2" t="s">
        <v>57</v>
      </c>
      <c r="W97" s="2" t="s">
        <v>57</v>
      </c>
      <c r="X97" s="2" t="s">
        <v>57</v>
      </c>
      <c r="Y97" s="2" t="s">
        <v>57</v>
      </c>
      <c r="Z97" s="2" t="s">
        <v>57</v>
      </c>
      <c r="AA97" s="2" t="s">
        <v>57</v>
      </c>
      <c r="AB97" s="2" t="s">
        <v>57</v>
      </c>
      <c r="AC97" s="2" t="s">
        <v>57</v>
      </c>
      <c r="AD97" s="2" t="s">
        <v>57</v>
      </c>
      <c r="AE97" s="2" t="s">
        <v>57</v>
      </c>
    </row>
    <row r="98" spans="1:31" x14ac:dyDescent="0.2">
      <c r="A98" s="4">
        <v>94</v>
      </c>
      <c r="B98" s="2" t="s">
        <v>57</v>
      </c>
      <c r="C98" s="2" t="s">
        <v>57</v>
      </c>
      <c r="D98" s="2" t="s">
        <v>57</v>
      </c>
      <c r="E98" s="2" t="s">
        <v>57</v>
      </c>
      <c r="F98" s="2" t="s">
        <v>57</v>
      </c>
      <c r="G98" s="2" t="s">
        <v>57</v>
      </c>
      <c r="H98" s="2" t="s">
        <v>57</v>
      </c>
      <c r="I98" s="2" t="s">
        <v>57</v>
      </c>
      <c r="J98" s="2" t="s">
        <v>57</v>
      </c>
      <c r="K98" s="2" t="s">
        <v>57</v>
      </c>
      <c r="L98" s="2" t="s">
        <v>57</v>
      </c>
      <c r="M98" s="2" t="s">
        <v>57</v>
      </c>
      <c r="N98" s="2" t="s">
        <v>57</v>
      </c>
      <c r="O98" s="2" t="s">
        <v>57</v>
      </c>
      <c r="P98" s="2" t="s">
        <v>57</v>
      </c>
      <c r="Q98" s="2" t="s">
        <v>57</v>
      </c>
      <c r="R98" s="2" t="s">
        <v>57</v>
      </c>
      <c r="S98" s="2" t="s">
        <v>58</v>
      </c>
      <c r="T98" s="2" t="s">
        <v>57</v>
      </c>
      <c r="U98" s="2" t="s">
        <v>57</v>
      </c>
      <c r="V98" s="2" t="s">
        <v>57</v>
      </c>
      <c r="W98" s="2" t="s">
        <v>57</v>
      </c>
      <c r="X98" s="2" t="s">
        <v>57</v>
      </c>
      <c r="Y98" s="2" t="s">
        <v>57</v>
      </c>
      <c r="Z98" s="2" t="s">
        <v>57</v>
      </c>
      <c r="AA98" s="2" t="s">
        <v>57</v>
      </c>
      <c r="AB98" s="2" t="s">
        <v>57</v>
      </c>
      <c r="AC98" s="2" t="s">
        <v>57</v>
      </c>
      <c r="AD98" s="2" t="s">
        <v>57</v>
      </c>
      <c r="AE98" s="2" t="s">
        <v>57</v>
      </c>
    </row>
    <row r="99" spans="1:31" x14ac:dyDescent="0.2">
      <c r="A99" s="4">
        <v>95</v>
      </c>
      <c r="B99" s="2" t="s">
        <v>57</v>
      </c>
      <c r="C99" s="2" t="s">
        <v>57</v>
      </c>
      <c r="D99" s="2" t="s">
        <v>57</v>
      </c>
      <c r="E99" s="2" t="s">
        <v>57</v>
      </c>
      <c r="F99" s="2" t="s">
        <v>57</v>
      </c>
      <c r="G99" s="2" t="s">
        <v>57</v>
      </c>
      <c r="H99" s="2" t="s">
        <v>57</v>
      </c>
      <c r="I99" s="2" t="s">
        <v>57</v>
      </c>
      <c r="J99" s="2" t="s">
        <v>57</v>
      </c>
      <c r="K99" s="2" t="s">
        <v>57</v>
      </c>
      <c r="L99" s="2" t="s">
        <v>57</v>
      </c>
      <c r="M99" s="2" t="s">
        <v>57</v>
      </c>
      <c r="N99" s="2" t="s">
        <v>57</v>
      </c>
      <c r="O99" s="2" t="s">
        <v>57</v>
      </c>
      <c r="P99" s="2" t="s">
        <v>57</v>
      </c>
      <c r="Q99" s="2" t="s">
        <v>57</v>
      </c>
      <c r="R99" s="2" t="s">
        <v>57</v>
      </c>
      <c r="S99" s="2" t="s">
        <v>57</v>
      </c>
      <c r="T99" s="2" t="s">
        <v>57</v>
      </c>
      <c r="U99" s="2" t="s">
        <v>57</v>
      </c>
      <c r="V99" s="2" t="s">
        <v>57</v>
      </c>
      <c r="W99" s="2" t="s">
        <v>57</v>
      </c>
      <c r="X99" s="2" t="s">
        <v>57</v>
      </c>
      <c r="Y99" s="2" t="s">
        <v>57</v>
      </c>
      <c r="Z99" s="2" t="s">
        <v>57</v>
      </c>
      <c r="AA99" s="2" t="s">
        <v>57</v>
      </c>
      <c r="AB99" s="2" t="s">
        <v>57</v>
      </c>
      <c r="AC99" s="2" t="s">
        <v>57</v>
      </c>
      <c r="AD99" s="2" t="s">
        <v>57</v>
      </c>
      <c r="AE99" s="2" t="s">
        <v>57</v>
      </c>
    </row>
    <row r="100" spans="1:31" x14ac:dyDescent="0.2">
      <c r="A100" s="4">
        <v>96</v>
      </c>
      <c r="B100" s="2" t="s">
        <v>57</v>
      </c>
      <c r="C100" s="2" t="s">
        <v>57</v>
      </c>
      <c r="D100" s="2" t="s">
        <v>57</v>
      </c>
      <c r="E100" s="2" t="s">
        <v>57</v>
      </c>
      <c r="F100" s="2" t="s">
        <v>57</v>
      </c>
      <c r="G100" s="2" t="s">
        <v>57</v>
      </c>
      <c r="H100" s="2" t="s">
        <v>57</v>
      </c>
      <c r="I100" s="2" t="s">
        <v>57</v>
      </c>
      <c r="J100" s="2" t="s">
        <v>57</v>
      </c>
      <c r="K100" s="2" t="s">
        <v>57</v>
      </c>
      <c r="L100" s="2" t="s">
        <v>57</v>
      </c>
      <c r="M100" s="2" t="s">
        <v>57</v>
      </c>
      <c r="N100" s="2" t="s">
        <v>57</v>
      </c>
      <c r="O100" s="2" t="s">
        <v>57</v>
      </c>
      <c r="P100" s="2" t="s">
        <v>57</v>
      </c>
      <c r="Q100" s="2" t="s">
        <v>58</v>
      </c>
      <c r="R100" s="2" t="s">
        <v>57</v>
      </c>
      <c r="S100" s="2" t="s">
        <v>57</v>
      </c>
      <c r="T100" s="2" t="s">
        <v>57</v>
      </c>
      <c r="U100" s="2" t="s">
        <v>57</v>
      </c>
      <c r="V100" s="2" t="s">
        <v>57</v>
      </c>
      <c r="W100" s="2" t="s">
        <v>57</v>
      </c>
      <c r="X100" s="2" t="s">
        <v>57</v>
      </c>
      <c r="Y100" s="2" t="s">
        <v>57</v>
      </c>
      <c r="Z100" s="2" t="s">
        <v>57</v>
      </c>
      <c r="AA100" s="2" t="s">
        <v>57</v>
      </c>
      <c r="AB100" s="2" t="s">
        <v>57</v>
      </c>
      <c r="AC100" s="2" t="s">
        <v>57</v>
      </c>
      <c r="AD100" s="2" t="s">
        <v>57</v>
      </c>
      <c r="AE100" s="2" t="s">
        <v>57</v>
      </c>
    </row>
    <row r="101" spans="1:31" x14ac:dyDescent="0.2">
      <c r="A101" s="4">
        <v>97</v>
      </c>
      <c r="B101" s="2" t="s">
        <v>57</v>
      </c>
      <c r="C101" s="2" t="s">
        <v>57</v>
      </c>
      <c r="D101" s="2" t="s">
        <v>57</v>
      </c>
      <c r="E101" s="2" t="s">
        <v>57</v>
      </c>
      <c r="F101" s="2" t="s">
        <v>57</v>
      </c>
      <c r="G101" s="2" t="s">
        <v>58</v>
      </c>
      <c r="H101" s="2" t="s">
        <v>57</v>
      </c>
      <c r="I101" s="2" t="s">
        <v>57</v>
      </c>
      <c r="J101" s="2" t="s">
        <v>57</v>
      </c>
      <c r="K101" s="2" t="s">
        <v>58</v>
      </c>
      <c r="L101" s="2" t="s">
        <v>57</v>
      </c>
      <c r="M101" s="2" t="s">
        <v>57</v>
      </c>
      <c r="N101" s="2" t="s">
        <v>57</v>
      </c>
      <c r="O101" s="2" t="s">
        <v>57</v>
      </c>
      <c r="P101" s="2" t="s">
        <v>57</v>
      </c>
      <c r="Q101" s="2" t="s">
        <v>57</v>
      </c>
      <c r="R101" s="2" t="s">
        <v>57</v>
      </c>
      <c r="S101" s="2" t="s">
        <v>57</v>
      </c>
      <c r="T101" s="2" t="s">
        <v>57</v>
      </c>
      <c r="U101" s="2" t="s">
        <v>57</v>
      </c>
      <c r="V101" s="2" t="s">
        <v>57</v>
      </c>
      <c r="W101" s="2" t="s">
        <v>57</v>
      </c>
      <c r="X101" s="2" t="s">
        <v>57</v>
      </c>
      <c r="Y101" s="2" t="s">
        <v>57</v>
      </c>
      <c r="Z101" s="2" t="s">
        <v>57</v>
      </c>
      <c r="AA101" s="2" t="s">
        <v>57</v>
      </c>
      <c r="AB101" s="2" t="s">
        <v>57</v>
      </c>
      <c r="AC101" s="2" t="s">
        <v>57</v>
      </c>
      <c r="AD101" s="2" t="s">
        <v>57</v>
      </c>
      <c r="AE101" s="2" t="s">
        <v>57</v>
      </c>
    </row>
    <row r="102" spans="1:31" x14ac:dyDescent="0.2">
      <c r="A102" s="4">
        <v>98</v>
      </c>
      <c r="B102" s="2" t="s">
        <v>57</v>
      </c>
      <c r="C102" s="2" t="s">
        <v>57</v>
      </c>
      <c r="D102" s="2" t="s">
        <v>57</v>
      </c>
      <c r="E102" s="2" t="s">
        <v>57</v>
      </c>
      <c r="F102" s="2" t="s">
        <v>57</v>
      </c>
      <c r="G102" s="2" t="s">
        <v>57</v>
      </c>
      <c r="H102" s="2" t="s">
        <v>57</v>
      </c>
      <c r="I102" s="2" t="s">
        <v>57</v>
      </c>
      <c r="J102" s="2" t="s">
        <v>57</v>
      </c>
      <c r="K102" s="2" t="s">
        <v>57</v>
      </c>
      <c r="L102" s="2" t="s">
        <v>57</v>
      </c>
      <c r="M102" s="2" t="s">
        <v>57</v>
      </c>
      <c r="N102" s="2" t="s">
        <v>57</v>
      </c>
      <c r="O102" s="2" t="s">
        <v>57</v>
      </c>
      <c r="P102" s="2" t="s">
        <v>57</v>
      </c>
      <c r="Q102" s="2" t="s">
        <v>57</v>
      </c>
      <c r="R102" s="2" t="s">
        <v>57</v>
      </c>
      <c r="S102" s="2" t="s">
        <v>57</v>
      </c>
      <c r="T102" s="2" t="s">
        <v>57</v>
      </c>
      <c r="U102" s="2" t="s">
        <v>57</v>
      </c>
      <c r="V102" s="2" t="s">
        <v>57</v>
      </c>
      <c r="W102" s="2" t="s">
        <v>57</v>
      </c>
      <c r="X102" s="2" t="s">
        <v>57</v>
      </c>
      <c r="Y102" s="2" t="s">
        <v>57</v>
      </c>
      <c r="Z102" s="2" t="s">
        <v>57</v>
      </c>
      <c r="AA102" s="2" t="s">
        <v>57</v>
      </c>
      <c r="AB102" s="2" t="s">
        <v>57</v>
      </c>
      <c r="AC102" s="2" t="s">
        <v>57</v>
      </c>
      <c r="AD102" s="2" t="s">
        <v>57</v>
      </c>
      <c r="AE102" s="2" t="s">
        <v>57</v>
      </c>
    </row>
    <row r="103" spans="1:31" x14ac:dyDescent="0.2">
      <c r="A103" s="4">
        <v>99</v>
      </c>
      <c r="B103" s="2" t="s">
        <v>57</v>
      </c>
      <c r="C103" s="2" t="s">
        <v>57</v>
      </c>
      <c r="D103" s="2" t="s">
        <v>57</v>
      </c>
      <c r="E103" s="2" t="s">
        <v>57</v>
      </c>
      <c r="F103" s="2" t="s">
        <v>57</v>
      </c>
      <c r="G103" s="2" t="s">
        <v>57</v>
      </c>
      <c r="H103" s="2" t="s">
        <v>57</v>
      </c>
      <c r="I103" s="2" t="s">
        <v>57</v>
      </c>
      <c r="J103" s="2" t="s">
        <v>57</v>
      </c>
      <c r="K103" s="2" t="s">
        <v>57</v>
      </c>
      <c r="L103" s="2" t="s">
        <v>57</v>
      </c>
      <c r="M103" s="2" t="s">
        <v>57</v>
      </c>
      <c r="N103" s="2" t="s">
        <v>57</v>
      </c>
      <c r="O103" s="2" t="s">
        <v>57</v>
      </c>
      <c r="P103" s="2" t="s">
        <v>57</v>
      </c>
      <c r="Q103" s="2" t="s">
        <v>57</v>
      </c>
      <c r="R103" s="2" t="s">
        <v>57</v>
      </c>
      <c r="S103" s="2" t="s">
        <v>57</v>
      </c>
      <c r="T103" s="2" t="s">
        <v>57</v>
      </c>
      <c r="U103" s="2" t="s">
        <v>57</v>
      </c>
      <c r="V103" s="2" t="s">
        <v>57</v>
      </c>
      <c r="W103" s="2" t="s">
        <v>57</v>
      </c>
      <c r="X103" s="2" t="s">
        <v>57</v>
      </c>
      <c r="Y103" s="2" t="s">
        <v>57</v>
      </c>
      <c r="Z103" s="2" t="s">
        <v>57</v>
      </c>
      <c r="AA103" s="2" t="s">
        <v>57</v>
      </c>
      <c r="AB103" s="2" t="s">
        <v>57</v>
      </c>
      <c r="AC103" s="2" t="s">
        <v>57</v>
      </c>
      <c r="AD103" s="2" t="s">
        <v>57</v>
      </c>
      <c r="AE103" s="2" t="s">
        <v>57</v>
      </c>
    </row>
    <row r="104" spans="1:31" x14ac:dyDescent="0.2">
      <c r="A104" s="4">
        <v>100</v>
      </c>
      <c r="B104" s="2" t="s">
        <v>57</v>
      </c>
      <c r="C104" s="2" t="s">
        <v>57</v>
      </c>
      <c r="D104" s="2" t="s">
        <v>57</v>
      </c>
      <c r="E104" s="2" t="s">
        <v>57</v>
      </c>
      <c r="F104" s="2" t="s">
        <v>57</v>
      </c>
      <c r="G104" s="2" t="s">
        <v>57</v>
      </c>
      <c r="H104" s="2" t="s">
        <v>57</v>
      </c>
      <c r="I104" s="2" t="s">
        <v>57</v>
      </c>
      <c r="J104" s="2" t="s">
        <v>57</v>
      </c>
      <c r="K104" s="2" t="s">
        <v>57</v>
      </c>
      <c r="L104" s="2" t="s">
        <v>57</v>
      </c>
      <c r="M104" s="2" t="s">
        <v>57</v>
      </c>
      <c r="N104" s="2" t="s">
        <v>57</v>
      </c>
      <c r="O104" s="2" t="s">
        <v>57</v>
      </c>
      <c r="P104" s="2" t="s">
        <v>57</v>
      </c>
      <c r="Q104" s="2" t="s">
        <v>57</v>
      </c>
      <c r="R104" s="2" t="s">
        <v>57</v>
      </c>
      <c r="S104" s="2" t="s">
        <v>57</v>
      </c>
      <c r="T104" s="2" t="s">
        <v>57</v>
      </c>
      <c r="U104" s="2" t="s">
        <v>57</v>
      </c>
      <c r="V104" s="2" t="s">
        <v>57</v>
      </c>
      <c r="W104" s="2" t="s">
        <v>57</v>
      </c>
      <c r="X104" s="2" t="s">
        <v>57</v>
      </c>
      <c r="Y104" s="2" t="s">
        <v>57</v>
      </c>
      <c r="Z104" s="2" t="s">
        <v>57</v>
      </c>
      <c r="AA104" s="2" t="s">
        <v>57</v>
      </c>
      <c r="AB104" s="2" t="s">
        <v>57</v>
      </c>
      <c r="AC104" s="2" t="s">
        <v>58</v>
      </c>
      <c r="AD104" s="2" t="s">
        <v>57</v>
      </c>
      <c r="AE104" s="2" t="s">
        <v>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8"/>
  <sheetViews>
    <sheetView workbookViewId="0"/>
  </sheetViews>
  <sheetFormatPr baseColWidth="10" defaultColWidth="8.83203125" defaultRowHeight="16" x14ac:dyDescent="0.2"/>
  <cols>
    <col min="1" max="1" width="15.5" style="2" customWidth="1"/>
    <col min="2" max="2" width="4.6640625" style="2" customWidth="1"/>
    <col min="3" max="3" width="4.33203125" style="2" customWidth="1"/>
    <col min="4" max="4" width="4.6640625" style="2" customWidth="1"/>
    <col min="5" max="5" width="4.33203125" style="2" customWidth="1"/>
    <col min="6" max="6" width="5.1640625" style="2" customWidth="1"/>
    <col min="7" max="7" width="4.33203125" style="2" customWidth="1"/>
    <col min="8" max="16384" width="8.83203125" style="2"/>
  </cols>
  <sheetData>
    <row r="1" spans="1:8" x14ac:dyDescent="0.2">
      <c r="A1" s="1" t="s">
        <v>60</v>
      </c>
      <c r="B1" s="1"/>
    </row>
    <row r="2" spans="1:8" x14ac:dyDescent="0.2">
      <c r="A2" s="1"/>
      <c r="B2" s="1"/>
    </row>
    <row r="3" spans="1:8" x14ac:dyDescent="0.2">
      <c r="H3" s="6" t="s">
        <v>25</v>
      </c>
    </row>
    <row r="4" spans="1:8" x14ac:dyDescent="0.2">
      <c r="A4" s="5" t="s">
        <v>24</v>
      </c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6" t="s">
        <v>26</v>
      </c>
    </row>
    <row r="5" spans="1:8" x14ac:dyDescent="0.2">
      <c r="A5" s="6" t="s">
        <v>21</v>
      </c>
      <c r="B5" s="6"/>
      <c r="C5" s="6"/>
      <c r="D5" s="6"/>
      <c r="E5" s="6"/>
      <c r="F5" s="6"/>
      <c r="G5" s="6"/>
    </row>
    <row r="6" spans="1:8" x14ac:dyDescent="0.2">
      <c r="A6" s="6">
        <v>2014</v>
      </c>
      <c r="B6" s="2">
        <v>1</v>
      </c>
      <c r="C6" s="2">
        <v>3</v>
      </c>
      <c r="D6" s="2">
        <v>6</v>
      </c>
      <c r="E6" s="2">
        <v>15</v>
      </c>
      <c r="F6" s="2">
        <v>37</v>
      </c>
      <c r="G6" s="2">
        <v>38</v>
      </c>
      <c r="H6" s="2">
        <f>SUM(B6:G6)</f>
        <v>100</v>
      </c>
    </row>
    <row r="7" spans="1:8" x14ac:dyDescent="0.2">
      <c r="A7" s="6">
        <v>2015</v>
      </c>
      <c r="B7" s="2">
        <v>1</v>
      </c>
      <c r="C7" s="2">
        <v>2</v>
      </c>
      <c r="D7" s="2">
        <v>4</v>
      </c>
      <c r="E7" s="2">
        <v>18</v>
      </c>
      <c r="F7" s="2">
        <v>35</v>
      </c>
      <c r="G7" s="2">
        <v>40</v>
      </c>
      <c r="H7" s="2">
        <f>SUM(B7:G7)</f>
        <v>100</v>
      </c>
    </row>
    <row r="8" spans="1:8" x14ac:dyDescent="0.2">
      <c r="A8" s="6">
        <v>2016</v>
      </c>
      <c r="B8" s="2">
        <v>1</v>
      </c>
      <c r="C8" s="2">
        <v>2</v>
      </c>
      <c r="D8" s="2">
        <v>5</v>
      </c>
      <c r="E8" s="2">
        <v>17</v>
      </c>
      <c r="F8" s="2">
        <v>34</v>
      </c>
      <c r="G8" s="2">
        <v>41</v>
      </c>
      <c r="H8" s="2">
        <f>SUM(B8:G8)</f>
        <v>100</v>
      </c>
    </row>
    <row r="9" spans="1:8" x14ac:dyDescent="0.2">
      <c r="A9" s="6">
        <v>2017</v>
      </c>
      <c r="B9" s="2">
        <v>0</v>
      </c>
      <c r="C9" s="2">
        <v>2</v>
      </c>
      <c r="D9" s="2">
        <v>4</v>
      </c>
      <c r="E9" s="2">
        <v>15</v>
      </c>
      <c r="F9" s="2">
        <v>33</v>
      </c>
      <c r="G9" s="2">
        <v>46</v>
      </c>
      <c r="H9" s="2">
        <f>SUM(B9:G9)</f>
        <v>100</v>
      </c>
    </row>
    <row r="10" spans="1:8" x14ac:dyDescent="0.2">
      <c r="A10" s="6">
        <v>2018</v>
      </c>
      <c r="B10" s="2">
        <v>0</v>
      </c>
      <c r="C10" s="2">
        <v>2</v>
      </c>
      <c r="D10" s="2">
        <v>3</v>
      </c>
      <c r="E10" s="2">
        <v>15</v>
      </c>
      <c r="F10" s="2">
        <v>31</v>
      </c>
      <c r="G10" s="2">
        <v>49</v>
      </c>
      <c r="H10" s="2">
        <f>SUM(B10:G10)</f>
        <v>100</v>
      </c>
    </row>
    <row r="11" spans="1:8" x14ac:dyDescent="0.2">
      <c r="A11" s="6"/>
      <c r="H11" s="2" t="s">
        <v>0</v>
      </c>
    </row>
    <row r="12" spans="1:8" x14ac:dyDescent="0.2">
      <c r="A12" s="6" t="s">
        <v>22</v>
      </c>
      <c r="H12" s="2" t="s">
        <v>0</v>
      </c>
    </row>
    <row r="13" spans="1:8" x14ac:dyDescent="0.2">
      <c r="A13" s="6">
        <v>2014</v>
      </c>
      <c r="B13" s="2">
        <v>1</v>
      </c>
      <c r="C13" s="2">
        <v>2</v>
      </c>
      <c r="D13" s="2">
        <v>5</v>
      </c>
      <c r="E13" s="2">
        <v>18</v>
      </c>
      <c r="F13" s="2">
        <v>36</v>
      </c>
      <c r="G13" s="2">
        <v>38</v>
      </c>
      <c r="H13" s="2">
        <f>SUM(B13:G13)</f>
        <v>100</v>
      </c>
    </row>
    <row r="14" spans="1:8" x14ac:dyDescent="0.2">
      <c r="A14" s="6">
        <v>2015</v>
      </c>
      <c r="B14" s="2">
        <v>1</v>
      </c>
      <c r="C14" s="2">
        <v>3</v>
      </c>
      <c r="D14" s="2">
        <v>6</v>
      </c>
      <c r="E14" s="2">
        <v>17</v>
      </c>
      <c r="F14" s="2">
        <v>36</v>
      </c>
      <c r="G14" s="2">
        <v>37</v>
      </c>
      <c r="H14" s="2">
        <f>SUM(B14:G14)</f>
        <v>100</v>
      </c>
    </row>
    <row r="15" spans="1:8" x14ac:dyDescent="0.2">
      <c r="A15" s="6">
        <v>2016</v>
      </c>
      <c r="B15" s="2">
        <v>0</v>
      </c>
      <c r="C15" s="2">
        <v>2</v>
      </c>
      <c r="D15" s="2">
        <v>6</v>
      </c>
      <c r="E15" s="2">
        <v>19</v>
      </c>
      <c r="F15" s="2">
        <v>37</v>
      </c>
      <c r="G15" s="2">
        <v>36</v>
      </c>
      <c r="H15" s="2">
        <f>SUM(B15:G15)</f>
        <v>100</v>
      </c>
    </row>
    <row r="16" spans="1:8" x14ac:dyDescent="0.2">
      <c r="A16" s="6">
        <v>2017</v>
      </c>
      <c r="B16" s="2">
        <v>0</v>
      </c>
      <c r="C16" s="2">
        <v>2</v>
      </c>
      <c r="D16" s="2">
        <v>5</v>
      </c>
      <c r="E16" s="2">
        <v>20</v>
      </c>
      <c r="F16" s="2">
        <v>37</v>
      </c>
      <c r="G16" s="2">
        <v>36</v>
      </c>
      <c r="H16" s="2">
        <f>SUM(B16:G16)</f>
        <v>100</v>
      </c>
    </row>
    <row r="17" spans="1:8" x14ac:dyDescent="0.2">
      <c r="A17" s="6">
        <v>2018</v>
      </c>
      <c r="B17" s="2">
        <v>0</v>
      </c>
      <c r="C17" s="2">
        <v>2</v>
      </c>
      <c r="D17" s="2">
        <v>5</v>
      </c>
      <c r="E17" s="2">
        <v>19</v>
      </c>
      <c r="F17" s="2">
        <v>37</v>
      </c>
      <c r="G17" s="2">
        <v>37</v>
      </c>
      <c r="H17" s="2">
        <f>SUM(B17:G17)</f>
        <v>100</v>
      </c>
    </row>
    <row r="18" spans="1:8" x14ac:dyDescent="0.2">
      <c r="A18" s="6"/>
      <c r="H18" s="2" t="s">
        <v>0</v>
      </c>
    </row>
    <row r="19" spans="1:8" x14ac:dyDescent="0.2">
      <c r="A19" s="6" t="s">
        <v>27</v>
      </c>
      <c r="H19" s="2" t="s">
        <v>0</v>
      </c>
    </row>
    <row r="20" spans="1:8" x14ac:dyDescent="0.2">
      <c r="A20" s="6">
        <v>2014</v>
      </c>
      <c r="B20" s="2">
        <v>1</v>
      </c>
      <c r="C20" s="2">
        <v>2</v>
      </c>
      <c r="D20" s="2">
        <v>4</v>
      </c>
      <c r="E20" s="2">
        <v>21</v>
      </c>
      <c r="F20" s="2">
        <v>36</v>
      </c>
      <c r="G20" s="2">
        <v>36</v>
      </c>
      <c r="H20" s="2">
        <f>SUM(B20:G20)</f>
        <v>100</v>
      </c>
    </row>
    <row r="21" spans="1:8" x14ac:dyDescent="0.2">
      <c r="A21" s="6">
        <v>2015</v>
      </c>
      <c r="B21" s="2">
        <v>1</v>
      </c>
      <c r="C21" s="2">
        <v>2</v>
      </c>
      <c r="D21" s="2">
        <v>5</v>
      </c>
      <c r="E21" s="2">
        <v>21</v>
      </c>
      <c r="F21" s="2">
        <v>34</v>
      </c>
      <c r="G21" s="2">
        <v>37</v>
      </c>
      <c r="H21" s="2">
        <f>SUM(B21:G21)</f>
        <v>100</v>
      </c>
    </row>
    <row r="22" spans="1:8" x14ac:dyDescent="0.2">
      <c r="A22" s="6">
        <v>2016</v>
      </c>
      <c r="B22" s="2">
        <v>1</v>
      </c>
      <c r="C22" s="2">
        <v>1</v>
      </c>
      <c r="D22" s="2">
        <v>4</v>
      </c>
      <c r="E22" s="2">
        <v>26</v>
      </c>
      <c r="F22" s="2">
        <v>37</v>
      </c>
      <c r="G22" s="2">
        <v>31</v>
      </c>
      <c r="H22" s="2">
        <f>SUM(B22:G22)</f>
        <v>100</v>
      </c>
    </row>
    <row r="23" spans="1:8" x14ac:dyDescent="0.2">
      <c r="A23" s="6">
        <v>2017</v>
      </c>
      <c r="B23" s="2">
        <v>1</v>
      </c>
      <c r="C23" s="2">
        <v>1</v>
      </c>
      <c r="D23" s="2">
        <v>3</v>
      </c>
      <c r="E23" s="2">
        <v>17</v>
      </c>
      <c r="F23" s="2">
        <v>41</v>
      </c>
      <c r="G23" s="2">
        <v>37</v>
      </c>
      <c r="H23" s="2">
        <f>SUM(B23:G23)</f>
        <v>100</v>
      </c>
    </row>
    <row r="24" spans="1:8" x14ac:dyDescent="0.2">
      <c r="A24" s="6">
        <v>2018</v>
      </c>
      <c r="B24" s="2">
        <v>0</v>
      </c>
      <c r="C24" s="2">
        <v>1</v>
      </c>
      <c r="D24" s="2">
        <v>2</v>
      </c>
      <c r="E24" s="2">
        <v>19</v>
      </c>
      <c r="F24" s="2">
        <v>45</v>
      </c>
      <c r="G24" s="2">
        <v>33</v>
      </c>
      <c r="H24" s="2">
        <f>SUM(B24:G24)</f>
        <v>100</v>
      </c>
    </row>
    <row r="25" spans="1:8" x14ac:dyDescent="0.2">
      <c r="A25" s="6"/>
      <c r="H25" s="2" t="s">
        <v>0</v>
      </c>
    </row>
    <row r="26" spans="1:8" x14ac:dyDescent="0.2">
      <c r="A26" s="6" t="s">
        <v>23</v>
      </c>
      <c r="H26" s="2" t="s">
        <v>0</v>
      </c>
    </row>
    <row r="27" spans="1:8" x14ac:dyDescent="0.2">
      <c r="A27" s="6">
        <v>2014</v>
      </c>
      <c r="B27" s="2">
        <v>2</v>
      </c>
      <c r="C27" s="2">
        <v>3</v>
      </c>
      <c r="D27" s="2">
        <v>5</v>
      </c>
      <c r="E27" s="2">
        <v>15</v>
      </c>
      <c r="F27" s="2">
        <v>41</v>
      </c>
      <c r="G27" s="2">
        <v>34</v>
      </c>
      <c r="H27" s="2">
        <f>SUM(B27:G27)</f>
        <v>100</v>
      </c>
    </row>
    <row r="28" spans="1:8" x14ac:dyDescent="0.2">
      <c r="A28" s="6">
        <v>2015</v>
      </c>
      <c r="B28" s="2">
        <v>1</v>
      </c>
      <c r="C28" s="2">
        <v>2</v>
      </c>
      <c r="D28" s="2">
        <v>7</v>
      </c>
      <c r="E28" s="2">
        <v>15</v>
      </c>
      <c r="F28" s="2">
        <v>41</v>
      </c>
      <c r="G28" s="2">
        <v>34</v>
      </c>
      <c r="H28" s="2">
        <f>SUM(B28:G28)</f>
        <v>100</v>
      </c>
    </row>
    <row r="29" spans="1:8" x14ac:dyDescent="0.2">
      <c r="A29" s="6">
        <v>2016</v>
      </c>
      <c r="B29" s="2">
        <v>1</v>
      </c>
      <c r="C29" s="2">
        <v>2</v>
      </c>
      <c r="D29" s="2">
        <v>5</v>
      </c>
      <c r="E29" s="2">
        <v>16</v>
      </c>
      <c r="F29" s="2">
        <v>40</v>
      </c>
      <c r="G29" s="2">
        <v>36</v>
      </c>
      <c r="H29" s="2">
        <f>SUM(B29:G29)</f>
        <v>100</v>
      </c>
    </row>
    <row r="30" spans="1:8" x14ac:dyDescent="0.2">
      <c r="A30" s="6">
        <v>2017</v>
      </c>
      <c r="B30" s="2">
        <v>0</v>
      </c>
      <c r="C30" s="2">
        <v>2</v>
      </c>
      <c r="D30" s="2">
        <v>4</v>
      </c>
      <c r="E30" s="2">
        <v>17</v>
      </c>
      <c r="F30" s="2">
        <v>40</v>
      </c>
      <c r="G30" s="2">
        <v>37</v>
      </c>
      <c r="H30" s="2">
        <f>SUM(B30:G30)</f>
        <v>100</v>
      </c>
    </row>
    <row r="31" spans="1:8" x14ac:dyDescent="0.2">
      <c r="A31" s="6">
        <v>2018</v>
      </c>
      <c r="B31" s="2">
        <v>0</v>
      </c>
      <c r="C31" s="2">
        <v>1</v>
      </c>
      <c r="D31" s="2">
        <v>3</v>
      </c>
      <c r="E31" s="2">
        <v>19</v>
      </c>
      <c r="F31" s="2">
        <v>42</v>
      </c>
      <c r="G31" s="2">
        <v>35</v>
      </c>
      <c r="H31" s="2">
        <f>SUM(B31:G31)</f>
        <v>100</v>
      </c>
    </row>
    <row r="32" spans="1:8" x14ac:dyDescent="0.2">
      <c r="A32" s="6"/>
      <c r="H32" s="2" t="s">
        <v>0</v>
      </c>
    </row>
    <row r="33" spans="1:8" x14ac:dyDescent="0.2">
      <c r="A33" s="6" t="s">
        <v>6</v>
      </c>
      <c r="H33" s="2" t="s">
        <v>0</v>
      </c>
    </row>
    <row r="34" spans="1:8" x14ac:dyDescent="0.2">
      <c r="A34" s="6">
        <v>2016</v>
      </c>
      <c r="B34" s="2">
        <v>0</v>
      </c>
      <c r="C34" s="2">
        <v>3</v>
      </c>
      <c r="D34" s="2">
        <v>3</v>
      </c>
      <c r="E34" s="2">
        <v>6</v>
      </c>
      <c r="F34" s="2">
        <v>28</v>
      </c>
      <c r="G34" s="2">
        <v>10</v>
      </c>
      <c r="H34" s="2">
        <f>SUM(B34:G34)</f>
        <v>50</v>
      </c>
    </row>
    <row r="35" spans="1:8" x14ac:dyDescent="0.2">
      <c r="A35" s="6">
        <v>2017</v>
      </c>
      <c r="B35" s="2">
        <v>1</v>
      </c>
      <c r="C35" s="2">
        <v>2</v>
      </c>
      <c r="D35" s="2">
        <v>2</v>
      </c>
      <c r="E35" s="2">
        <v>4</v>
      </c>
      <c r="F35" s="2">
        <v>30</v>
      </c>
      <c r="G35" s="2">
        <v>11</v>
      </c>
      <c r="H35" s="2">
        <f>SUM(B35:G35)</f>
        <v>50</v>
      </c>
    </row>
    <row r="36" spans="1:8" x14ac:dyDescent="0.2">
      <c r="A36" s="6">
        <v>2018</v>
      </c>
      <c r="B36" s="2">
        <v>0</v>
      </c>
      <c r="C36" s="2">
        <v>1</v>
      </c>
      <c r="D36" s="2">
        <v>1</v>
      </c>
      <c r="E36" s="2">
        <v>3</v>
      </c>
      <c r="F36" s="2">
        <v>31</v>
      </c>
      <c r="G36" s="2">
        <v>14</v>
      </c>
      <c r="H36" s="2">
        <f>SUM(B36:G36)</f>
        <v>50</v>
      </c>
    </row>
    <row r="37" spans="1:8" x14ac:dyDescent="0.2">
      <c r="A37" s="6"/>
    </row>
    <row r="38" spans="1:8" x14ac:dyDescent="0.2">
      <c r="A38" s="6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6 H7:H36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3"/>
  <sheetViews>
    <sheetView topLeftCell="A41" workbookViewId="0">
      <selection activeCell="M10" sqref="M10"/>
    </sheetView>
  </sheetViews>
  <sheetFormatPr baseColWidth="10" defaultColWidth="8.83203125" defaultRowHeight="16" x14ac:dyDescent="0.2"/>
  <cols>
    <col min="1" max="1" width="12.83203125" style="2" customWidth="1"/>
    <col min="2" max="2" width="14" style="2" bestFit="1" customWidth="1"/>
    <col min="3" max="3" width="13.1640625" style="2" bestFit="1" customWidth="1"/>
    <col min="4" max="4" width="7.5" style="2" customWidth="1"/>
    <col min="5" max="5" width="8.1640625" style="2" bestFit="1" customWidth="1"/>
    <col min="6" max="6" width="13.5" style="2" bestFit="1" customWidth="1"/>
    <col min="7" max="7" width="6.33203125" style="2" bestFit="1" customWidth="1"/>
    <col min="8" max="16384" width="8.83203125" style="2"/>
  </cols>
  <sheetData>
    <row r="1" spans="1:7" x14ac:dyDescent="0.2">
      <c r="A1" s="1" t="s">
        <v>69</v>
      </c>
      <c r="B1" s="1"/>
      <c r="C1" s="1"/>
    </row>
    <row r="3" spans="1:7" ht="17" thickBot="1" x14ac:dyDescent="0.25">
      <c r="A3" s="27" t="s">
        <v>121</v>
      </c>
      <c r="B3" s="27" t="s">
        <v>122</v>
      </c>
      <c r="C3" s="27" t="s">
        <v>123</v>
      </c>
      <c r="D3" s="27" t="s">
        <v>61</v>
      </c>
      <c r="E3" s="27" t="s">
        <v>120</v>
      </c>
      <c r="F3" s="27" t="s">
        <v>20</v>
      </c>
      <c r="G3" s="27" t="s">
        <v>19</v>
      </c>
    </row>
    <row r="4" spans="1:7" ht="17" thickTop="1" x14ac:dyDescent="0.2">
      <c r="A4" s="2">
        <v>10</v>
      </c>
      <c r="B4" s="2">
        <v>18</v>
      </c>
      <c r="C4" s="18">
        <v>3.01</v>
      </c>
      <c r="D4" s="2">
        <v>33</v>
      </c>
      <c r="E4" s="28" t="s">
        <v>124</v>
      </c>
      <c r="F4" s="28" t="s">
        <v>125</v>
      </c>
      <c r="G4" s="28" t="s">
        <v>125</v>
      </c>
    </row>
    <row r="5" spans="1:7" x14ac:dyDescent="0.2">
      <c r="A5" s="2">
        <v>10</v>
      </c>
      <c r="B5" s="2">
        <v>16</v>
      </c>
      <c r="C5" s="18">
        <v>2.78</v>
      </c>
      <c r="D5" s="2">
        <v>25</v>
      </c>
      <c r="E5" s="28" t="s">
        <v>126</v>
      </c>
      <c r="F5" s="28" t="s">
        <v>125</v>
      </c>
      <c r="G5" s="28" t="s">
        <v>125</v>
      </c>
    </row>
    <row r="6" spans="1:7" x14ac:dyDescent="0.2">
      <c r="A6" s="2">
        <v>10</v>
      </c>
      <c r="B6" s="2">
        <v>18</v>
      </c>
      <c r="C6" s="18">
        <v>3.15</v>
      </c>
      <c r="D6" s="2">
        <v>26</v>
      </c>
      <c r="E6" s="28" t="s">
        <v>126</v>
      </c>
      <c r="F6" s="28" t="s">
        <v>125</v>
      </c>
      <c r="G6" s="28" t="s">
        <v>127</v>
      </c>
    </row>
    <row r="7" spans="1:7" x14ac:dyDescent="0.2">
      <c r="A7" s="2">
        <v>10</v>
      </c>
      <c r="B7" s="2">
        <v>18</v>
      </c>
      <c r="C7" s="18">
        <v>3.86</v>
      </c>
      <c r="D7" s="2">
        <v>24</v>
      </c>
      <c r="E7" s="28" t="s">
        <v>124</v>
      </c>
      <c r="F7" s="28" t="s">
        <v>125</v>
      </c>
      <c r="G7" s="28" t="s">
        <v>125</v>
      </c>
    </row>
    <row r="8" spans="1:7" x14ac:dyDescent="0.2">
      <c r="A8" s="2">
        <v>9.6</v>
      </c>
      <c r="B8" s="2">
        <v>16</v>
      </c>
      <c r="C8" s="18">
        <v>2.58</v>
      </c>
      <c r="D8" s="2">
        <v>25</v>
      </c>
      <c r="E8" s="28" t="s">
        <v>124</v>
      </c>
      <c r="F8" s="28" t="s">
        <v>125</v>
      </c>
      <c r="G8" s="28" t="s">
        <v>125</v>
      </c>
    </row>
    <row r="9" spans="1:7" x14ac:dyDescent="0.2">
      <c r="A9" s="2">
        <v>8.5</v>
      </c>
      <c r="B9" s="2">
        <v>16</v>
      </c>
      <c r="C9" s="18">
        <v>2.96</v>
      </c>
      <c r="D9" s="2">
        <v>23</v>
      </c>
      <c r="E9" s="28" t="s">
        <v>126</v>
      </c>
      <c r="F9" s="28" t="s">
        <v>125</v>
      </c>
      <c r="G9" s="28" t="s">
        <v>125</v>
      </c>
    </row>
    <row r="10" spans="1:7" x14ac:dyDescent="0.2">
      <c r="A10" s="2">
        <v>8.4</v>
      </c>
      <c r="B10" s="2">
        <v>17</v>
      </c>
      <c r="C10" s="18">
        <v>3.56</v>
      </c>
      <c r="D10" s="2">
        <v>35</v>
      </c>
      <c r="E10" s="28" t="s">
        <v>126</v>
      </c>
      <c r="F10" s="28" t="s">
        <v>125</v>
      </c>
      <c r="G10" s="28" t="s">
        <v>125</v>
      </c>
    </row>
    <row r="11" spans="1:7" x14ac:dyDescent="0.2">
      <c r="A11" s="2">
        <v>8.4</v>
      </c>
      <c r="B11" s="2">
        <v>16</v>
      </c>
      <c r="C11" s="18">
        <v>2.64</v>
      </c>
      <c r="D11" s="2">
        <v>23</v>
      </c>
      <c r="E11" s="28" t="s">
        <v>126</v>
      </c>
      <c r="F11" s="28" t="s">
        <v>125</v>
      </c>
      <c r="G11" s="28" t="s">
        <v>125</v>
      </c>
    </row>
    <row r="12" spans="1:7" x14ac:dyDescent="0.2">
      <c r="A12" s="2">
        <v>8.1999999999999993</v>
      </c>
      <c r="B12" s="2">
        <v>18</v>
      </c>
      <c r="C12" s="18">
        <v>3.43</v>
      </c>
      <c r="D12" s="2">
        <v>32</v>
      </c>
      <c r="E12" s="28" t="s">
        <v>124</v>
      </c>
      <c r="F12" s="28" t="s">
        <v>125</v>
      </c>
      <c r="G12" s="28" t="s">
        <v>125</v>
      </c>
    </row>
    <row r="13" spans="1:7" x14ac:dyDescent="0.2">
      <c r="A13" s="2">
        <v>7.9</v>
      </c>
      <c r="B13" s="2">
        <v>15</v>
      </c>
      <c r="C13" s="18">
        <v>2.75</v>
      </c>
      <c r="D13" s="2">
        <v>34</v>
      </c>
      <c r="E13" s="28" t="s">
        <v>126</v>
      </c>
      <c r="F13" s="28" t="s">
        <v>127</v>
      </c>
      <c r="G13" s="28" t="s">
        <v>125</v>
      </c>
    </row>
    <row r="14" spans="1:7" x14ac:dyDescent="0.2">
      <c r="A14" s="2">
        <v>7.6</v>
      </c>
      <c r="B14" s="2">
        <v>13</v>
      </c>
      <c r="C14" s="18">
        <v>2.95</v>
      </c>
      <c r="D14" s="2">
        <v>28</v>
      </c>
      <c r="E14" s="28" t="s">
        <v>126</v>
      </c>
      <c r="F14" s="28" t="s">
        <v>127</v>
      </c>
      <c r="G14" s="28" t="s">
        <v>125</v>
      </c>
    </row>
    <row r="15" spans="1:7" x14ac:dyDescent="0.2">
      <c r="A15" s="2">
        <v>7.5</v>
      </c>
      <c r="B15" s="2">
        <v>13</v>
      </c>
      <c r="C15" s="18">
        <v>2.5</v>
      </c>
      <c r="D15" s="2">
        <v>23</v>
      </c>
      <c r="E15" s="28" t="s">
        <v>126</v>
      </c>
      <c r="F15" s="28" t="s">
        <v>127</v>
      </c>
      <c r="G15" s="28" t="s">
        <v>125</v>
      </c>
    </row>
    <row r="16" spans="1:7" x14ac:dyDescent="0.2">
      <c r="A16" s="2">
        <v>7.5</v>
      </c>
      <c r="B16" s="2">
        <v>16</v>
      </c>
      <c r="C16" s="18">
        <v>2.86</v>
      </c>
      <c r="D16" s="2">
        <v>24</v>
      </c>
      <c r="E16" s="28" t="s">
        <v>126</v>
      </c>
      <c r="F16" s="28" t="s">
        <v>125</v>
      </c>
      <c r="G16" s="28" t="s">
        <v>125</v>
      </c>
    </row>
    <row r="17" spans="1:7" x14ac:dyDescent="0.2">
      <c r="A17" s="2">
        <v>7.2</v>
      </c>
      <c r="B17" s="2">
        <v>15</v>
      </c>
      <c r="C17" s="18">
        <v>2.38</v>
      </c>
      <c r="D17" s="2">
        <v>23</v>
      </c>
      <c r="E17" s="28" t="s">
        <v>124</v>
      </c>
      <c r="F17" s="28" t="s">
        <v>127</v>
      </c>
      <c r="G17" s="28" t="s">
        <v>125</v>
      </c>
    </row>
    <row r="18" spans="1:7" x14ac:dyDescent="0.2">
      <c r="A18" s="2">
        <v>6.8</v>
      </c>
      <c r="B18" s="2">
        <v>16</v>
      </c>
      <c r="C18" s="18">
        <v>3.47</v>
      </c>
      <c r="D18" s="2">
        <v>27</v>
      </c>
      <c r="E18" s="28" t="s">
        <v>124</v>
      </c>
      <c r="F18" s="28" t="s">
        <v>125</v>
      </c>
      <c r="G18" s="28" t="s">
        <v>125</v>
      </c>
    </row>
    <row r="19" spans="1:7" x14ac:dyDescent="0.2">
      <c r="A19" s="2">
        <v>6.5</v>
      </c>
      <c r="B19" s="2">
        <v>16</v>
      </c>
      <c r="C19" s="18">
        <v>3.1</v>
      </c>
      <c r="D19" s="2">
        <v>26</v>
      </c>
      <c r="E19" s="28" t="s">
        <v>126</v>
      </c>
      <c r="F19" s="28" t="s">
        <v>125</v>
      </c>
      <c r="G19" s="28" t="s">
        <v>125</v>
      </c>
    </row>
    <row r="20" spans="1:7" x14ac:dyDescent="0.2">
      <c r="A20" s="2">
        <v>6.3</v>
      </c>
      <c r="B20" s="2">
        <v>13</v>
      </c>
      <c r="C20" s="18">
        <v>2.98</v>
      </c>
      <c r="D20" s="2">
        <v>21</v>
      </c>
      <c r="E20" s="28" t="s">
        <v>126</v>
      </c>
      <c r="F20" s="28" t="s">
        <v>127</v>
      </c>
      <c r="G20" s="28" t="s">
        <v>125</v>
      </c>
    </row>
    <row r="21" spans="1:7" x14ac:dyDescent="0.2">
      <c r="A21" s="2">
        <v>6.2</v>
      </c>
      <c r="B21" s="2">
        <v>16</v>
      </c>
      <c r="C21" s="18">
        <v>2.71</v>
      </c>
      <c r="D21" s="2">
        <v>23</v>
      </c>
      <c r="E21" s="28" t="s">
        <v>126</v>
      </c>
      <c r="F21" s="28" t="s">
        <v>125</v>
      </c>
      <c r="G21" s="28" t="s">
        <v>127</v>
      </c>
    </row>
    <row r="22" spans="1:7" x14ac:dyDescent="0.2">
      <c r="A22" s="2">
        <v>5.9</v>
      </c>
      <c r="B22" s="2">
        <v>13</v>
      </c>
      <c r="C22" s="18">
        <v>2.95</v>
      </c>
      <c r="D22" s="2">
        <v>20</v>
      </c>
      <c r="E22" s="28" t="s">
        <v>124</v>
      </c>
      <c r="F22" s="28" t="s">
        <v>127</v>
      </c>
      <c r="G22" s="28" t="s">
        <v>125</v>
      </c>
    </row>
    <row r="23" spans="1:7" x14ac:dyDescent="0.2">
      <c r="A23" s="2">
        <v>5.8</v>
      </c>
      <c r="B23" s="2">
        <v>18</v>
      </c>
      <c r="C23" s="18">
        <v>3.36</v>
      </c>
      <c r="D23" s="2">
        <v>25</v>
      </c>
      <c r="E23" s="28" t="s">
        <v>126</v>
      </c>
      <c r="F23" s="28" t="s">
        <v>125</v>
      </c>
      <c r="G23" s="28" t="s">
        <v>125</v>
      </c>
    </row>
    <row r="24" spans="1:7" x14ac:dyDescent="0.2">
      <c r="A24" s="2">
        <v>5.4</v>
      </c>
      <c r="B24" s="2">
        <v>16</v>
      </c>
      <c r="C24" s="18">
        <v>2.75</v>
      </c>
      <c r="D24" s="2">
        <v>24</v>
      </c>
      <c r="E24" s="28" t="s">
        <v>126</v>
      </c>
      <c r="F24" s="28" t="s">
        <v>125</v>
      </c>
      <c r="G24" s="28" t="s">
        <v>127</v>
      </c>
    </row>
    <row r="25" spans="1:7" x14ac:dyDescent="0.2">
      <c r="A25" s="2">
        <v>5.0999999999999996</v>
      </c>
      <c r="B25" s="2">
        <v>17</v>
      </c>
      <c r="C25" s="18">
        <v>2.48</v>
      </c>
      <c r="D25" s="2">
        <v>32</v>
      </c>
      <c r="E25" s="28" t="s">
        <v>126</v>
      </c>
      <c r="F25" s="28" t="s">
        <v>125</v>
      </c>
      <c r="G25" s="28" t="s">
        <v>127</v>
      </c>
    </row>
    <row r="26" spans="1:7" x14ac:dyDescent="0.2">
      <c r="A26" s="2">
        <v>4.8</v>
      </c>
      <c r="B26" s="2">
        <v>14</v>
      </c>
      <c r="C26" s="18">
        <v>2.76</v>
      </c>
      <c r="D26" s="2">
        <v>28</v>
      </c>
      <c r="E26" s="28" t="s">
        <v>126</v>
      </c>
      <c r="F26" s="28" t="s">
        <v>127</v>
      </c>
      <c r="G26" s="28" t="s">
        <v>125</v>
      </c>
    </row>
    <row r="27" spans="1:7" x14ac:dyDescent="0.2">
      <c r="A27" s="2">
        <v>4.7</v>
      </c>
      <c r="B27" s="2">
        <v>16</v>
      </c>
      <c r="C27" s="18">
        <v>3.12</v>
      </c>
      <c r="D27" s="2">
        <v>25</v>
      </c>
      <c r="E27" s="28" t="s">
        <v>124</v>
      </c>
      <c r="F27" s="28" t="s">
        <v>125</v>
      </c>
      <c r="G27" s="28" t="s">
        <v>127</v>
      </c>
    </row>
    <row r="28" spans="1:7" x14ac:dyDescent="0.2">
      <c r="A28" s="2">
        <v>4.5</v>
      </c>
      <c r="B28" s="2">
        <v>13</v>
      </c>
      <c r="C28" s="18">
        <v>2.96</v>
      </c>
      <c r="D28" s="2">
        <v>23</v>
      </c>
      <c r="E28" s="28" t="s">
        <v>126</v>
      </c>
      <c r="F28" s="28" t="s">
        <v>127</v>
      </c>
      <c r="G28" s="28" t="s">
        <v>125</v>
      </c>
    </row>
    <row r="29" spans="1:7" x14ac:dyDescent="0.2">
      <c r="A29" s="2">
        <v>4.3</v>
      </c>
      <c r="B29" s="2">
        <v>16</v>
      </c>
      <c r="C29" s="18">
        <v>2.8</v>
      </c>
      <c r="D29" s="2">
        <v>25</v>
      </c>
      <c r="E29" s="28" t="s">
        <v>126</v>
      </c>
      <c r="F29" s="28" t="s">
        <v>125</v>
      </c>
      <c r="G29" s="28" t="s">
        <v>127</v>
      </c>
    </row>
    <row r="30" spans="1:7" x14ac:dyDescent="0.2">
      <c r="A30" s="2">
        <v>4</v>
      </c>
      <c r="B30" s="2">
        <v>17</v>
      </c>
      <c r="C30" s="18">
        <v>3.57</v>
      </c>
      <c r="D30" s="2">
        <v>24</v>
      </c>
      <c r="E30" s="28" t="s">
        <v>126</v>
      </c>
      <c r="F30" s="28" t="s">
        <v>125</v>
      </c>
      <c r="G30" s="28" t="s">
        <v>125</v>
      </c>
    </row>
    <row r="31" spans="1:7" x14ac:dyDescent="0.2">
      <c r="A31" s="2">
        <v>3.9</v>
      </c>
      <c r="B31" s="2">
        <v>16</v>
      </c>
      <c r="C31" s="18">
        <v>3</v>
      </c>
      <c r="D31" s="2">
        <v>26</v>
      </c>
      <c r="E31" s="28" t="s">
        <v>124</v>
      </c>
      <c r="F31" s="28" t="s">
        <v>125</v>
      </c>
      <c r="G31" s="28" t="s">
        <v>127</v>
      </c>
    </row>
    <row r="32" spans="1:7" x14ac:dyDescent="0.2">
      <c r="A32" s="2">
        <v>3.7</v>
      </c>
      <c r="B32" s="2">
        <v>16</v>
      </c>
      <c r="C32" s="18">
        <v>2.86</v>
      </c>
      <c r="D32" s="2">
        <v>23</v>
      </c>
      <c r="E32" s="28" t="s">
        <v>126</v>
      </c>
      <c r="F32" s="28" t="s">
        <v>125</v>
      </c>
      <c r="G32" s="28" t="s">
        <v>127</v>
      </c>
    </row>
    <row r="33" spans="1:7" x14ac:dyDescent="0.2">
      <c r="A33" s="2">
        <v>3.7</v>
      </c>
      <c r="B33" s="2">
        <v>15</v>
      </c>
      <c r="C33" s="18">
        <v>3.19</v>
      </c>
      <c r="D33" s="2">
        <v>24</v>
      </c>
      <c r="E33" s="28" t="s">
        <v>126</v>
      </c>
      <c r="F33" s="28" t="s">
        <v>127</v>
      </c>
      <c r="G33" s="28" t="s">
        <v>127</v>
      </c>
    </row>
    <row r="34" spans="1:7" x14ac:dyDescent="0.2">
      <c r="A34" s="2">
        <v>3.7</v>
      </c>
      <c r="B34" s="2">
        <v>16</v>
      </c>
      <c r="C34" s="18">
        <v>3.5</v>
      </c>
      <c r="D34" s="2">
        <v>23</v>
      </c>
      <c r="E34" s="28" t="s">
        <v>124</v>
      </c>
      <c r="F34" s="28" t="s">
        <v>125</v>
      </c>
      <c r="G34" s="28" t="s">
        <v>127</v>
      </c>
    </row>
    <row r="35" spans="1:7" x14ac:dyDescent="0.2">
      <c r="A35" s="2">
        <v>3.5</v>
      </c>
      <c r="B35" s="2">
        <v>14</v>
      </c>
      <c r="C35" s="18">
        <v>2.84</v>
      </c>
      <c r="D35" s="2">
        <v>21</v>
      </c>
      <c r="E35" s="28" t="s">
        <v>126</v>
      </c>
      <c r="F35" s="28" t="s">
        <v>127</v>
      </c>
      <c r="G35" s="28" t="s">
        <v>125</v>
      </c>
    </row>
    <row r="36" spans="1:7" x14ac:dyDescent="0.2">
      <c r="A36" s="2">
        <v>3.4</v>
      </c>
      <c r="B36" s="2">
        <v>16</v>
      </c>
      <c r="C36" s="18">
        <v>3.13</v>
      </c>
      <c r="D36" s="2">
        <v>24</v>
      </c>
      <c r="E36" s="28" t="s">
        <v>126</v>
      </c>
      <c r="F36" s="28" t="s">
        <v>125</v>
      </c>
      <c r="G36" s="28" t="s">
        <v>127</v>
      </c>
    </row>
    <row r="37" spans="1:7" x14ac:dyDescent="0.2">
      <c r="A37" s="2">
        <v>2.5</v>
      </c>
      <c r="B37" s="2">
        <v>13</v>
      </c>
      <c r="C37" s="18">
        <v>1.75</v>
      </c>
      <c r="D37" s="2">
        <v>22</v>
      </c>
      <c r="E37" s="28" t="s">
        <v>126</v>
      </c>
      <c r="F37" s="28" t="s">
        <v>127</v>
      </c>
      <c r="G37" s="28" t="s">
        <v>127</v>
      </c>
    </row>
    <row r="38" spans="1:7" x14ac:dyDescent="0.2">
      <c r="A38" s="2">
        <v>1.8</v>
      </c>
      <c r="B38" s="2">
        <v>16</v>
      </c>
      <c r="C38" s="18">
        <v>2.98</v>
      </c>
      <c r="D38" s="2">
        <v>25</v>
      </c>
      <c r="E38" s="28" t="s">
        <v>126</v>
      </c>
      <c r="F38" s="28" t="s">
        <v>125</v>
      </c>
      <c r="G38" s="28" t="s">
        <v>127</v>
      </c>
    </row>
    <row r="39" spans="1:7" x14ac:dyDescent="0.2">
      <c r="A39" s="2">
        <v>1.5</v>
      </c>
      <c r="B39" s="2">
        <v>15</v>
      </c>
      <c r="C39" s="18">
        <v>2.13</v>
      </c>
      <c r="D39" s="2">
        <v>22</v>
      </c>
      <c r="E39" s="28" t="s">
        <v>126</v>
      </c>
      <c r="F39" s="28" t="s">
        <v>127</v>
      </c>
      <c r="G39" s="28" t="s">
        <v>127</v>
      </c>
    </row>
    <row r="40" spans="1:7" x14ac:dyDescent="0.2">
      <c r="A40" s="2">
        <v>0.9</v>
      </c>
      <c r="B40" s="2">
        <v>16</v>
      </c>
      <c r="C40" s="18">
        <v>2.79</v>
      </c>
      <c r="D40" s="2">
        <v>23</v>
      </c>
      <c r="E40" s="28" t="s">
        <v>124</v>
      </c>
      <c r="F40" s="28" t="s">
        <v>125</v>
      </c>
      <c r="G40" s="28" t="s">
        <v>125</v>
      </c>
    </row>
    <row r="41" spans="1:7" x14ac:dyDescent="0.2">
      <c r="A41" s="2">
        <v>0.8</v>
      </c>
      <c r="B41" s="2">
        <v>18</v>
      </c>
      <c r="C41" s="18">
        <v>3.15</v>
      </c>
      <c r="D41" s="2">
        <v>26</v>
      </c>
      <c r="E41" s="28" t="s">
        <v>126</v>
      </c>
      <c r="F41" s="28" t="s">
        <v>125</v>
      </c>
      <c r="G41" s="28" t="s">
        <v>127</v>
      </c>
    </row>
    <row r="42" spans="1:7" x14ac:dyDescent="0.2">
      <c r="A42" s="2">
        <v>0.7</v>
      </c>
      <c r="B42" s="2">
        <v>13</v>
      </c>
      <c r="C42" s="18">
        <v>1.84</v>
      </c>
      <c r="D42" s="2">
        <v>22</v>
      </c>
      <c r="E42" s="28" t="s">
        <v>124</v>
      </c>
      <c r="F42" s="28" t="s">
        <v>127</v>
      </c>
      <c r="G42" s="28" t="s">
        <v>127</v>
      </c>
    </row>
    <row r="43" spans="1:7" x14ac:dyDescent="0.2">
      <c r="A43" s="2">
        <v>0.3</v>
      </c>
      <c r="B43" s="2">
        <v>18</v>
      </c>
      <c r="C43" s="18">
        <v>3.79</v>
      </c>
      <c r="D43" s="2">
        <v>24</v>
      </c>
      <c r="E43" s="28" t="s">
        <v>124</v>
      </c>
      <c r="F43" s="28" t="s">
        <v>125</v>
      </c>
      <c r="G43" s="28" t="s">
        <v>127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baseColWidth="10" defaultColWidth="10.1640625" defaultRowHeight="16" x14ac:dyDescent="0.2"/>
  <cols>
    <col min="1" max="1" width="19.6640625" style="30" bestFit="1" customWidth="1"/>
    <col min="2" max="2" width="11.5" style="30" bestFit="1" customWidth="1"/>
    <col min="3" max="3" width="8.5" style="30" bestFit="1" customWidth="1"/>
    <col min="4" max="16384" width="10.1640625" style="30"/>
  </cols>
  <sheetData>
    <row r="1" spans="1:6" x14ac:dyDescent="0.2">
      <c r="A1" s="29" t="s">
        <v>81</v>
      </c>
    </row>
    <row r="3" spans="1:6" ht="17" thickBot="1" x14ac:dyDescent="0.25">
      <c r="A3" s="31" t="s">
        <v>76</v>
      </c>
      <c r="B3" s="31" t="s">
        <v>77</v>
      </c>
      <c r="C3" s="31" t="s">
        <v>7</v>
      </c>
      <c r="D3" s="31" t="s">
        <v>10</v>
      </c>
      <c r="E3" s="32"/>
    </row>
    <row r="4" spans="1:6" ht="17" thickTop="1" x14ac:dyDescent="0.2">
      <c r="A4" s="33" t="s">
        <v>90</v>
      </c>
      <c r="B4" s="30" t="s">
        <v>89</v>
      </c>
      <c r="C4" s="34">
        <v>1.7132483199999999</v>
      </c>
      <c r="D4" s="35">
        <v>2.0299999999999998</v>
      </c>
      <c r="F4" s="36"/>
    </row>
    <row r="5" spans="1:6" x14ac:dyDescent="0.2">
      <c r="A5" s="33" t="s">
        <v>78</v>
      </c>
      <c r="B5" s="30" t="s">
        <v>89</v>
      </c>
      <c r="C5" s="34">
        <v>1.3378679285714286</v>
      </c>
      <c r="D5" s="35">
        <v>1.78</v>
      </c>
      <c r="F5" s="36"/>
    </row>
    <row r="6" spans="1:6" x14ac:dyDescent="0.2">
      <c r="A6" s="33" t="s">
        <v>91</v>
      </c>
      <c r="B6" s="30" t="s">
        <v>89</v>
      </c>
      <c r="C6" s="34">
        <v>1.515490450952381</v>
      </c>
      <c r="D6" s="35">
        <v>1.87</v>
      </c>
      <c r="F6" s="36"/>
    </row>
    <row r="7" spans="1:6" x14ac:dyDescent="0.2">
      <c r="A7" s="33" t="s">
        <v>92</v>
      </c>
      <c r="B7" s="30" t="s">
        <v>89</v>
      </c>
      <c r="C7" s="34">
        <v>1.67</v>
      </c>
      <c r="D7" s="35">
        <v>2.14</v>
      </c>
      <c r="F7" s="36"/>
    </row>
    <row r="8" spans="1:6" x14ac:dyDescent="0.2">
      <c r="A8" s="33" t="s">
        <v>79</v>
      </c>
      <c r="B8" s="30" t="s">
        <v>89</v>
      </c>
      <c r="C8" s="34">
        <v>1.3594415142857144</v>
      </c>
      <c r="D8" s="35">
        <v>1.79</v>
      </c>
      <c r="F8" s="36"/>
    </row>
    <row r="9" spans="1:6" x14ac:dyDescent="0.2">
      <c r="A9" s="33" t="s">
        <v>93</v>
      </c>
      <c r="B9" s="30" t="s">
        <v>89</v>
      </c>
      <c r="C9" s="34">
        <v>1.86</v>
      </c>
      <c r="D9" s="35">
        <v>2.19</v>
      </c>
      <c r="F9" s="36"/>
    </row>
    <row r="10" spans="1:6" x14ac:dyDescent="0.2">
      <c r="A10" s="33" t="s">
        <v>80</v>
      </c>
      <c r="B10" s="30" t="s">
        <v>89</v>
      </c>
      <c r="C10" s="34">
        <v>1.49</v>
      </c>
      <c r="D10" s="35">
        <v>2.13</v>
      </c>
      <c r="F10" s="36"/>
    </row>
    <row r="11" spans="1:6" x14ac:dyDescent="0.2">
      <c r="A11" s="33" t="s">
        <v>90</v>
      </c>
      <c r="B11" s="37" t="s">
        <v>88</v>
      </c>
      <c r="C11" s="34">
        <v>1.4437558809523809</v>
      </c>
      <c r="D11" s="35">
        <v>1.78</v>
      </c>
      <c r="F11" s="36"/>
    </row>
    <row r="12" spans="1:6" x14ac:dyDescent="0.2">
      <c r="A12" s="33" t="s">
        <v>78</v>
      </c>
      <c r="B12" s="37" t="s">
        <v>88</v>
      </c>
      <c r="C12" s="34">
        <v>1.6</v>
      </c>
      <c r="D12" s="35">
        <v>2.15</v>
      </c>
      <c r="F12" s="36"/>
    </row>
    <row r="13" spans="1:6" x14ac:dyDescent="0.2">
      <c r="A13" s="33" t="s">
        <v>91</v>
      </c>
      <c r="B13" s="37" t="s">
        <v>88</v>
      </c>
      <c r="C13" s="34">
        <v>1.65</v>
      </c>
      <c r="D13" s="35">
        <v>2.3199999999999998</v>
      </c>
      <c r="F13" s="36"/>
    </row>
    <row r="14" spans="1:6" x14ac:dyDescent="0.2">
      <c r="A14" s="33" t="s">
        <v>92</v>
      </c>
      <c r="B14" s="37" t="s">
        <v>88</v>
      </c>
      <c r="C14" s="34">
        <v>1.21</v>
      </c>
      <c r="D14" s="35">
        <v>1.47</v>
      </c>
      <c r="F14" s="36"/>
    </row>
    <row r="15" spans="1:6" x14ac:dyDescent="0.2">
      <c r="A15" s="33" t="s">
        <v>79</v>
      </c>
      <c r="B15" s="37" t="s">
        <v>88</v>
      </c>
      <c r="C15" s="34">
        <v>1.58</v>
      </c>
      <c r="D15" s="35">
        <v>2.13</v>
      </c>
      <c r="F15" s="36"/>
    </row>
    <row r="16" spans="1:6" x14ac:dyDescent="0.2">
      <c r="A16" s="33" t="s">
        <v>93</v>
      </c>
      <c r="B16" s="37" t="s">
        <v>88</v>
      </c>
      <c r="C16" s="34">
        <v>1.18</v>
      </c>
      <c r="D16" s="35">
        <v>1.63</v>
      </c>
      <c r="F16" s="36"/>
    </row>
    <row r="17" spans="1:6" x14ac:dyDescent="0.2">
      <c r="A17" s="33" t="s">
        <v>80</v>
      </c>
      <c r="B17" s="37" t="s">
        <v>88</v>
      </c>
      <c r="C17" s="34">
        <v>1.47</v>
      </c>
      <c r="D17" s="35">
        <v>2.0299999999999998</v>
      </c>
      <c r="F17" s="36"/>
    </row>
    <row r="18" spans="1:6" x14ac:dyDescent="0.2">
      <c r="A18" s="33" t="s">
        <v>90</v>
      </c>
      <c r="B18" s="30" t="s">
        <v>86</v>
      </c>
      <c r="C18" s="34">
        <v>1.7204395152380951</v>
      </c>
      <c r="D18" s="35">
        <v>2.09</v>
      </c>
      <c r="F18" s="36"/>
    </row>
    <row r="19" spans="1:6" x14ac:dyDescent="0.2">
      <c r="A19" s="33" t="s">
        <v>78</v>
      </c>
      <c r="B19" s="30" t="s">
        <v>86</v>
      </c>
      <c r="C19" s="34">
        <v>1.2947207571428572</v>
      </c>
      <c r="D19" s="35">
        <v>1.79</v>
      </c>
      <c r="F19" s="36"/>
    </row>
    <row r="20" spans="1:6" x14ac:dyDescent="0.2">
      <c r="A20" s="33" t="s">
        <v>91</v>
      </c>
      <c r="B20" s="30" t="s">
        <v>86</v>
      </c>
      <c r="C20" s="34">
        <v>1.5370640366666666</v>
      </c>
      <c r="D20" s="35">
        <v>2.04</v>
      </c>
      <c r="F20" s="36"/>
    </row>
    <row r="21" spans="1:6" x14ac:dyDescent="0.2">
      <c r="A21" s="33" t="s">
        <v>92</v>
      </c>
      <c r="B21" s="30" t="s">
        <v>86</v>
      </c>
      <c r="C21" s="34">
        <v>1.5607949809523809</v>
      </c>
      <c r="D21" s="35">
        <v>2.2200000000000002</v>
      </c>
      <c r="F21" s="36"/>
    </row>
    <row r="22" spans="1:6" x14ac:dyDescent="0.2">
      <c r="A22" s="33" t="s">
        <v>79</v>
      </c>
      <c r="B22" s="30" t="s">
        <v>86</v>
      </c>
      <c r="C22" s="34">
        <v>1.3162943428571428</v>
      </c>
      <c r="D22" s="35">
        <v>1.76</v>
      </c>
      <c r="F22" s="36"/>
    </row>
    <row r="23" spans="1:6" x14ac:dyDescent="0.2">
      <c r="A23" s="33" t="s">
        <v>93</v>
      </c>
      <c r="B23" s="30" t="s">
        <v>86</v>
      </c>
      <c r="C23" s="34">
        <v>1.5</v>
      </c>
      <c r="D23" s="35">
        <v>2.0699999999999998</v>
      </c>
      <c r="F23" s="36"/>
    </row>
    <row r="24" spans="1:6" x14ac:dyDescent="0.2">
      <c r="A24" s="33" t="s">
        <v>80</v>
      </c>
      <c r="B24" s="30" t="s">
        <v>86</v>
      </c>
      <c r="C24" s="34">
        <v>1.22</v>
      </c>
      <c r="D24" s="35">
        <v>1.58</v>
      </c>
      <c r="F24" s="36"/>
    </row>
    <row r="25" spans="1:6" x14ac:dyDescent="0.2">
      <c r="A25" s="33" t="s">
        <v>90</v>
      </c>
      <c r="B25" s="38" t="s">
        <v>85</v>
      </c>
      <c r="C25" s="34">
        <v>1.4293734904761906</v>
      </c>
      <c r="D25" s="35">
        <v>1.7</v>
      </c>
      <c r="F25" s="36"/>
    </row>
    <row r="26" spans="1:6" x14ac:dyDescent="0.2">
      <c r="A26" s="33" t="s">
        <v>78</v>
      </c>
      <c r="B26" s="38" t="s">
        <v>85</v>
      </c>
      <c r="C26" s="34">
        <v>1.52</v>
      </c>
      <c r="D26" s="35">
        <v>2.06</v>
      </c>
      <c r="F26" s="36"/>
    </row>
    <row r="27" spans="1:6" x14ac:dyDescent="0.2">
      <c r="A27" s="33" t="s">
        <v>91</v>
      </c>
      <c r="B27" s="38" t="s">
        <v>85</v>
      </c>
      <c r="C27" s="34">
        <v>1.73</v>
      </c>
      <c r="D27" s="35">
        <v>2.2799999999999998</v>
      </c>
      <c r="F27" s="36"/>
    </row>
    <row r="28" spans="1:6" x14ac:dyDescent="0.2">
      <c r="A28" s="33" t="s">
        <v>92</v>
      </c>
      <c r="B28" s="38" t="s">
        <v>85</v>
      </c>
      <c r="C28" s="34">
        <v>1.3754395261904762</v>
      </c>
      <c r="D28" s="35">
        <v>1.63</v>
      </c>
      <c r="F28" s="36"/>
    </row>
    <row r="29" spans="1:6" x14ac:dyDescent="0.2">
      <c r="A29" s="33" t="s">
        <v>79</v>
      </c>
      <c r="B29" s="38" t="s">
        <v>85</v>
      </c>
      <c r="C29" s="34">
        <v>1.72</v>
      </c>
      <c r="D29" s="35">
        <v>2.34</v>
      </c>
      <c r="F29" s="36"/>
    </row>
    <row r="30" spans="1:6" x14ac:dyDescent="0.2">
      <c r="A30" s="33" t="s">
        <v>93</v>
      </c>
      <c r="B30" s="38" t="s">
        <v>85</v>
      </c>
      <c r="C30" s="34">
        <v>0.91</v>
      </c>
      <c r="D30" s="35">
        <v>1.17</v>
      </c>
      <c r="F30" s="36"/>
    </row>
    <row r="31" spans="1:6" x14ac:dyDescent="0.2">
      <c r="A31" s="33" t="s">
        <v>80</v>
      </c>
      <c r="B31" s="38" t="s">
        <v>85</v>
      </c>
      <c r="C31" s="34">
        <v>1.49</v>
      </c>
      <c r="D31" s="35">
        <v>1.8</v>
      </c>
      <c r="F31" s="36"/>
    </row>
    <row r="32" spans="1:6" x14ac:dyDescent="0.2">
      <c r="A32" s="33" t="s">
        <v>90</v>
      </c>
      <c r="B32" s="37" t="s">
        <v>87</v>
      </c>
      <c r="C32" s="34">
        <v>1.88</v>
      </c>
      <c r="D32" s="35">
        <v>2.68</v>
      </c>
      <c r="E32" s="36"/>
      <c r="F32" s="36"/>
    </row>
    <row r="33" spans="1:6" x14ac:dyDescent="0.2">
      <c r="A33" s="33" t="s">
        <v>78</v>
      </c>
      <c r="B33" s="37" t="s">
        <v>87</v>
      </c>
      <c r="C33" s="34">
        <v>1.470114009</v>
      </c>
      <c r="D33" s="35">
        <v>1.77</v>
      </c>
      <c r="E33" s="36"/>
      <c r="F33" s="36"/>
    </row>
    <row r="34" spans="1:6" x14ac:dyDescent="0.2">
      <c r="A34" s="33" t="s">
        <v>91</v>
      </c>
      <c r="B34" s="37" t="s">
        <v>87</v>
      </c>
      <c r="C34" s="34">
        <v>1.3723856657142857</v>
      </c>
      <c r="D34" s="35">
        <v>1.64</v>
      </c>
      <c r="E34" s="36"/>
      <c r="F34" s="36"/>
    </row>
    <row r="35" spans="1:6" x14ac:dyDescent="0.2">
      <c r="A35" s="33" t="s">
        <v>92</v>
      </c>
      <c r="B35" s="37" t="s">
        <v>87</v>
      </c>
      <c r="C35" s="34">
        <v>1.4385446619047619</v>
      </c>
      <c r="D35" s="35">
        <v>1.82</v>
      </c>
      <c r="E35" s="36"/>
      <c r="F35" s="36"/>
    </row>
    <row r="36" spans="1:6" x14ac:dyDescent="0.2">
      <c r="A36" s="33" t="s">
        <v>79</v>
      </c>
      <c r="B36" s="37" t="s">
        <v>87</v>
      </c>
      <c r="C36" s="34">
        <v>1.4916875947142856</v>
      </c>
      <c r="D36" s="35">
        <v>1.86</v>
      </c>
      <c r="E36" s="36"/>
      <c r="F36" s="36"/>
    </row>
    <row r="37" spans="1:6" x14ac:dyDescent="0.2">
      <c r="A37" s="33" t="s">
        <v>93</v>
      </c>
      <c r="B37" s="37" t="s">
        <v>87</v>
      </c>
      <c r="C37" s="34">
        <v>1.98</v>
      </c>
      <c r="D37" s="35">
        <v>2.6</v>
      </c>
      <c r="E37" s="36"/>
      <c r="F37" s="36"/>
    </row>
    <row r="38" spans="1:6" x14ac:dyDescent="0.2">
      <c r="A38" s="33" t="s">
        <v>80</v>
      </c>
      <c r="B38" s="37" t="s">
        <v>87</v>
      </c>
      <c r="C38" s="34">
        <v>1.58</v>
      </c>
      <c r="D38" s="35">
        <v>2.14</v>
      </c>
      <c r="E38" s="36"/>
      <c r="F38" s="36"/>
    </row>
    <row r="39" spans="1:6" x14ac:dyDescent="0.2">
      <c r="A39" s="33" t="s">
        <v>90</v>
      </c>
      <c r="B39" s="38" t="s">
        <v>84</v>
      </c>
      <c r="C39" s="34">
        <v>1.5032654190476191</v>
      </c>
      <c r="D39" s="35">
        <v>2.0099999999999998</v>
      </c>
      <c r="E39" s="36"/>
    </row>
    <row r="40" spans="1:6" x14ac:dyDescent="0.2">
      <c r="A40" s="33" t="s">
        <v>78</v>
      </c>
      <c r="B40" s="38" t="s">
        <v>84</v>
      </c>
      <c r="C40" s="34">
        <v>1.37</v>
      </c>
      <c r="D40" s="35">
        <v>1.86</v>
      </c>
      <c r="E40" s="36"/>
    </row>
    <row r="41" spans="1:6" x14ac:dyDescent="0.2">
      <c r="A41" s="33" t="s">
        <v>91</v>
      </c>
      <c r="B41" s="38" t="s">
        <v>84</v>
      </c>
      <c r="C41" s="34">
        <v>1.59</v>
      </c>
      <c r="D41" s="35">
        <v>1.88</v>
      </c>
      <c r="E41" s="36"/>
    </row>
    <row r="42" spans="1:6" x14ac:dyDescent="0.2">
      <c r="A42" s="33" t="s">
        <v>92</v>
      </c>
      <c r="B42" s="38" t="s">
        <v>84</v>
      </c>
      <c r="C42" s="34">
        <v>1.6147289452380953</v>
      </c>
      <c r="D42" s="35">
        <v>2.08</v>
      </c>
      <c r="E42" s="36"/>
    </row>
    <row r="43" spans="1:6" x14ac:dyDescent="0.2">
      <c r="A43" s="33" t="s">
        <v>79</v>
      </c>
      <c r="B43" s="38" t="s">
        <v>84</v>
      </c>
      <c r="C43" s="34">
        <v>1.5381427159523811</v>
      </c>
      <c r="D43" s="35">
        <v>1.9</v>
      </c>
      <c r="E43" s="36"/>
    </row>
    <row r="44" spans="1:6" x14ac:dyDescent="0.2">
      <c r="A44" s="33" t="s">
        <v>93</v>
      </c>
      <c r="B44" s="38" t="s">
        <v>84</v>
      </c>
      <c r="C44" s="34">
        <v>1.54</v>
      </c>
      <c r="D44" s="35">
        <v>1.98</v>
      </c>
      <c r="E44" s="36"/>
    </row>
    <row r="45" spans="1:6" x14ac:dyDescent="0.2">
      <c r="A45" s="33" t="s">
        <v>80</v>
      </c>
      <c r="B45" s="38" t="s">
        <v>84</v>
      </c>
      <c r="C45" s="34">
        <v>1</v>
      </c>
      <c r="D45" s="35">
        <v>1.26</v>
      </c>
      <c r="E45" s="36"/>
    </row>
    <row r="46" spans="1:6" x14ac:dyDescent="0.2">
      <c r="A46" s="33" t="s">
        <v>90</v>
      </c>
      <c r="B46" s="30" t="s">
        <v>83</v>
      </c>
      <c r="C46" s="34">
        <v>1.7276307104761905</v>
      </c>
      <c r="D46" s="35">
        <v>2.35</v>
      </c>
    </row>
    <row r="47" spans="1:6" x14ac:dyDescent="0.2">
      <c r="A47" s="33" t="s">
        <v>78</v>
      </c>
      <c r="B47" s="30" t="s">
        <v>83</v>
      </c>
      <c r="C47" s="34">
        <v>1.02</v>
      </c>
      <c r="D47" s="35">
        <v>1.25</v>
      </c>
    </row>
    <row r="48" spans="1:6" x14ac:dyDescent="0.2">
      <c r="A48" s="33" t="s">
        <v>91</v>
      </c>
      <c r="B48" s="30" t="s">
        <v>83</v>
      </c>
      <c r="C48" s="34">
        <v>1.42</v>
      </c>
      <c r="D48" s="35">
        <v>1.7</v>
      </c>
    </row>
    <row r="49" spans="1:4" x14ac:dyDescent="0.2">
      <c r="A49" s="33" t="s">
        <v>92</v>
      </c>
      <c r="B49" s="30" t="s">
        <v>83</v>
      </c>
      <c r="C49" s="34">
        <v>1.5679861761904763</v>
      </c>
      <c r="D49" s="35">
        <v>2.23</v>
      </c>
    </row>
    <row r="50" spans="1:4" x14ac:dyDescent="0.2">
      <c r="A50" s="33" t="s">
        <v>79</v>
      </c>
      <c r="B50" s="30" t="s">
        <v>83</v>
      </c>
      <c r="C50" s="34">
        <v>1.3091031476190476</v>
      </c>
      <c r="D50" s="35">
        <v>1.82</v>
      </c>
    </row>
    <row r="51" spans="1:4" x14ac:dyDescent="0.2">
      <c r="A51" s="33" t="s">
        <v>93</v>
      </c>
      <c r="B51" s="30" t="s">
        <v>83</v>
      </c>
      <c r="C51" s="34">
        <v>1.74</v>
      </c>
      <c r="D51" s="35">
        <v>2.2599999999999998</v>
      </c>
    </row>
    <row r="52" spans="1:4" x14ac:dyDescent="0.2">
      <c r="A52" s="33" t="s">
        <v>80</v>
      </c>
      <c r="B52" s="30" t="s">
        <v>83</v>
      </c>
      <c r="C52" s="34">
        <v>1.3091031476190476</v>
      </c>
      <c r="D52" s="35">
        <v>1.76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10.1640625" defaultRowHeight="16" x14ac:dyDescent="0.2"/>
  <cols>
    <col min="1" max="1" width="22.83203125" style="30" customWidth="1"/>
    <col min="2" max="2" width="19.83203125" style="30" bestFit="1" customWidth="1"/>
    <col min="3" max="3" width="13.83203125" style="30" bestFit="1" customWidth="1"/>
    <col min="4" max="16384" width="10.1640625" style="30"/>
  </cols>
  <sheetData>
    <row r="1" spans="1:3" x14ac:dyDescent="0.2">
      <c r="A1" s="29" t="s">
        <v>98</v>
      </c>
    </row>
    <row r="3" spans="1:3" ht="17" thickBot="1" x14ac:dyDescent="0.25">
      <c r="A3" s="31" t="s">
        <v>96</v>
      </c>
      <c r="B3" s="31" t="s">
        <v>97</v>
      </c>
      <c r="C3" s="31" t="s">
        <v>46</v>
      </c>
    </row>
    <row r="4" spans="1:3" ht="17" thickTop="1" x14ac:dyDescent="0.2">
      <c r="A4" s="39" t="s">
        <v>79</v>
      </c>
      <c r="B4" s="30">
        <v>10000</v>
      </c>
      <c r="C4" s="34">
        <v>605000</v>
      </c>
    </row>
    <row r="5" spans="1:3" x14ac:dyDescent="0.2">
      <c r="A5" s="39" t="s">
        <v>79</v>
      </c>
      <c r="B5" s="30">
        <v>20000</v>
      </c>
      <c r="C5" s="34">
        <v>985000</v>
      </c>
    </row>
    <row r="6" spans="1:3" x14ac:dyDescent="0.2">
      <c r="A6" s="39" t="s">
        <v>80</v>
      </c>
      <c r="B6" s="30">
        <v>5000</v>
      </c>
      <c r="C6" s="34">
        <v>381000</v>
      </c>
    </row>
    <row r="7" spans="1:3" x14ac:dyDescent="0.2">
      <c r="A7" s="39" t="s">
        <v>80</v>
      </c>
      <c r="B7" s="30">
        <v>10000</v>
      </c>
      <c r="C7" s="34">
        <v>680000</v>
      </c>
    </row>
    <row r="8" spans="1:3" x14ac:dyDescent="0.2">
      <c r="A8" s="39"/>
      <c r="C8" s="34"/>
    </row>
    <row r="9" spans="1:3" ht="17" thickBot="1" x14ac:dyDescent="0.25">
      <c r="A9" s="40" t="s">
        <v>94</v>
      </c>
      <c r="B9" s="41" t="s">
        <v>95</v>
      </c>
      <c r="C9" s="42" t="s">
        <v>46</v>
      </c>
    </row>
    <row r="10" spans="1:3" ht="17" thickTop="1" x14ac:dyDescent="0.2">
      <c r="A10" s="39" t="s">
        <v>93</v>
      </c>
      <c r="B10" s="43">
        <v>15000</v>
      </c>
      <c r="C10" s="34">
        <v>917000</v>
      </c>
    </row>
    <row r="11" spans="1:3" x14ac:dyDescent="0.2">
      <c r="A11" s="39" t="s">
        <v>93</v>
      </c>
      <c r="B11" s="43">
        <v>20000</v>
      </c>
      <c r="C11" s="34">
        <v>1136000</v>
      </c>
    </row>
    <row r="12" spans="1:3" x14ac:dyDescent="0.2">
      <c r="A12" s="39" t="s">
        <v>78</v>
      </c>
      <c r="B12" s="43">
        <v>15000</v>
      </c>
      <c r="C12" s="34">
        <v>962000</v>
      </c>
    </row>
    <row r="13" spans="1:3" x14ac:dyDescent="0.2">
      <c r="A13" s="39" t="s">
        <v>78</v>
      </c>
      <c r="B13" s="43">
        <v>20000</v>
      </c>
      <c r="C13" s="34">
        <v>1180000</v>
      </c>
    </row>
    <row r="14" spans="1:3" x14ac:dyDescent="0.2">
      <c r="A14" s="39" t="s">
        <v>91</v>
      </c>
      <c r="B14" s="43">
        <v>15000</v>
      </c>
      <c r="C14" s="34">
        <v>874000</v>
      </c>
    </row>
    <row r="15" spans="1:3" x14ac:dyDescent="0.2">
      <c r="A15" s="39" t="s">
        <v>91</v>
      </c>
      <c r="B15" s="43">
        <v>20000</v>
      </c>
      <c r="C15" s="34">
        <v>1093000</v>
      </c>
    </row>
    <row r="16" spans="1:3" x14ac:dyDescent="0.2">
      <c r="A16" s="39" t="s">
        <v>92</v>
      </c>
      <c r="B16" s="43">
        <v>15000</v>
      </c>
      <c r="C16" s="34">
        <v>750000</v>
      </c>
    </row>
    <row r="17" spans="1:3" x14ac:dyDescent="0.2">
      <c r="A17" s="39" t="s">
        <v>92</v>
      </c>
      <c r="B17" s="43">
        <v>25000</v>
      </c>
      <c r="C17" s="34">
        <v>959000</v>
      </c>
    </row>
    <row r="18" spans="1:3" x14ac:dyDescent="0.2">
      <c r="A18" s="39" t="s">
        <v>90</v>
      </c>
      <c r="B18" s="43">
        <v>15000</v>
      </c>
      <c r="C18" s="34">
        <v>839000</v>
      </c>
    </row>
    <row r="19" spans="1:3" x14ac:dyDescent="0.2">
      <c r="A19" s="39" t="s">
        <v>90</v>
      </c>
      <c r="B19" s="43">
        <v>20000</v>
      </c>
      <c r="C19" s="34">
        <v>1058000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/>
  </sheetViews>
  <sheetFormatPr baseColWidth="10" defaultColWidth="9.1640625" defaultRowHeight="16" x14ac:dyDescent="0.2"/>
  <cols>
    <col min="1" max="1" width="19.1640625" style="45" bestFit="1" customWidth="1"/>
    <col min="2" max="2" width="11" style="45" bestFit="1" customWidth="1"/>
    <col min="3" max="3" width="15.1640625" style="45" bestFit="1" customWidth="1"/>
    <col min="4" max="4" width="21.1640625" style="45" bestFit="1" customWidth="1"/>
    <col min="5" max="5" width="15.33203125" style="45" bestFit="1" customWidth="1"/>
    <col min="6" max="6" width="17.5" style="45" bestFit="1" customWidth="1"/>
    <col min="7" max="7" width="15.6640625" style="45" bestFit="1" customWidth="1"/>
    <col min="8" max="8" width="12.83203125" style="45" bestFit="1" customWidth="1"/>
    <col min="9" max="9" width="18.1640625" style="45" bestFit="1" customWidth="1"/>
    <col min="10" max="10" width="11.83203125" style="45" bestFit="1" customWidth="1"/>
    <col min="11" max="11" width="21.5" style="45" bestFit="1" customWidth="1"/>
    <col min="12" max="12" width="9" style="45" bestFit="1" customWidth="1"/>
    <col min="13" max="13" width="13.1640625" style="45" bestFit="1" customWidth="1"/>
    <col min="14" max="16384" width="9.1640625" style="45"/>
  </cols>
  <sheetData>
    <row r="1" spans="1:13" x14ac:dyDescent="0.2">
      <c r="A1" s="44" t="s">
        <v>128</v>
      </c>
    </row>
    <row r="3" spans="1:13" ht="17" thickBot="1" x14ac:dyDescent="0.25">
      <c r="A3" s="46" t="s">
        <v>99</v>
      </c>
      <c r="B3" s="47" t="s">
        <v>100</v>
      </c>
      <c r="C3" s="47" t="s">
        <v>101</v>
      </c>
      <c r="D3" s="47" t="s">
        <v>102</v>
      </c>
      <c r="E3" s="47" t="s">
        <v>103</v>
      </c>
      <c r="F3" s="47" t="s">
        <v>104</v>
      </c>
      <c r="G3" s="48" t="s">
        <v>105</v>
      </c>
      <c r="H3" s="49" t="s">
        <v>106</v>
      </c>
      <c r="I3" s="50" t="s">
        <v>107</v>
      </c>
      <c r="J3" s="50" t="s">
        <v>108</v>
      </c>
      <c r="K3" s="51" t="s">
        <v>109</v>
      </c>
      <c r="L3" s="51" t="s">
        <v>110</v>
      </c>
      <c r="M3" s="51" t="s">
        <v>111</v>
      </c>
    </row>
    <row r="4" spans="1:13" ht="17" thickTop="1" x14ac:dyDescent="0.2">
      <c r="A4" s="45">
        <v>4.0999999999999996</v>
      </c>
      <c r="B4" s="45">
        <v>0.6</v>
      </c>
      <c r="C4" s="45">
        <v>6.9</v>
      </c>
      <c r="D4" s="45">
        <v>4.7</v>
      </c>
      <c r="E4" s="45">
        <v>2.4</v>
      </c>
      <c r="F4" s="45">
        <v>2.2999999999999998</v>
      </c>
      <c r="G4" s="45">
        <v>5.2</v>
      </c>
      <c r="H4" s="45">
        <v>32</v>
      </c>
      <c r="I4" s="45">
        <v>4.2</v>
      </c>
      <c r="J4" s="45">
        <v>0</v>
      </c>
      <c r="K4" s="45">
        <v>0</v>
      </c>
      <c r="L4" s="45">
        <v>1</v>
      </c>
      <c r="M4" s="45">
        <v>1</v>
      </c>
    </row>
    <row r="5" spans="1:13" x14ac:dyDescent="0.2">
      <c r="A5" s="45">
        <v>1.8</v>
      </c>
      <c r="B5" s="45">
        <v>3</v>
      </c>
      <c r="C5" s="45">
        <v>6.3</v>
      </c>
      <c r="D5" s="45">
        <v>6.6</v>
      </c>
      <c r="E5" s="45">
        <v>2.5</v>
      </c>
      <c r="F5" s="45">
        <v>4</v>
      </c>
      <c r="G5" s="45">
        <v>8.4</v>
      </c>
      <c r="H5" s="45">
        <v>43</v>
      </c>
      <c r="I5" s="45">
        <v>4.3</v>
      </c>
      <c r="J5" s="45">
        <v>1</v>
      </c>
      <c r="K5" s="45">
        <v>1</v>
      </c>
      <c r="L5" s="45">
        <v>0</v>
      </c>
      <c r="M5" s="45">
        <v>1</v>
      </c>
    </row>
    <row r="6" spans="1:13" x14ac:dyDescent="0.2">
      <c r="A6" s="45">
        <v>3.4</v>
      </c>
      <c r="B6" s="45">
        <v>5.2</v>
      </c>
      <c r="C6" s="45">
        <v>5.7</v>
      </c>
      <c r="D6" s="45">
        <v>6</v>
      </c>
      <c r="E6" s="45">
        <v>4.3</v>
      </c>
      <c r="F6" s="45">
        <v>2.7</v>
      </c>
      <c r="G6" s="45">
        <v>8.1999999999999993</v>
      </c>
      <c r="H6" s="45">
        <v>48</v>
      </c>
      <c r="I6" s="45">
        <v>5.2</v>
      </c>
      <c r="J6" s="45">
        <v>1</v>
      </c>
      <c r="K6" s="45">
        <v>1</v>
      </c>
      <c r="L6" s="45">
        <v>1</v>
      </c>
      <c r="M6" s="45">
        <v>2</v>
      </c>
    </row>
    <row r="7" spans="1:13" x14ac:dyDescent="0.2">
      <c r="A7" s="45">
        <v>2.7</v>
      </c>
      <c r="B7" s="45">
        <v>1</v>
      </c>
      <c r="C7" s="45">
        <v>7.1</v>
      </c>
      <c r="D7" s="45">
        <v>5.9</v>
      </c>
      <c r="E7" s="45">
        <v>1.8</v>
      </c>
      <c r="F7" s="45">
        <v>2.2999999999999998</v>
      </c>
      <c r="G7" s="45">
        <v>7.8</v>
      </c>
      <c r="H7" s="45">
        <v>32</v>
      </c>
      <c r="I7" s="45">
        <v>3.9</v>
      </c>
      <c r="J7" s="45">
        <v>1</v>
      </c>
      <c r="K7" s="45">
        <v>1</v>
      </c>
      <c r="L7" s="45">
        <v>1</v>
      </c>
      <c r="M7" s="45">
        <v>1</v>
      </c>
    </row>
    <row r="8" spans="1:13" x14ac:dyDescent="0.2">
      <c r="A8" s="45">
        <v>6</v>
      </c>
      <c r="B8" s="45">
        <v>0.9</v>
      </c>
      <c r="C8" s="45">
        <v>9.6</v>
      </c>
      <c r="D8" s="45">
        <v>7.8</v>
      </c>
      <c r="E8" s="45">
        <v>3.4</v>
      </c>
      <c r="F8" s="45">
        <v>4.5999999999999996</v>
      </c>
      <c r="G8" s="45">
        <v>4.5</v>
      </c>
      <c r="H8" s="45">
        <v>58</v>
      </c>
      <c r="I8" s="45">
        <v>6.8</v>
      </c>
      <c r="J8" s="45">
        <v>0</v>
      </c>
      <c r="K8" s="45">
        <v>0</v>
      </c>
      <c r="L8" s="45">
        <v>1</v>
      </c>
      <c r="M8" s="45">
        <v>3</v>
      </c>
    </row>
    <row r="9" spans="1:13" x14ac:dyDescent="0.2">
      <c r="A9" s="45">
        <v>1.9</v>
      </c>
      <c r="B9" s="45">
        <v>3.3</v>
      </c>
      <c r="C9" s="45">
        <v>7.9</v>
      </c>
      <c r="D9" s="45">
        <v>4.8</v>
      </c>
      <c r="E9" s="45">
        <v>2.6</v>
      </c>
      <c r="F9" s="45">
        <v>1.9</v>
      </c>
      <c r="G9" s="45">
        <v>9.6999999999999993</v>
      </c>
      <c r="H9" s="45">
        <v>45</v>
      </c>
      <c r="I9" s="45">
        <v>4.4000000000000004</v>
      </c>
      <c r="J9" s="45">
        <v>1</v>
      </c>
      <c r="K9" s="45">
        <v>1</v>
      </c>
      <c r="L9" s="45">
        <v>1</v>
      </c>
      <c r="M9" s="45">
        <v>2</v>
      </c>
    </row>
    <row r="10" spans="1:13" x14ac:dyDescent="0.2">
      <c r="A10" s="45">
        <v>4.5999999999999996</v>
      </c>
      <c r="B10" s="45">
        <v>2.4</v>
      </c>
      <c r="C10" s="45">
        <v>9.5</v>
      </c>
      <c r="D10" s="45">
        <v>6.6</v>
      </c>
      <c r="E10" s="45">
        <v>3.5</v>
      </c>
      <c r="F10" s="45">
        <v>4.5</v>
      </c>
      <c r="G10" s="45">
        <v>7.6</v>
      </c>
      <c r="H10" s="45">
        <v>46</v>
      </c>
      <c r="I10" s="45">
        <v>5.8</v>
      </c>
      <c r="J10" s="45">
        <v>0</v>
      </c>
      <c r="K10" s="45">
        <v>0</v>
      </c>
      <c r="L10" s="45">
        <v>1</v>
      </c>
      <c r="M10" s="45">
        <v>1</v>
      </c>
    </row>
    <row r="11" spans="1:13" x14ac:dyDescent="0.2">
      <c r="A11" s="45">
        <v>1.3</v>
      </c>
      <c r="B11" s="45">
        <v>4.2</v>
      </c>
      <c r="C11" s="45">
        <v>6.2</v>
      </c>
      <c r="D11" s="45">
        <v>5.0999999999999996</v>
      </c>
      <c r="E11" s="45">
        <v>2.8</v>
      </c>
      <c r="F11" s="45">
        <v>2.2000000000000002</v>
      </c>
      <c r="G11" s="45">
        <v>6.9</v>
      </c>
      <c r="H11" s="45">
        <v>44</v>
      </c>
      <c r="I11" s="45">
        <v>4.3</v>
      </c>
      <c r="J11" s="45">
        <v>1</v>
      </c>
      <c r="K11" s="45">
        <v>1</v>
      </c>
      <c r="L11" s="45">
        <v>0</v>
      </c>
      <c r="M11" s="45">
        <v>2</v>
      </c>
    </row>
    <row r="12" spans="1:13" x14ac:dyDescent="0.2">
      <c r="A12" s="45">
        <v>5.5</v>
      </c>
      <c r="B12" s="45">
        <v>1.6</v>
      </c>
      <c r="C12" s="45">
        <v>9.4</v>
      </c>
      <c r="D12" s="45">
        <v>4.7</v>
      </c>
      <c r="E12" s="45">
        <v>3.5</v>
      </c>
      <c r="F12" s="45">
        <v>3</v>
      </c>
      <c r="G12" s="45">
        <v>7.6</v>
      </c>
      <c r="H12" s="45">
        <v>63</v>
      </c>
      <c r="I12" s="45">
        <v>5.4</v>
      </c>
      <c r="J12" s="45">
        <v>0</v>
      </c>
      <c r="K12" s="45">
        <v>0</v>
      </c>
      <c r="L12" s="45">
        <v>1</v>
      </c>
      <c r="M12" s="45">
        <v>3</v>
      </c>
    </row>
    <row r="13" spans="1:13" x14ac:dyDescent="0.2">
      <c r="A13" s="45">
        <v>4</v>
      </c>
      <c r="B13" s="45">
        <v>3.5</v>
      </c>
      <c r="C13" s="45">
        <v>6.5</v>
      </c>
      <c r="D13" s="45">
        <v>6</v>
      </c>
      <c r="E13" s="45">
        <v>3.7</v>
      </c>
      <c r="F13" s="45">
        <v>3.2</v>
      </c>
      <c r="G13" s="45">
        <v>8.6999999999999993</v>
      </c>
      <c r="H13" s="45">
        <v>54</v>
      </c>
      <c r="I13" s="45">
        <v>5.4</v>
      </c>
      <c r="J13" s="45">
        <v>1</v>
      </c>
      <c r="K13" s="45">
        <v>1</v>
      </c>
      <c r="L13" s="45">
        <v>0</v>
      </c>
      <c r="M13" s="45">
        <v>2</v>
      </c>
    </row>
    <row r="14" spans="1:13" x14ac:dyDescent="0.2">
      <c r="A14" s="45">
        <v>2.4</v>
      </c>
      <c r="B14" s="45">
        <v>1.6</v>
      </c>
      <c r="C14" s="45">
        <v>8.8000000000000007</v>
      </c>
      <c r="D14" s="45">
        <v>4.8</v>
      </c>
      <c r="E14" s="45">
        <v>2</v>
      </c>
      <c r="F14" s="45">
        <v>2.8</v>
      </c>
      <c r="G14" s="45">
        <v>5.8</v>
      </c>
      <c r="H14" s="45">
        <v>32</v>
      </c>
      <c r="I14" s="45">
        <v>4.3</v>
      </c>
      <c r="J14" s="45">
        <v>0</v>
      </c>
      <c r="K14" s="45">
        <v>0</v>
      </c>
      <c r="L14" s="45">
        <v>0</v>
      </c>
      <c r="M14" s="45">
        <v>1</v>
      </c>
    </row>
    <row r="15" spans="1:13" x14ac:dyDescent="0.2">
      <c r="A15" s="45">
        <v>3.9</v>
      </c>
      <c r="B15" s="45">
        <v>2.2000000000000002</v>
      </c>
      <c r="C15" s="45">
        <v>9.1</v>
      </c>
      <c r="D15" s="45">
        <v>4.5999999999999996</v>
      </c>
      <c r="E15" s="45">
        <v>3</v>
      </c>
      <c r="F15" s="45">
        <v>2.5</v>
      </c>
      <c r="G15" s="45">
        <v>8.3000000000000007</v>
      </c>
      <c r="H15" s="45">
        <v>47</v>
      </c>
      <c r="I15" s="45">
        <v>5</v>
      </c>
      <c r="J15" s="45">
        <v>0</v>
      </c>
      <c r="K15" s="45">
        <v>0</v>
      </c>
      <c r="L15" s="45">
        <v>1</v>
      </c>
      <c r="M15" s="45">
        <v>2</v>
      </c>
    </row>
    <row r="16" spans="1:13" x14ac:dyDescent="0.2">
      <c r="A16" s="45">
        <v>2.8</v>
      </c>
      <c r="B16" s="45">
        <v>1.4</v>
      </c>
      <c r="C16" s="45">
        <v>8.1</v>
      </c>
      <c r="D16" s="45">
        <v>3.8</v>
      </c>
      <c r="E16" s="45">
        <v>2.1</v>
      </c>
      <c r="F16" s="45">
        <v>1.4</v>
      </c>
      <c r="G16" s="45">
        <v>6.6</v>
      </c>
      <c r="H16" s="45">
        <v>39</v>
      </c>
      <c r="I16" s="45">
        <v>4.4000000000000004</v>
      </c>
      <c r="J16" s="45">
        <v>1</v>
      </c>
      <c r="K16" s="45">
        <v>1</v>
      </c>
      <c r="L16" s="45">
        <v>0</v>
      </c>
      <c r="M16" s="45">
        <v>1</v>
      </c>
    </row>
    <row r="17" spans="1:13" x14ac:dyDescent="0.2">
      <c r="A17" s="45">
        <v>3.7</v>
      </c>
      <c r="B17" s="45">
        <v>1.5</v>
      </c>
      <c r="C17" s="45">
        <v>8.6</v>
      </c>
      <c r="D17" s="45">
        <v>5.7</v>
      </c>
      <c r="E17" s="45">
        <v>2.7</v>
      </c>
      <c r="F17" s="45">
        <v>3.7</v>
      </c>
      <c r="G17" s="45">
        <v>6.7</v>
      </c>
      <c r="H17" s="45">
        <v>38</v>
      </c>
      <c r="I17" s="45">
        <v>5</v>
      </c>
      <c r="J17" s="45">
        <v>0</v>
      </c>
      <c r="K17" s="45">
        <v>0</v>
      </c>
      <c r="L17" s="45">
        <v>1</v>
      </c>
      <c r="M17" s="45">
        <v>1</v>
      </c>
    </row>
    <row r="18" spans="1:13" x14ac:dyDescent="0.2">
      <c r="A18" s="45">
        <v>4.7</v>
      </c>
      <c r="B18" s="45">
        <v>1.3</v>
      </c>
      <c r="C18" s="45">
        <v>9.9</v>
      </c>
      <c r="D18" s="45">
        <v>6.7</v>
      </c>
      <c r="E18" s="45">
        <v>3</v>
      </c>
      <c r="F18" s="45">
        <v>2.6</v>
      </c>
      <c r="G18" s="45">
        <v>6.8</v>
      </c>
      <c r="H18" s="45">
        <v>54</v>
      </c>
      <c r="I18" s="45">
        <v>5.9</v>
      </c>
      <c r="J18" s="45">
        <v>0</v>
      </c>
      <c r="K18" s="45">
        <v>0</v>
      </c>
      <c r="L18" s="45">
        <v>0</v>
      </c>
      <c r="M18" s="45">
        <v>3</v>
      </c>
    </row>
    <row r="19" spans="1:13" x14ac:dyDescent="0.2">
      <c r="A19" s="45">
        <v>3.4</v>
      </c>
      <c r="B19" s="45">
        <v>2</v>
      </c>
      <c r="C19" s="45">
        <v>9.6999999999999993</v>
      </c>
      <c r="D19" s="45">
        <v>4.7</v>
      </c>
      <c r="E19" s="45">
        <v>2.7</v>
      </c>
      <c r="F19" s="45">
        <v>1.7</v>
      </c>
      <c r="G19" s="45">
        <v>4.8</v>
      </c>
      <c r="H19" s="45">
        <v>49</v>
      </c>
      <c r="I19" s="45">
        <v>4.7</v>
      </c>
      <c r="J19" s="45">
        <v>0</v>
      </c>
      <c r="K19" s="45">
        <v>0</v>
      </c>
      <c r="L19" s="45">
        <v>0</v>
      </c>
      <c r="M19" s="45">
        <v>3</v>
      </c>
    </row>
    <row r="20" spans="1:13" x14ac:dyDescent="0.2">
      <c r="A20" s="45">
        <v>3.2</v>
      </c>
      <c r="B20" s="45">
        <v>4.0999999999999996</v>
      </c>
      <c r="C20" s="45">
        <v>5.7</v>
      </c>
      <c r="D20" s="45">
        <v>5.0999999999999996</v>
      </c>
      <c r="E20" s="45">
        <v>3.6</v>
      </c>
      <c r="F20" s="45">
        <v>2.9</v>
      </c>
      <c r="G20" s="45">
        <v>6.2</v>
      </c>
      <c r="H20" s="45">
        <v>38</v>
      </c>
      <c r="I20" s="45">
        <v>4.4000000000000004</v>
      </c>
      <c r="J20" s="45">
        <v>0</v>
      </c>
      <c r="K20" s="45">
        <v>1</v>
      </c>
      <c r="L20" s="45">
        <v>1</v>
      </c>
      <c r="M20" s="45">
        <v>2</v>
      </c>
    </row>
    <row r="21" spans="1:13" x14ac:dyDescent="0.2">
      <c r="A21" s="45">
        <v>4.9000000000000004</v>
      </c>
      <c r="B21" s="45">
        <v>1.8</v>
      </c>
      <c r="C21" s="45">
        <v>7.7</v>
      </c>
      <c r="D21" s="45">
        <v>4.3</v>
      </c>
      <c r="E21" s="45">
        <v>3.4</v>
      </c>
      <c r="F21" s="45">
        <v>1.5</v>
      </c>
      <c r="G21" s="45">
        <v>5.9</v>
      </c>
      <c r="H21" s="45">
        <v>40</v>
      </c>
      <c r="I21" s="45">
        <v>5.6</v>
      </c>
      <c r="J21" s="45">
        <v>0</v>
      </c>
      <c r="K21" s="45">
        <v>0</v>
      </c>
      <c r="L21" s="45">
        <v>0</v>
      </c>
      <c r="M21" s="45">
        <v>2</v>
      </c>
    </row>
    <row r="22" spans="1:13" x14ac:dyDescent="0.2">
      <c r="A22" s="45">
        <v>5.3</v>
      </c>
      <c r="B22" s="45">
        <v>1.4</v>
      </c>
      <c r="C22" s="45">
        <v>9.6999999999999993</v>
      </c>
      <c r="D22" s="45">
        <v>6.1</v>
      </c>
      <c r="E22" s="45">
        <v>3.3</v>
      </c>
      <c r="F22" s="45">
        <v>3.9</v>
      </c>
      <c r="G22" s="45">
        <v>6.8</v>
      </c>
      <c r="H22" s="45">
        <v>54</v>
      </c>
      <c r="I22" s="45">
        <v>5.9</v>
      </c>
      <c r="J22" s="45">
        <v>0</v>
      </c>
      <c r="K22" s="45">
        <v>0</v>
      </c>
      <c r="L22" s="45">
        <v>1</v>
      </c>
      <c r="M22" s="45">
        <v>3</v>
      </c>
    </row>
    <row r="23" spans="1:13" x14ac:dyDescent="0.2">
      <c r="A23" s="45">
        <v>4.7</v>
      </c>
      <c r="B23" s="45">
        <v>1.3</v>
      </c>
      <c r="C23" s="45">
        <v>9.9</v>
      </c>
      <c r="D23" s="45">
        <v>6.7</v>
      </c>
      <c r="E23" s="45">
        <v>3</v>
      </c>
      <c r="F23" s="45">
        <v>2.6</v>
      </c>
      <c r="G23" s="45">
        <v>6.8</v>
      </c>
      <c r="H23" s="45">
        <v>55</v>
      </c>
      <c r="I23" s="45">
        <v>6</v>
      </c>
      <c r="J23" s="45">
        <v>0</v>
      </c>
      <c r="K23" s="45">
        <v>0</v>
      </c>
      <c r="L23" s="45">
        <v>0</v>
      </c>
      <c r="M23" s="45">
        <v>3</v>
      </c>
    </row>
    <row r="24" spans="1:13" x14ac:dyDescent="0.2">
      <c r="A24" s="45">
        <v>3.3</v>
      </c>
      <c r="B24" s="45">
        <v>0.9</v>
      </c>
      <c r="C24" s="45">
        <v>8.6</v>
      </c>
      <c r="D24" s="45">
        <v>4</v>
      </c>
      <c r="E24" s="45">
        <v>2.1</v>
      </c>
      <c r="F24" s="45">
        <v>1.8</v>
      </c>
      <c r="G24" s="45">
        <v>6.3</v>
      </c>
      <c r="H24" s="45">
        <v>41</v>
      </c>
      <c r="I24" s="45">
        <v>4.5</v>
      </c>
      <c r="J24" s="45">
        <v>0</v>
      </c>
      <c r="K24" s="45">
        <v>0</v>
      </c>
      <c r="L24" s="45">
        <v>0</v>
      </c>
      <c r="M24" s="45">
        <v>2</v>
      </c>
    </row>
    <row r="25" spans="1:13" x14ac:dyDescent="0.2">
      <c r="A25" s="45">
        <v>3.4</v>
      </c>
      <c r="B25" s="45">
        <v>0.4</v>
      </c>
      <c r="C25" s="45">
        <v>8.3000000000000007</v>
      </c>
      <c r="D25" s="45">
        <v>2.5</v>
      </c>
      <c r="E25" s="45">
        <v>1.2</v>
      </c>
      <c r="F25" s="45">
        <v>1.7</v>
      </c>
      <c r="G25" s="45">
        <v>5.2</v>
      </c>
      <c r="H25" s="45">
        <v>35</v>
      </c>
      <c r="I25" s="45">
        <v>3.3</v>
      </c>
      <c r="J25" s="45">
        <v>0</v>
      </c>
      <c r="K25" s="45">
        <v>0</v>
      </c>
      <c r="L25" s="45">
        <v>0</v>
      </c>
      <c r="M25" s="45">
        <v>1</v>
      </c>
    </row>
    <row r="26" spans="1:13" x14ac:dyDescent="0.2">
      <c r="A26" s="45">
        <v>3</v>
      </c>
      <c r="B26" s="45">
        <v>4</v>
      </c>
      <c r="C26" s="45">
        <v>9.1</v>
      </c>
      <c r="D26" s="45">
        <v>7.1</v>
      </c>
      <c r="E26" s="45">
        <v>3.5</v>
      </c>
      <c r="F26" s="45">
        <v>3.4</v>
      </c>
      <c r="G26" s="45">
        <v>8.4</v>
      </c>
      <c r="H26" s="45">
        <v>55</v>
      </c>
      <c r="I26" s="45">
        <v>5.2</v>
      </c>
      <c r="J26" s="45">
        <v>0</v>
      </c>
      <c r="K26" s="45">
        <v>1</v>
      </c>
      <c r="L26" s="45">
        <v>0</v>
      </c>
      <c r="M26" s="45">
        <v>3</v>
      </c>
    </row>
    <row r="27" spans="1:13" x14ac:dyDescent="0.2">
      <c r="A27" s="45">
        <v>2.4</v>
      </c>
      <c r="B27" s="45">
        <v>1.5</v>
      </c>
      <c r="C27" s="45">
        <v>6.7</v>
      </c>
      <c r="D27" s="45">
        <v>4.8</v>
      </c>
      <c r="E27" s="45">
        <v>1.9</v>
      </c>
      <c r="F27" s="45">
        <v>2.5</v>
      </c>
      <c r="G27" s="45">
        <v>7.2</v>
      </c>
      <c r="H27" s="45">
        <v>36</v>
      </c>
      <c r="I27" s="45">
        <v>3.7</v>
      </c>
      <c r="J27" s="45">
        <v>1</v>
      </c>
      <c r="K27" s="45">
        <v>1</v>
      </c>
      <c r="L27" s="45">
        <v>0</v>
      </c>
      <c r="M27" s="45">
        <v>1</v>
      </c>
    </row>
    <row r="28" spans="1:13" x14ac:dyDescent="0.2">
      <c r="A28" s="45">
        <v>5.0999999999999996</v>
      </c>
      <c r="B28" s="45">
        <v>1.4</v>
      </c>
      <c r="C28" s="45">
        <v>8.6999999999999993</v>
      </c>
      <c r="D28" s="45">
        <v>4.8</v>
      </c>
      <c r="E28" s="45">
        <v>3.3</v>
      </c>
      <c r="F28" s="45">
        <v>2.6</v>
      </c>
      <c r="G28" s="45">
        <v>3.8</v>
      </c>
      <c r="H28" s="45">
        <v>49</v>
      </c>
      <c r="I28" s="45">
        <v>4.9000000000000004</v>
      </c>
      <c r="J28" s="45">
        <v>0</v>
      </c>
      <c r="K28" s="45">
        <v>0</v>
      </c>
      <c r="L28" s="45">
        <v>0</v>
      </c>
      <c r="M28" s="45">
        <v>2</v>
      </c>
    </row>
    <row r="29" spans="1:13" x14ac:dyDescent="0.2">
      <c r="A29" s="45">
        <v>4.5999999999999996</v>
      </c>
      <c r="B29" s="45">
        <v>2.1</v>
      </c>
      <c r="C29" s="45">
        <v>7.9</v>
      </c>
      <c r="D29" s="45">
        <v>5.8</v>
      </c>
      <c r="E29" s="45">
        <v>3.4</v>
      </c>
      <c r="F29" s="45">
        <v>2.8</v>
      </c>
      <c r="G29" s="45">
        <v>4.7</v>
      </c>
      <c r="H29" s="45">
        <v>49</v>
      </c>
      <c r="I29" s="45">
        <v>5.9</v>
      </c>
      <c r="J29" s="45">
        <v>0</v>
      </c>
      <c r="K29" s="45">
        <v>0</v>
      </c>
      <c r="L29" s="45">
        <v>1</v>
      </c>
      <c r="M29" s="45">
        <v>3</v>
      </c>
    </row>
    <row r="30" spans="1:13" x14ac:dyDescent="0.2">
      <c r="A30" s="45">
        <v>2.4</v>
      </c>
      <c r="B30" s="45">
        <v>1.5</v>
      </c>
      <c r="C30" s="45">
        <v>6.6</v>
      </c>
      <c r="D30" s="45">
        <v>4.8</v>
      </c>
      <c r="E30" s="45">
        <v>1.9</v>
      </c>
      <c r="F30" s="45">
        <v>2.5</v>
      </c>
      <c r="G30" s="45">
        <v>7.2</v>
      </c>
      <c r="H30" s="45">
        <v>36</v>
      </c>
      <c r="I30" s="45">
        <v>3.7</v>
      </c>
      <c r="J30" s="45">
        <v>1</v>
      </c>
      <c r="K30" s="45">
        <v>1</v>
      </c>
      <c r="L30" s="45">
        <v>0</v>
      </c>
      <c r="M30" s="45">
        <v>1</v>
      </c>
    </row>
    <row r="31" spans="1:13" x14ac:dyDescent="0.2">
      <c r="A31" s="45">
        <v>5.2</v>
      </c>
      <c r="B31" s="45">
        <v>1.3</v>
      </c>
      <c r="C31" s="45">
        <v>9.6999999999999993</v>
      </c>
      <c r="D31" s="45">
        <v>6.1</v>
      </c>
      <c r="E31" s="45">
        <v>3.2</v>
      </c>
      <c r="F31" s="45">
        <v>3.9</v>
      </c>
      <c r="G31" s="45">
        <v>6.7</v>
      </c>
      <c r="H31" s="45">
        <v>54</v>
      </c>
      <c r="I31" s="45">
        <v>5.8</v>
      </c>
      <c r="J31" s="45">
        <v>0</v>
      </c>
      <c r="K31" s="45">
        <v>0</v>
      </c>
      <c r="L31" s="45">
        <v>1</v>
      </c>
      <c r="M31" s="45">
        <v>3</v>
      </c>
    </row>
    <row r="32" spans="1:13" x14ac:dyDescent="0.2">
      <c r="A32" s="45">
        <v>3.5</v>
      </c>
      <c r="B32" s="45">
        <v>2.8</v>
      </c>
      <c r="C32" s="45">
        <v>9.9</v>
      </c>
      <c r="D32" s="45">
        <v>3.5</v>
      </c>
      <c r="E32" s="45">
        <v>3.1</v>
      </c>
      <c r="F32" s="45">
        <v>1.7</v>
      </c>
      <c r="G32" s="45">
        <v>5.4</v>
      </c>
      <c r="H32" s="45">
        <v>49</v>
      </c>
      <c r="I32" s="45">
        <v>5.4</v>
      </c>
      <c r="J32" s="45">
        <v>0</v>
      </c>
      <c r="K32" s="45">
        <v>0</v>
      </c>
      <c r="L32" s="45">
        <v>1</v>
      </c>
      <c r="M32" s="45">
        <v>3</v>
      </c>
    </row>
    <row r="33" spans="1:13" x14ac:dyDescent="0.2">
      <c r="A33" s="45">
        <v>4.0999999999999996</v>
      </c>
      <c r="B33" s="45">
        <v>3.7</v>
      </c>
      <c r="C33" s="45">
        <v>5.9</v>
      </c>
      <c r="D33" s="45">
        <v>5.5</v>
      </c>
      <c r="E33" s="45">
        <v>3.9</v>
      </c>
      <c r="F33" s="45">
        <v>3</v>
      </c>
      <c r="G33" s="45">
        <v>8.4</v>
      </c>
      <c r="H33" s="45">
        <v>46</v>
      </c>
      <c r="I33" s="45">
        <v>5.0999999999999996</v>
      </c>
      <c r="J33" s="45">
        <v>1</v>
      </c>
      <c r="K33" s="45">
        <v>1</v>
      </c>
      <c r="L33" s="45">
        <v>0</v>
      </c>
      <c r="M33" s="45">
        <v>2</v>
      </c>
    </row>
    <row r="34" spans="1:13" x14ac:dyDescent="0.2">
      <c r="A34" s="45">
        <v>3</v>
      </c>
      <c r="B34" s="45">
        <v>3.2</v>
      </c>
      <c r="C34" s="45">
        <v>6</v>
      </c>
      <c r="D34" s="45">
        <v>5.3</v>
      </c>
      <c r="E34" s="45">
        <v>3.1</v>
      </c>
      <c r="F34" s="45">
        <v>3</v>
      </c>
      <c r="G34" s="45">
        <v>8</v>
      </c>
      <c r="H34" s="45">
        <v>43</v>
      </c>
      <c r="I34" s="45">
        <v>3.3</v>
      </c>
      <c r="J34" s="45">
        <v>1</v>
      </c>
      <c r="K34" s="45">
        <v>1</v>
      </c>
      <c r="L34" s="45">
        <v>0</v>
      </c>
      <c r="M34" s="45">
        <v>1</v>
      </c>
    </row>
    <row r="35" spans="1:13" x14ac:dyDescent="0.2">
      <c r="A35" s="45">
        <v>2.8</v>
      </c>
      <c r="B35" s="45">
        <v>3.8</v>
      </c>
      <c r="C35" s="45">
        <v>8.9</v>
      </c>
      <c r="D35" s="45">
        <v>6.9</v>
      </c>
      <c r="E35" s="45">
        <v>3.3</v>
      </c>
      <c r="F35" s="45">
        <v>3.2</v>
      </c>
      <c r="G35" s="45">
        <v>8.1999999999999993</v>
      </c>
      <c r="H35" s="45">
        <v>53</v>
      </c>
      <c r="I35" s="45">
        <v>5</v>
      </c>
      <c r="J35" s="45">
        <v>0</v>
      </c>
      <c r="K35" s="45">
        <v>1</v>
      </c>
      <c r="L35" s="45">
        <v>0</v>
      </c>
      <c r="M35" s="45">
        <v>3</v>
      </c>
    </row>
    <row r="36" spans="1:13" x14ac:dyDescent="0.2">
      <c r="A36" s="45">
        <v>5.2</v>
      </c>
      <c r="B36" s="45">
        <v>2</v>
      </c>
      <c r="C36" s="45">
        <v>9.3000000000000007</v>
      </c>
      <c r="D36" s="45">
        <v>5.9</v>
      </c>
      <c r="E36" s="45">
        <v>3.7</v>
      </c>
      <c r="F36" s="45">
        <v>2.4</v>
      </c>
      <c r="G36" s="45">
        <v>4.5999999999999996</v>
      </c>
      <c r="H36" s="45">
        <v>60</v>
      </c>
      <c r="I36" s="45">
        <v>6.1</v>
      </c>
      <c r="J36" s="45">
        <v>0</v>
      </c>
      <c r="K36" s="45">
        <v>0</v>
      </c>
      <c r="L36" s="45">
        <v>0</v>
      </c>
      <c r="M36" s="45">
        <v>3</v>
      </c>
    </row>
    <row r="37" spans="1:13" x14ac:dyDescent="0.2">
      <c r="A37" s="45">
        <v>3.4</v>
      </c>
      <c r="B37" s="45">
        <v>3.7</v>
      </c>
      <c r="C37" s="45">
        <v>6.4</v>
      </c>
      <c r="D37" s="45">
        <v>5.7</v>
      </c>
      <c r="E37" s="45">
        <v>3.5</v>
      </c>
      <c r="F37" s="45">
        <v>3.4</v>
      </c>
      <c r="G37" s="45">
        <v>8.4</v>
      </c>
      <c r="H37" s="45">
        <v>47</v>
      </c>
      <c r="I37" s="45">
        <v>3.8</v>
      </c>
      <c r="J37" s="45">
        <v>1</v>
      </c>
      <c r="K37" s="45">
        <v>1</v>
      </c>
      <c r="L37" s="45">
        <v>0</v>
      </c>
      <c r="M37" s="45">
        <v>1</v>
      </c>
    </row>
    <row r="38" spans="1:13" x14ac:dyDescent="0.2">
      <c r="A38" s="45">
        <v>2.4</v>
      </c>
      <c r="B38" s="45">
        <v>1</v>
      </c>
      <c r="C38" s="45">
        <v>7.7</v>
      </c>
      <c r="D38" s="45">
        <v>3.4</v>
      </c>
      <c r="E38" s="45">
        <v>1.7</v>
      </c>
      <c r="F38" s="45">
        <v>1.1000000000000001</v>
      </c>
      <c r="G38" s="45">
        <v>6.2</v>
      </c>
      <c r="H38" s="45">
        <v>35</v>
      </c>
      <c r="I38" s="45">
        <v>4.0999999999999996</v>
      </c>
      <c r="J38" s="45">
        <v>1</v>
      </c>
      <c r="K38" s="45">
        <v>1</v>
      </c>
      <c r="L38" s="45">
        <v>0</v>
      </c>
      <c r="M38" s="45">
        <v>1</v>
      </c>
    </row>
    <row r="39" spans="1:13" x14ac:dyDescent="0.2">
      <c r="A39" s="45">
        <v>1.8</v>
      </c>
      <c r="B39" s="45">
        <v>3.3</v>
      </c>
      <c r="C39" s="45">
        <v>7.5</v>
      </c>
      <c r="D39" s="45">
        <v>4.5</v>
      </c>
      <c r="E39" s="45">
        <v>2.5</v>
      </c>
      <c r="F39" s="45">
        <v>2.4</v>
      </c>
      <c r="G39" s="45">
        <v>7.6</v>
      </c>
      <c r="H39" s="45">
        <v>39</v>
      </c>
      <c r="I39" s="45">
        <v>3.6</v>
      </c>
      <c r="J39" s="45">
        <v>1</v>
      </c>
      <c r="K39" s="45">
        <v>1</v>
      </c>
      <c r="L39" s="45">
        <v>1</v>
      </c>
      <c r="M39" s="45">
        <v>1</v>
      </c>
    </row>
    <row r="40" spans="1:13" x14ac:dyDescent="0.2">
      <c r="A40" s="45">
        <v>3.6</v>
      </c>
      <c r="B40" s="45">
        <v>4</v>
      </c>
      <c r="C40" s="45">
        <v>5.8</v>
      </c>
      <c r="D40" s="45">
        <v>5.8</v>
      </c>
      <c r="E40" s="45">
        <v>3.7</v>
      </c>
      <c r="F40" s="45">
        <v>2.5</v>
      </c>
      <c r="G40" s="45">
        <v>9.3000000000000007</v>
      </c>
      <c r="H40" s="45">
        <v>44</v>
      </c>
      <c r="I40" s="45">
        <v>4.8</v>
      </c>
      <c r="J40" s="45">
        <v>1</v>
      </c>
      <c r="K40" s="45">
        <v>1</v>
      </c>
      <c r="L40" s="45">
        <v>1</v>
      </c>
      <c r="M40" s="45">
        <v>2</v>
      </c>
    </row>
    <row r="41" spans="1:13" x14ac:dyDescent="0.2">
      <c r="A41" s="45">
        <v>4</v>
      </c>
      <c r="B41" s="45">
        <v>0.9</v>
      </c>
      <c r="C41" s="45">
        <v>9.1</v>
      </c>
      <c r="D41" s="45">
        <v>5.4</v>
      </c>
      <c r="E41" s="45">
        <v>2.4</v>
      </c>
      <c r="F41" s="45">
        <v>2.6</v>
      </c>
      <c r="G41" s="45">
        <v>7.3</v>
      </c>
      <c r="H41" s="45">
        <v>46</v>
      </c>
      <c r="I41" s="45">
        <v>5.0999999999999996</v>
      </c>
      <c r="J41" s="45">
        <v>0</v>
      </c>
      <c r="K41" s="45">
        <v>0</v>
      </c>
      <c r="L41" s="45">
        <v>1</v>
      </c>
      <c r="M41" s="45">
        <v>3</v>
      </c>
    </row>
    <row r="42" spans="1:13" x14ac:dyDescent="0.2">
      <c r="A42" s="45">
        <v>0</v>
      </c>
      <c r="B42" s="45">
        <v>2.1</v>
      </c>
      <c r="C42" s="45">
        <v>6.9</v>
      </c>
      <c r="D42" s="45">
        <v>5.4</v>
      </c>
      <c r="E42" s="45">
        <v>1.1000000000000001</v>
      </c>
      <c r="F42" s="45">
        <v>2.6</v>
      </c>
      <c r="G42" s="45">
        <v>8.9</v>
      </c>
      <c r="H42" s="45">
        <v>29</v>
      </c>
      <c r="I42" s="45">
        <v>3.9</v>
      </c>
      <c r="J42" s="45">
        <v>1</v>
      </c>
      <c r="K42" s="45">
        <v>1</v>
      </c>
      <c r="L42" s="45">
        <v>1</v>
      </c>
      <c r="M42" s="45">
        <v>1</v>
      </c>
    </row>
    <row r="43" spans="1:13" x14ac:dyDescent="0.2">
      <c r="A43" s="45">
        <v>2.4</v>
      </c>
      <c r="B43" s="45">
        <v>2</v>
      </c>
      <c r="C43" s="45">
        <v>6.4</v>
      </c>
      <c r="D43" s="45">
        <v>4.5</v>
      </c>
      <c r="E43" s="45">
        <v>2.1</v>
      </c>
      <c r="F43" s="45">
        <v>2.2000000000000002</v>
      </c>
      <c r="G43" s="45">
        <v>8.8000000000000007</v>
      </c>
      <c r="H43" s="45">
        <v>28</v>
      </c>
      <c r="I43" s="45">
        <v>3.3</v>
      </c>
      <c r="J43" s="45">
        <v>1</v>
      </c>
      <c r="K43" s="45">
        <v>1</v>
      </c>
      <c r="L43" s="45">
        <v>1</v>
      </c>
      <c r="M43" s="45">
        <v>1</v>
      </c>
    </row>
    <row r="44" spans="1:13" x14ac:dyDescent="0.2">
      <c r="A44" s="45">
        <v>1.9</v>
      </c>
      <c r="B44" s="45">
        <v>3.4</v>
      </c>
      <c r="C44" s="45">
        <v>7.6</v>
      </c>
      <c r="D44" s="45">
        <v>4.5999999999999996</v>
      </c>
      <c r="E44" s="45">
        <v>2.6</v>
      </c>
      <c r="F44" s="45">
        <v>2.5</v>
      </c>
      <c r="G44" s="45">
        <v>7.7</v>
      </c>
      <c r="H44" s="45">
        <v>40</v>
      </c>
      <c r="I44" s="45">
        <v>3.7</v>
      </c>
      <c r="J44" s="45">
        <v>1</v>
      </c>
      <c r="K44" s="45">
        <v>1</v>
      </c>
      <c r="L44" s="45">
        <v>1</v>
      </c>
      <c r="M44" s="45">
        <v>1</v>
      </c>
    </row>
    <row r="45" spans="1:13" x14ac:dyDescent="0.2">
      <c r="A45" s="45">
        <v>5.9</v>
      </c>
      <c r="B45" s="45">
        <v>0.9</v>
      </c>
      <c r="C45" s="45">
        <v>9.6</v>
      </c>
      <c r="D45" s="45">
        <v>7.8</v>
      </c>
      <c r="E45" s="45">
        <v>3.4</v>
      </c>
      <c r="F45" s="45">
        <v>4.5999999999999996</v>
      </c>
      <c r="G45" s="45">
        <v>4.5</v>
      </c>
      <c r="H45" s="45">
        <v>58</v>
      </c>
      <c r="I45" s="45">
        <v>6.7</v>
      </c>
      <c r="J45" s="45">
        <v>0</v>
      </c>
      <c r="K45" s="45">
        <v>0</v>
      </c>
      <c r="L45" s="45">
        <v>1</v>
      </c>
      <c r="M45" s="45">
        <v>3</v>
      </c>
    </row>
    <row r="46" spans="1:13" x14ac:dyDescent="0.2">
      <c r="A46" s="45">
        <v>4.9000000000000004</v>
      </c>
      <c r="B46" s="45">
        <v>2.2999999999999998</v>
      </c>
      <c r="C46" s="45">
        <v>9.3000000000000007</v>
      </c>
      <c r="D46" s="45">
        <v>4.5</v>
      </c>
      <c r="E46" s="45">
        <v>3.6</v>
      </c>
      <c r="F46" s="45">
        <v>1.3</v>
      </c>
      <c r="G46" s="45">
        <v>6.2</v>
      </c>
      <c r="H46" s="45">
        <v>53</v>
      </c>
      <c r="I46" s="45">
        <v>5.9</v>
      </c>
      <c r="J46" s="45">
        <v>0</v>
      </c>
      <c r="K46" s="45">
        <v>0</v>
      </c>
      <c r="L46" s="45">
        <v>0</v>
      </c>
      <c r="M46" s="45">
        <v>3</v>
      </c>
    </row>
    <row r="47" spans="1:13" x14ac:dyDescent="0.2">
      <c r="A47" s="45">
        <v>5</v>
      </c>
      <c r="B47" s="45">
        <v>1.3</v>
      </c>
      <c r="C47" s="45">
        <v>8.6</v>
      </c>
      <c r="D47" s="45">
        <v>4.7</v>
      </c>
      <c r="E47" s="45">
        <v>3.1</v>
      </c>
      <c r="F47" s="45">
        <v>2.5</v>
      </c>
      <c r="G47" s="45">
        <v>3.7</v>
      </c>
      <c r="H47" s="45">
        <v>48</v>
      </c>
      <c r="I47" s="45">
        <v>4.8</v>
      </c>
      <c r="J47" s="45">
        <v>0</v>
      </c>
      <c r="K47" s="45">
        <v>0</v>
      </c>
      <c r="L47" s="45">
        <v>0</v>
      </c>
      <c r="M47" s="45">
        <v>2</v>
      </c>
    </row>
    <row r="48" spans="1:13" x14ac:dyDescent="0.2">
      <c r="A48" s="45">
        <v>2</v>
      </c>
      <c r="B48" s="45">
        <v>2.6</v>
      </c>
      <c r="C48" s="45">
        <v>6.5</v>
      </c>
      <c r="D48" s="45">
        <v>3.7</v>
      </c>
      <c r="E48" s="45">
        <v>2.4</v>
      </c>
      <c r="F48" s="45">
        <v>1.7</v>
      </c>
      <c r="G48" s="45">
        <v>8.5</v>
      </c>
      <c r="H48" s="45">
        <v>38</v>
      </c>
      <c r="I48" s="45">
        <v>3.2</v>
      </c>
      <c r="J48" s="45">
        <v>1</v>
      </c>
      <c r="K48" s="45">
        <v>1</v>
      </c>
      <c r="L48" s="45">
        <v>1</v>
      </c>
      <c r="M48" s="45">
        <v>1</v>
      </c>
    </row>
    <row r="49" spans="1:13" x14ac:dyDescent="0.2">
      <c r="A49" s="45">
        <v>5</v>
      </c>
      <c r="B49" s="45">
        <v>2.5</v>
      </c>
      <c r="C49" s="45">
        <v>9.4</v>
      </c>
      <c r="D49" s="45">
        <v>4.5999999999999996</v>
      </c>
      <c r="E49" s="45">
        <v>3.7</v>
      </c>
      <c r="F49" s="45">
        <v>1.4</v>
      </c>
      <c r="G49" s="45">
        <v>6.3</v>
      </c>
      <c r="H49" s="45">
        <v>54</v>
      </c>
      <c r="I49" s="45">
        <v>6</v>
      </c>
      <c r="J49" s="45">
        <v>0</v>
      </c>
      <c r="K49" s="45">
        <v>0</v>
      </c>
      <c r="L49" s="45">
        <v>0</v>
      </c>
      <c r="M49" s="45">
        <v>3</v>
      </c>
    </row>
    <row r="50" spans="1:13" x14ac:dyDescent="0.2">
      <c r="A50" s="45">
        <v>3.1</v>
      </c>
      <c r="B50" s="45">
        <v>1.9</v>
      </c>
      <c r="C50" s="45">
        <v>10</v>
      </c>
      <c r="D50" s="45">
        <v>4.5</v>
      </c>
      <c r="E50" s="45">
        <v>2.6</v>
      </c>
      <c r="F50" s="45">
        <v>3.2</v>
      </c>
      <c r="G50" s="45">
        <v>3.8</v>
      </c>
      <c r="H50" s="45">
        <v>55</v>
      </c>
      <c r="I50" s="45">
        <v>4.9000000000000004</v>
      </c>
      <c r="J50" s="45">
        <v>0</v>
      </c>
      <c r="K50" s="45">
        <v>0</v>
      </c>
      <c r="L50" s="45">
        <v>1</v>
      </c>
      <c r="M50" s="45">
        <v>3</v>
      </c>
    </row>
    <row r="51" spans="1:13" x14ac:dyDescent="0.2">
      <c r="A51" s="45">
        <v>3.4</v>
      </c>
      <c r="B51" s="45">
        <v>3.9</v>
      </c>
      <c r="C51" s="45">
        <v>5.6</v>
      </c>
      <c r="D51" s="45">
        <v>5.6</v>
      </c>
      <c r="E51" s="45">
        <v>3.6</v>
      </c>
      <c r="F51" s="45">
        <v>2.2999999999999998</v>
      </c>
      <c r="G51" s="45">
        <v>9.1</v>
      </c>
      <c r="H51" s="45">
        <v>43</v>
      </c>
      <c r="I51" s="45">
        <v>4.7</v>
      </c>
      <c r="J51" s="45">
        <v>1</v>
      </c>
      <c r="K51" s="45">
        <v>1</v>
      </c>
      <c r="L51" s="45">
        <v>1</v>
      </c>
      <c r="M51" s="45">
        <v>2</v>
      </c>
    </row>
    <row r="52" spans="1:13" x14ac:dyDescent="0.2">
      <c r="A52" s="45">
        <v>5.8</v>
      </c>
      <c r="B52" s="45">
        <v>0.2</v>
      </c>
      <c r="C52" s="45">
        <v>8.8000000000000007</v>
      </c>
      <c r="D52" s="45">
        <v>4.5</v>
      </c>
      <c r="E52" s="45">
        <v>3</v>
      </c>
      <c r="F52" s="45">
        <v>2.4</v>
      </c>
      <c r="G52" s="45">
        <v>6.7</v>
      </c>
      <c r="H52" s="45">
        <v>57</v>
      </c>
      <c r="I52" s="45">
        <v>4.9000000000000004</v>
      </c>
      <c r="J52" s="45">
        <v>0</v>
      </c>
      <c r="K52" s="45">
        <v>0</v>
      </c>
      <c r="L52" s="45">
        <v>1</v>
      </c>
      <c r="M52" s="45">
        <v>3</v>
      </c>
    </row>
    <row r="53" spans="1:13" x14ac:dyDescent="0.2">
      <c r="A53" s="45">
        <v>5.4</v>
      </c>
      <c r="B53" s="45">
        <v>2.1</v>
      </c>
      <c r="C53" s="45">
        <v>8</v>
      </c>
      <c r="D53" s="45">
        <v>3</v>
      </c>
      <c r="E53" s="45">
        <v>3.8</v>
      </c>
      <c r="F53" s="45">
        <v>1.4</v>
      </c>
      <c r="G53" s="45">
        <v>5.2</v>
      </c>
      <c r="H53" s="45">
        <v>53</v>
      </c>
      <c r="I53" s="45">
        <v>3.8</v>
      </c>
      <c r="J53" s="45">
        <v>0</v>
      </c>
      <c r="K53" s="45">
        <v>0</v>
      </c>
      <c r="L53" s="45">
        <v>1</v>
      </c>
      <c r="M53" s="45">
        <v>3</v>
      </c>
    </row>
    <row r="54" spans="1:13" x14ac:dyDescent="0.2">
      <c r="A54" s="45">
        <v>3.7</v>
      </c>
      <c r="B54" s="45">
        <v>0.7</v>
      </c>
      <c r="C54" s="45">
        <v>8.1999999999999993</v>
      </c>
      <c r="D54" s="45">
        <v>6</v>
      </c>
      <c r="E54" s="45">
        <v>2.1</v>
      </c>
      <c r="F54" s="45">
        <v>2.5</v>
      </c>
      <c r="G54" s="45">
        <v>5.2</v>
      </c>
      <c r="H54" s="45">
        <v>41</v>
      </c>
      <c r="I54" s="45">
        <v>5</v>
      </c>
      <c r="J54" s="45">
        <v>0</v>
      </c>
      <c r="K54" s="45">
        <v>0</v>
      </c>
      <c r="L54" s="45">
        <v>0</v>
      </c>
      <c r="M54" s="45">
        <v>2</v>
      </c>
    </row>
    <row r="55" spans="1:13" x14ac:dyDescent="0.2">
      <c r="A55" s="45">
        <v>2.6</v>
      </c>
      <c r="B55" s="45">
        <v>4.8</v>
      </c>
      <c r="C55" s="45">
        <v>8.1999999999999993</v>
      </c>
      <c r="D55" s="45">
        <v>5</v>
      </c>
      <c r="E55" s="45">
        <v>3.6</v>
      </c>
      <c r="F55" s="45">
        <v>2.5</v>
      </c>
      <c r="G55" s="45">
        <v>9</v>
      </c>
      <c r="H55" s="45">
        <v>53</v>
      </c>
      <c r="I55" s="45">
        <v>5.2</v>
      </c>
      <c r="J55" s="45">
        <v>1</v>
      </c>
      <c r="K55" s="45">
        <v>1</v>
      </c>
      <c r="L55" s="45">
        <v>1</v>
      </c>
      <c r="M55" s="45">
        <v>2</v>
      </c>
    </row>
    <row r="56" spans="1:13" x14ac:dyDescent="0.2">
      <c r="A56" s="45">
        <v>4.5</v>
      </c>
      <c r="B56" s="45">
        <v>4.0999999999999996</v>
      </c>
      <c r="C56" s="45">
        <v>6.3</v>
      </c>
      <c r="D56" s="45">
        <v>5.9</v>
      </c>
      <c r="E56" s="45">
        <v>4.3</v>
      </c>
      <c r="F56" s="45">
        <v>3.4</v>
      </c>
      <c r="G56" s="45">
        <v>8.8000000000000007</v>
      </c>
      <c r="H56" s="45">
        <v>50</v>
      </c>
      <c r="I56" s="45">
        <v>5.5</v>
      </c>
      <c r="J56" s="45">
        <v>1</v>
      </c>
      <c r="K56" s="45">
        <v>1</v>
      </c>
      <c r="L56" s="45">
        <v>0</v>
      </c>
      <c r="M56" s="45">
        <v>2</v>
      </c>
    </row>
    <row r="57" spans="1:13" x14ac:dyDescent="0.2">
      <c r="A57" s="45">
        <v>2.8</v>
      </c>
      <c r="B57" s="45">
        <v>2.4</v>
      </c>
      <c r="C57" s="45">
        <v>6.7</v>
      </c>
      <c r="D57" s="45">
        <v>4.9000000000000004</v>
      </c>
      <c r="E57" s="45">
        <v>2.5</v>
      </c>
      <c r="F57" s="45">
        <v>2.6</v>
      </c>
      <c r="G57" s="45">
        <v>9.1999999999999993</v>
      </c>
      <c r="H57" s="45">
        <v>32</v>
      </c>
      <c r="I57" s="45">
        <v>3.7</v>
      </c>
      <c r="J57" s="45">
        <v>1</v>
      </c>
      <c r="K57" s="45">
        <v>1</v>
      </c>
      <c r="L57" s="45">
        <v>1</v>
      </c>
      <c r="M57" s="45">
        <v>1</v>
      </c>
    </row>
    <row r="58" spans="1:13" x14ac:dyDescent="0.2">
      <c r="A58" s="45">
        <v>3.8</v>
      </c>
      <c r="B58" s="45">
        <v>0.8</v>
      </c>
      <c r="C58" s="45">
        <v>8.6999999999999993</v>
      </c>
      <c r="D58" s="45">
        <v>2.9</v>
      </c>
      <c r="E58" s="45">
        <v>1.6</v>
      </c>
      <c r="F58" s="45">
        <v>2.1</v>
      </c>
      <c r="G58" s="45">
        <v>5.6</v>
      </c>
      <c r="H58" s="45">
        <v>39</v>
      </c>
      <c r="I58" s="45">
        <v>3.7</v>
      </c>
      <c r="J58" s="45">
        <v>0</v>
      </c>
      <c r="K58" s="45">
        <v>0</v>
      </c>
      <c r="L58" s="45">
        <v>0</v>
      </c>
      <c r="M58" s="45">
        <v>1</v>
      </c>
    </row>
    <row r="59" spans="1:13" x14ac:dyDescent="0.2">
      <c r="A59" s="45">
        <v>2.9</v>
      </c>
      <c r="B59" s="45">
        <v>2.6</v>
      </c>
      <c r="C59" s="45">
        <v>7.7</v>
      </c>
      <c r="D59" s="45">
        <v>7</v>
      </c>
      <c r="E59" s="45">
        <v>2.8</v>
      </c>
      <c r="F59" s="45">
        <v>3.6</v>
      </c>
      <c r="G59" s="45">
        <v>7.7</v>
      </c>
      <c r="H59" s="45">
        <v>47</v>
      </c>
      <c r="I59" s="45">
        <v>4.2</v>
      </c>
      <c r="J59" s="45">
        <v>0</v>
      </c>
      <c r="K59" s="45">
        <v>1</v>
      </c>
      <c r="L59" s="45">
        <v>1</v>
      </c>
      <c r="M59" s="45">
        <v>2</v>
      </c>
    </row>
    <row r="60" spans="1:13" x14ac:dyDescent="0.2">
      <c r="A60" s="45">
        <v>4.9000000000000004</v>
      </c>
      <c r="B60" s="45">
        <v>4.4000000000000004</v>
      </c>
      <c r="C60" s="45">
        <v>7.4</v>
      </c>
      <c r="D60" s="45">
        <v>6.9</v>
      </c>
      <c r="E60" s="45">
        <v>4.5999999999999996</v>
      </c>
      <c r="F60" s="45">
        <v>4</v>
      </c>
      <c r="G60" s="45">
        <v>9.6</v>
      </c>
      <c r="H60" s="45">
        <v>62</v>
      </c>
      <c r="I60" s="45">
        <v>6.2</v>
      </c>
      <c r="J60" s="45">
        <v>1</v>
      </c>
      <c r="K60" s="45">
        <v>1</v>
      </c>
      <c r="L60" s="45">
        <v>0</v>
      </c>
      <c r="M60" s="45">
        <v>2</v>
      </c>
    </row>
    <row r="61" spans="1:13" x14ac:dyDescent="0.2">
      <c r="A61" s="45">
        <v>5.4</v>
      </c>
      <c r="B61" s="45">
        <v>2.5</v>
      </c>
      <c r="C61" s="45">
        <v>9.6</v>
      </c>
      <c r="D61" s="45">
        <v>5.5</v>
      </c>
      <c r="E61" s="45">
        <v>4</v>
      </c>
      <c r="F61" s="45">
        <v>3</v>
      </c>
      <c r="G61" s="45">
        <v>7.7</v>
      </c>
      <c r="H61" s="45">
        <v>65</v>
      </c>
      <c r="I61" s="45">
        <v>6</v>
      </c>
      <c r="J61" s="45">
        <v>0</v>
      </c>
      <c r="K61" s="45">
        <v>0</v>
      </c>
      <c r="L61" s="45">
        <v>0</v>
      </c>
      <c r="M61" s="45">
        <v>3</v>
      </c>
    </row>
    <row r="62" spans="1:13" x14ac:dyDescent="0.2">
      <c r="A62" s="45">
        <v>4.3</v>
      </c>
      <c r="B62" s="45">
        <v>1.8</v>
      </c>
      <c r="C62" s="45">
        <v>7.6</v>
      </c>
      <c r="D62" s="45">
        <v>5.4</v>
      </c>
      <c r="E62" s="45">
        <v>3.1</v>
      </c>
      <c r="F62" s="45">
        <v>2.5</v>
      </c>
      <c r="G62" s="45">
        <v>4.4000000000000004</v>
      </c>
      <c r="H62" s="45">
        <v>46</v>
      </c>
      <c r="I62" s="45">
        <v>5.6</v>
      </c>
      <c r="J62" s="45">
        <v>0</v>
      </c>
      <c r="K62" s="45">
        <v>0</v>
      </c>
      <c r="L62" s="45">
        <v>1</v>
      </c>
      <c r="M62" s="45">
        <v>3</v>
      </c>
    </row>
    <row r="63" spans="1:13" x14ac:dyDescent="0.2">
      <c r="A63" s="45">
        <v>2.2999999999999998</v>
      </c>
      <c r="B63" s="45">
        <v>4.5</v>
      </c>
      <c r="C63" s="45">
        <v>8</v>
      </c>
      <c r="D63" s="45">
        <v>4.7</v>
      </c>
      <c r="E63" s="45">
        <v>3.3</v>
      </c>
      <c r="F63" s="45">
        <v>2.2000000000000002</v>
      </c>
      <c r="G63" s="45">
        <v>8.6999999999999993</v>
      </c>
      <c r="H63" s="45">
        <v>50</v>
      </c>
      <c r="I63" s="45">
        <v>5</v>
      </c>
      <c r="J63" s="45">
        <v>1</v>
      </c>
      <c r="K63" s="45">
        <v>1</v>
      </c>
      <c r="L63" s="45">
        <v>1</v>
      </c>
      <c r="M63" s="45">
        <v>2</v>
      </c>
    </row>
    <row r="64" spans="1:13" x14ac:dyDescent="0.2">
      <c r="A64" s="45">
        <v>3.1</v>
      </c>
      <c r="B64" s="45">
        <v>1.9</v>
      </c>
      <c r="C64" s="45">
        <v>9.9</v>
      </c>
      <c r="D64" s="45">
        <v>4.5</v>
      </c>
      <c r="E64" s="45">
        <v>2.6</v>
      </c>
      <c r="F64" s="45">
        <v>3.1</v>
      </c>
      <c r="G64" s="45">
        <v>3.8</v>
      </c>
      <c r="H64" s="45">
        <v>54</v>
      </c>
      <c r="I64" s="45">
        <v>4.8</v>
      </c>
      <c r="J64" s="45">
        <v>0</v>
      </c>
      <c r="K64" s="45">
        <v>0</v>
      </c>
      <c r="L64" s="45">
        <v>1</v>
      </c>
      <c r="M64" s="45">
        <v>3</v>
      </c>
    </row>
    <row r="65" spans="1:13" x14ac:dyDescent="0.2">
      <c r="A65" s="45">
        <v>5.0999999999999996</v>
      </c>
      <c r="B65" s="45">
        <v>1.9</v>
      </c>
      <c r="C65" s="45">
        <v>9.1999999999999993</v>
      </c>
      <c r="D65" s="45">
        <v>5.8</v>
      </c>
      <c r="E65" s="45">
        <v>3.6</v>
      </c>
      <c r="F65" s="45">
        <v>2.2999999999999998</v>
      </c>
      <c r="G65" s="45">
        <v>4.5</v>
      </c>
      <c r="H65" s="45">
        <v>60</v>
      </c>
      <c r="I65" s="45">
        <v>6.1</v>
      </c>
      <c r="J65" s="45">
        <v>0</v>
      </c>
      <c r="K65" s="45">
        <v>0</v>
      </c>
      <c r="L65" s="45">
        <v>0</v>
      </c>
      <c r="M65" s="45">
        <v>3</v>
      </c>
    </row>
    <row r="66" spans="1:13" x14ac:dyDescent="0.2">
      <c r="A66" s="45">
        <v>4.0999999999999996</v>
      </c>
      <c r="B66" s="45">
        <v>1.1000000000000001</v>
      </c>
      <c r="C66" s="45">
        <v>9.3000000000000007</v>
      </c>
      <c r="D66" s="45">
        <v>5.5</v>
      </c>
      <c r="E66" s="45">
        <v>2.5</v>
      </c>
      <c r="F66" s="45">
        <v>2.7</v>
      </c>
      <c r="G66" s="45">
        <v>7.4</v>
      </c>
      <c r="H66" s="45">
        <v>47</v>
      </c>
      <c r="I66" s="45">
        <v>5.3</v>
      </c>
      <c r="J66" s="45">
        <v>0</v>
      </c>
      <c r="K66" s="45">
        <v>0</v>
      </c>
      <c r="L66" s="45">
        <v>1</v>
      </c>
      <c r="M66" s="45">
        <v>3</v>
      </c>
    </row>
    <row r="67" spans="1:13" x14ac:dyDescent="0.2">
      <c r="A67" s="45">
        <v>3</v>
      </c>
      <c r="B67" s="45">
        <v>3.8</v>
      </c>
      <c r="C67" s="45">
        <v>5.5</v>
      </c>
      <c r="D67" s="45">
        <v>4.9000000000000004</v>
      </c>
      <c r="E67" s="45">
        <v>3.4</v>
      </c>
      <c r="F67" s="45">
        <v>2.6</v>
      </c>
      <c r="G67" s="45">
        <v>6</v>
      </c>
      <c r="H67" s="45">
        <v>36</v>
      </c>
      <c r="I67" s="45">
        <v>4.2</v>
      </c>
      <c r="J67" s="45">
        <v>0</v>
      </c>
      <c r="K67" s="45">
        <v>1</v>
      </c>
      <c r="L67" s="45">
        <v>1</v>
      </c>
      <c r="M67" s="45">
        <v>2</v>
      </c>
    </row>
    <row r="68" spans="1:13" x14ac:dyDescent="0.2">
      <c r="A68" s="45">
        <v>1.1000000000000001</v>
      </c>
      <c r="B68" s="45">
        <v>2</v>
      </c>
      <c r="C68" s="45">
        <v>7.2</v>
      </c>
      <c r="D68" s="45">
        <v>4.7</v>
      </c>
      <c r="E68" s="45">
        <v>1.6</v>
      </c>
      <c r="F68" s="45">
        <v>3.2</v>
      </c>
      <c r="G68" s="45">
        <v>10</v>
      </c>
      <c r="H68" s="45">
        <v>40</v>
      </c>
      <c r="I68" s="45">
        <v>3.4</v>
      </c>
      <c r="J68" s="45">
        <v>1</v>
      </c>
      <c r="K68" s="45">
        <v>1</v>
      </c>
      <c r="L68" s="45">
        <v>1</v>
      </c>
      <c r="M68" s="45">
        <v>1</v>
      </c>
    </row>
    <row r="69" spans="1:13" x14ac:dyDescent="0.2">
      <c r="A69" s="45">
        <v>3.7</v>
      </c>
      <c r="B69" s="45">
        <v>1.4</v>
      </c>
      <c r="C69" s="45">
        <v>9</v>
      </c>
      <c r="D69" s="45">
        <v>4.5</v>
      </c>
      <c r="E69" s="45">
        <v>2.6</v>
      </c>
      <c r="F69" s="45">
        <v>2.2999999999999998</v>
      </c>
      <c r="G69" s="45">
        <v>6.8</v>
      </c>
      <c r="H69" s="45">
        <v>45</v>
      </c>
      <c r="I69" s="45">
        <v>4.9000000000000004</v>
      </c>
      <c r="J69" s="45">
        <v>0</v>
      </c>
      <c r="K69" s="45">
        <v>0</v>
      </c>
      <c r="L69" s="45">
        <v>0</v>
      </c>
      <c r="M69" s="45">
        <v>2</v>
      </c>
    </row>
    <row r="70" spans="1:13" x14ac:dyDescent="0.2">
      <c r="A70" s="45">
        <v>4.2</v>
      </c>
      <c r="B70" s="45">
        <v>2.5</v>
      </c>
      <c r="C70" s="45">
        <v>9.1999999999999993</v>
      </c>
      <c r="D70" s="45">
        <v>6.2</v>
      </c>
      <c r="E70" s="45">
        <v>3.3</v>
      </c>
      <c r="F70" s="45">
        <v>3.9</v>
      </c>
      <c r="G70" s="45">
        <v>7.3</v>
      </c>
      <c r="H70" s="45">
        <v>59</v>
      </c>
      <c r="I70" s="45">
        <v>6</v>
      </c>
      <c r="J70" s="45">
        <v>0</v>
      </c>
      <c r="K70" s="45">
        <v>0</v>
      </c>
      <c r="L70" s="45">
        <v>0</v>
      </c>
      <c r="M70" s="45">
        <v>3</v>
      </c>
    </row>
    <row r="71" spans="1:13" x14ac:dyDescent="0.2">
      <c r="A71" s="45">
        <v>1.6</v>
      </c>
      <c r="B71" s="45">
        <v>4.5</v>
      </c>
      <c r="C71" s="45">
        <v>6.4</v>
      </c>
      <c r="D71" s="45">
        <v>5.3</v>
      </c>
      <c r="E71" s="45">
        <v>3</v>
      </c>
      <c r="F71" s="45">
        <v>2.5</v>
      </c>
      <c r="G71" s="45">
        <v>7.1</v>
      </c>
      <c r="H71" s="45">
        <v>46</v>
      </c>
      <c r="I71" s="45">
        <v>4.5</v>
      </c>
      <c r="J71" s="45">
        <v>1</v>
      </c>
      <c r="K71" s="45">
        <v>1</v>
      </c>
      <c r="L71" s="45">
        <v>0</v>
      </c>
      <c r="M71" s="45">
        <v>2</v>
      </c>
    </row>
    <row r="72" spans="1:13" x14ac:dyDescent="0.2">
      <c r="A72" s="45">
        <v>5.3</v>
      </c>
      <c r="B72" s="45">
        <v>1.7</v>
      </c>
      <c r="C72" s="45">
        <v>8.5</v>
      </c>
      <c r="D72" s="45">
        <v>3.7</v>
      </c>
      <c r="E72" s="45">
        <v>3.5</v>
      </c>
      <c r="F72" s="45">
        <v>1.9</v>
      </c>
      <c r="G72" s="45">
        <v>4.8</v>
      </c>
      <c r="H72" s="45">
        <v>58</v>
      </c>
      <c r="I72" s="45">
        <v>4.3</v>
      </c>
      <c r="J72" s="45">
        <v>0</v>
      </c>
      <c r="K72" s="45">
        <v>0</v>
      </c>
      <c r="L72" s="45">
        <v>0</v>
      </c>
      <c r="M72" s="45">
        <v>3</v>
      </c>
    </row>
    <row r="73" spans="1:13" x14ac:dyDescent="0.2">
      <c r="A73" s="45">
        <v>2.2999999999999998</v>
      </c>
      <c r="B73" s="45">
        <v>3.7</v>
      </c>
      <c r="C73" s="45">
        <v>8.3000000000000007</v>
      </c>
      <c r="D73" s="45">
        <v>5.2</v>
      </c>
      <c r="E73" s="45">
        <v>3</v>
      </c>
      <c r="F73" s="45">
        <v>2.2999999999999998</v>
      </c>
      <c r="G73" s="45">
        <v>9.1</v>
      </c>
      <c r="H73" s="45">
        <v>49</v>
      </c>
      <c r="I73" s="45">
        <v>4.8</v>
      </c>
      <c r="J73" s="45">
        <v>1</v>
      </c>
      <c r="K73" s="45">
        <v>1</v>
      </c>
      <c r="L73" s="45">
        <v>1</v>
      </c>
      <c r="M73" s="45">
        <v>2</v>
      </c>
    </row>
    <row r="74" spans="1:13" x14ac:dyDescent="0.2">
      <c r="A74" s="45">
        <v>3.6</v>
      </c>
      <c r="B74" s="45">
        <v>5.4</v>
      </c>
      <c r="C74" s="45">
        <v>5.9</v>
      </c>
      <c r="D74" s="45">
        <v>6.2</v>
      </c>
      <c r="E74" s="45">
        <v>4.5</v>
      </c>
      <c r="F74" s="45">
        <v>2.9</v>
      </c>
      <c r="G74" s="45">
        <v>8.4</v>
      </c>
      <c r="H74" s="45">
        <v>50</v>
      </c>
      <c r="I74" s="45">
        <v>5.4</v>
      </c>
      <c r="J74" s="45">
        <v>1</v>
      </c>
      <c r="K74" s="45">
        <v>1</v>
      </c>
      <c r="L74" s="45">
        <v>1</v>
      </c>
      <c r="M74" s="45">
        <v>2</v>
      </c>
    </row>
    <row r="75" spans="1:13" x14ac:dyDescent="0.2">
      <c r="A75" s="45">
        <v>5.6</v>
      </c>
      <c r="B75" s="45">
        <v>2.2000000000000002</v>
      </c>
      <c r="C75" s="45">
        <v>8.1999999999999993</v>
      </c>
      <c r="D75" s="45">
        <v>3.1</v>
      </c>
      <c r="E75" s="45">
        <v>4</v>
      </c>
      <c r="F75" s="45">
        <v>1.6</v>
      </c>
      <c r="G75" s="45">
        <v>5.3</v>
      </c>
      <c r="H75" s="45">
        <v>55</v>
      </c>
      <c r="I75" s="45">
        <v>3.9</v>
      </c>
      <c r="J75" s="45">
        <v>0</v>
      </c>
      <c r="K75" s="45">
        <v>0</v>
      </c>
      <c r="L75" s="45">
        <v>1</v>
      </c>
      <c r="M75" s="45">
        <v>3</v>
      </c>
    </row>
    <row r="76" spans="1:13" x14ac:dyDescent="0.2">
      <c r="A76" s="45">
        <v>3.6</v>
      </c>
      <c r="B76" s="45">
        <v>2.2000000000000002</v>
      </c>
      <c r="C76" s="45">
        <v>9.9</v>
      </c>
      <c r="D76" s="45">
        <v>4.8</v>
      </c>
      <c r="E76" s="45">
        <v>2.9</v>
      </c>
      <c r="F76" s="45">
        <v>1.9</v>
      </c>
      <c r="G76" s="45">
        <v>4.9000000000000004</v>
      </c>
      <c r="H76" s="45">
        <v>51</v>
      </c>
      <c r="I76" s="45">
        <v>4.9000000000000004</v>
      </c>
      <c r="J76" s="45">
        <v>0</v>
      </c>
      <c r="K76" s="45">
        <v>0</v>
      </c>
      <c r="L76" s="45">
        <v>0</v>
      </c>
      <c r="M76" s="45">
        <v>3</v>
      </c>
    </row>
    <row r="77" spans="1:13" x14ac:dyDescent="0.2">
      <c r="A77" s="45">
        <v>5.2</v>
      </c>
      <c r="B77" s="45">
        <v>1.3</v>
      </c>
      <c r="C77" s="45">
        <v>9.1</v>
      </c>
      <c r="D77" s="45">
        <v>4.5</v>
      </c>
      <c r="E77" s="45">
        <v>3.3</v>
      </c>
      <c r="F77" s="45">
        <v>2.7</v>
      </c>
      <c r="G77" s="45">
        <v>7.3</v>
      </c>
      <c r="H77" s="45">
        <v>60</v>
      </c>
      <c r="I77" s="45">
        <v>5.0999999999999996</v>
      </c>
      <c r="J77" s="45">
        <v>0</v>
      </c>
      <c r="K77" s="45">
        <v>0</v>
      </c>
      <c r="L77" s="45">
        <v>1</v>
      </c>
      <c r="M77" s="45">
        <v>3</v>
      </c>
    </row>
    <row r="78" spans="1:13" x14ac:dyDescent="0.2">
      <c r="A78" s="45">
        <v>3</v>
      </c>
      <c r="B78" s="45">
        <v>2</v>
      </c>
      <c r="C78" s="45">
        <v>6.6</v>
      </c>
      <c r="D78" s="45">
        <v>6.6</v>
      </c>
      <c r="E78" s="45">
        <v>2.4</v>
      </c>
      <c r="F78" s="45">
        <v>2.7</v>
      </c>
      <c r="G78" s="45">
        <v>8.1999999999999993</v>
      </c>
      <c r="H78" s="45">
        <v>41</v>
      </c>
      <c r="I78" s="45">
        <v>4.0999999999999996</v>
      </c>
      <c r="J78" s="45">
        <v>1</v>
      </c>
      <c r="K78" s="45">
        <v>1</v>
      </c>
      <c r="L78" s="45">
        <v>0</v>
      </c>
      <c r="M78" s="45">
        <v>1</v>
      </c>
    </row>
    <row r="79" spans="1:13" x14ac:dyDescent="0.2">
      <c r="A79" s="45">
        <v>4.2</v>
      </c>
      <c r="B79" s="45">
        <v>2.4</v>
      </c>
      <c r="C79" s="45">
        <v>9.4</v>
      </c>
      <c r="D79" s="45">
        <v>4.9000000000000004</v>
      </c>
      <c r="E79" s="45">
        <v>3.2</v>
      </c>
      <c r="F79" s="45">
        <v>2.7</v>
      </c>
      <c r="G79" s="45">
        <v>8.5</v>
      </c>
      <c r="H79" s="45">
        <v>49</v>
      </c>
      <c r="I79" s="45">
        <v>5.2</v>
      </c>
      <c r="J79" s="45">
        <v>0</v>
      </c>
      <c r="K79" s="45">
        <v>0</v>
      </c>
      <c r="L79" s="45">
        <v>1</v>
      </c>
      <c r="M79" s="45">
        <v>2</v>
      </c>
    </row>
    <row r="80" spans="1:13" x14ac:dyDescent="0.2">
      <c r="A80" s="45">
        <v>3.8</v>
      </c>
      <c r="B80" s="45">
        <v>0.8</v>
      </c>
      <c r="C80" s="45">
        <v>8.3000000000000007</v>
      </c>
      <c r="D80" s="45">
        <v>6.1</v>
      </c>
      <c r="E80" s="45">
        <v>2.2000000000000002</v>
      </c>
      <c r="F80" s="45">
        <v>2.6</v>
      </c>
      <c r="G80" s="45">
        <v>5.3</v>
      </c>
      <c r="H80" s="45">
        <v>42</v>
      </c>
      <c r="I80" s="45">
        <v>5.0999999999999996</v>
      </c>
      <c r="J80" s="45">
        <v>0</v>
      </c>
      <c r="K80" s="45">
        <v>0</v>
      </c>
      <c r="L80" s="45">
        <v>0</v>
      </c>
      <c r="M80" s="45">
        <v>2</v>
      </c>
    </row>
    <row r="81" spans="1:13" x14ac:dyDescent="0.2">
      <c r="A81" s="45">
        <v>3.3</v>
      </c>
      <c r="B81" s="45">
        <v>2.6</v>
      </c>
      <c r="C81" s="45">
        <v>9.6999999999999993</v>
      </c>
      <c r="D81" s="45">
        <v>3.3</v>
      </c>
      <c r="E81" s="45">
        <v>2.9</v>
      </c>
      <c r="F81" s="45">
        <v>1.5</v>
      </c>
      <c r="G81" s="45">
        <v>5.2</v>
      </c>
      <c r="H81" s="45">
        <v>47</v>
      </c>
      <c r="I81" s="45">
        <v>5.0999999999999996</v>
      </c>
      <c r="J81" s="45">
        <v>0</v>
      </c>
      <c r="K81" s="45">
        <v>0</v>
      </c>
      <c r="L81" s="45">
        <v>1</v>
      </c>
      <c r="M81" s="45">
        <v>3</v>
      </c>
    </row>
    <row r="82" spans="1:13" x14ac:dyDescent="0.2">
      <c r="A82" s="45">
        <v>1</v>
      </c>
      <c r="B82" s="45">
        <v>1.9</v>
      </c>
      <c r="C82" s="45">
        <v>7.1</v>
      </c>
      <c r="D82" s="45">
        <v>4.5</v>
      </c>
      <c r="E82" s="45">
        <v>1.5</v>
      </c>
      <c r="F82" s="45">
        <v>3.1</v>
      </c>
      <c r="G82" s="45">
        <v>9.9</v>
      </c>
      <c r="H82" s="45">
        <v>39</v>
      </c>
      <c r="I82" s="45">
        <v>3.3</v>
      </c>
      <c r="J82" s="45">
        <v>1</v>
      </c>
      <c r="K82" s="45">
        <v>1</v>
      </c>
      <c r="L82" s="45">
        <v>1</v>
      </c>
      <c r="M82" s="45">
        <v>1</v>
      </c>
    </row>
    <row r="83" spans="1:13" x14ac:dyDescent="0.2">
      <c r="A83" s="45">
        <v>4.5</v>
      </c>
      <c r="B83" s="45">
        <v>1.6</v>
      </c>
      <c r="C83" s="45">
        <v>8.6999999999999993</v>
      </c>
      <c r="D83" s="45">
        <v>4.5999999999999996</v>
      </c>
      <c r="E83" s="45">
        <v>3.1</v>
      </c>
      <c r="F83" s="45">
        <v>2.1</v>
      </c>
      <c r="G83" s="45">
        <v>6.8</v>
      </c>
      <c r="H83" s="45">
        <v>56</v>
      </c>
      <c r="I83" s="45">
        <v>5.0999999999999996</v>
      </c>
      <c r="J83" s="45">
        <v>0</v>
      </c>
      <c r="K83" s="45">
        <v>0</v>
      </c>
      <c r="L83" s="45">
        <v>0</v>
      </c>
      <c r="M83" s="45">
        <v>3</v>
      </c>
    </row>
    <row r="84" spans="1:13" x14ac:dyDescent="0.2">
      <c r="A84" s="45">
        <v>5.5</v>
      </c>
      <c r="B84" s="45">
        <v>1.8</v>
      </c>
      <c r="C84" s="45">
        <v>8.6999999999999993</v>
      </c>
      <c r="D84" s="45">
        <v>3.8</v>
      </c>
      <c r="E84" s="45">
        <v>3.6</v>
      </c>
      <c r="F84" s="45">
        <v>2.1</v>
      </c>
      <c r="G84" s="45">
        <v>4.9000000000000004</v>
      </c>
      <c r="H84" s="45">
        <v>59</v>
      </c>
      <c r="I84" s="45">
        <v>4.5</v>
      </c>
      <c r="J84" s="45">
        <v>0</v>
      </c>
      <c r="K84" s="45">
        <v>0</v>
      </c>
      <c r="L84" s="45">
        <v>0</v>
      </c>
      <c r="M84" s="45">
        <v>3</v>
      </c>
    </row>
    <row r="85" spans="1:13" x14ac:dyDescent="0.2">
      <c r="A85" s="45">
        <v>3.4</v>
      </c>
      <c r="B85" s="45">
        <v>4.5999999999999996</v>
      </c>
      <c r="C85" s="45">
        <v>5.5</v>
      </c>
      <c r="D85" s="45">
        <v>8.1999999999999993</v>
      </c>
      <c r="E85" s="45">
        <v>4</v>
      </c>
      <c r="F85" s="45">
        <v>4.4000000000000004</v>
      </c>
      <c r="G85" s="45">
        <v>6.3</v>
      </c>
      <c r="H85" s="45">
        <v>47</v>
      </c>
      <c r="I85" s="45">
        <v>5.6</v>
      </c>
      <c r="J85" s="45">
        <v>0</v>
      </c>
      <c r="K85" s="45">
        <v>1</v>
      </c>
      <c r="L85" s="45">
        <v>1</v>
      </c>
      <c r="M85" s="45">
        <v>2</v>
      </c>
    </row>
    <row r="86" spans="1:13" x14ac:dyDescent="0.2">
      <c r="A86" s="45">
        <v>1.6</v>
      </c>
      <c r="B86" s="45">
        <v>2.8</v>
      </c>
      <c r="C86" s="45">
        <v>6.1</v>
      </c>
      <c r="D86" s="45">
        <v>6.4</v>
      </c>
      <c r="E86" s="45">
        <v>2.2999999999999998</v>
      </c>
      <c r="F86" s="45">
        <v>3.8</v>
      </c>
      <c r="G86" s="45">
        <v>8.1999999999999993</v>
      </c>
      <c r="H86" s="45">
        <v>41</v>
      </c>
      <c r="I86" s="45">
        <v>4.0999999999999996</v>
      </c>
      <c r="J86" s="45">
        <v>1</v>
      </c>
      <c r="K86" s="45">
        <v>1</v>
      </c>
      <c r="L86" s="45">
        <v>0</v>
      </c>
      <c r="M86" s="45">
        <v>1</v>
      </c>
    </row>
    <row r="87" spans="1:13" x14ac:dyDescent="0.2">
      <c r="A87" s="45">
        <v>2.2999999999999998</v>
      </c>
      <c r="B87" s="45">
        <v>3.7</v>
      </c>
      <c r="C87" s="45">
        <v>7.6</v>
      </c>
      <c r="D87" s="45">
        <v>5</v>
      </c>
      <c r="E87" s="45">
        <v>3</v>
      </c>
      <c r="F87" s="45">
        <v>2.5</v>
      </c>
      <c r="G87" s="45">
        <v>7.4</v>
      </c>
      <c r="H87" s="45">
        <v>37</v>
      </c>
      <c r="I87" s="45">
        <v>4.4000000000000004</v>
      </c>
      <c r="J87" s="45">
        <v>0</v>
      </c>
      <c r="K87" s="45">
        <v>1</v>
      </c>
      <c r="L87" s="45">
        <v>0</v>
      </c>
      <c r="M87" s="45">
        <v>1</v>
      </c>
    </row>
    <row r="88" spans="1:13" x14ac:dyDescent="0.2">
      <c r="A88" s="45">
        <v>2.6</v>
      </c>
      <c r="B88" s="45">
        <v>3</v>
      </c>
      <c r="C88" s="45">
        <v>8.5</v>
      </c>
      <c r="D88" s="45">
        <v>6</v>
      </c>
      <c r="E88" s="45">
        <v>2.8</v>
      </c>
      <c r="F88" s="45">
        <v>2.8</v>
      </c>
      <c r="G88" s="45">
        <v>6.8</v>
      </c>
      <c r="H88" s="45">
        <v>53</v>
      </c>
      <c r="I88" s="45">
        <v>5.6</v>
      </c>
      <c r="J88" s="45">
        <v>1</v>
      </c>
      <c r="K88" s="45">
        <v>1</v>
      </c>
      <c r="L88" s="45">
        <v>0</v>
      </c>
      <c r="M88" s="45">
        <v>2</v>
      </c>
    </row>
    <row r="89" spans="1:13" x14ac:dyDescent="0.2">
      <c r="A89" s="45">
        <v>2.5</v>
      </c>
      <c r="B89" s="45">
        <v>3.1</v>
      </c>
      <c r="C89" s="45">
        <v>7</v>
      </c>
      <c r="D89" s="45">
        <v>4.2</v>
      </c>
      <c r="E89" s="45">
        <v>2.8</v>
      </c>
      <c r="F89" s="45">
        <v>2.2000000000000002</v>
      </c>
      <c r="G89" s="45">
        <v>9</v>
      </c>
      <c r="H89" s="45">
        <v>43</v>
      </c>
      <c r="I89" s="45">
        <v>3.7</v>
      </c>
      <c r="J89" s="45">
        <v>1</v>
      </c>
      <c r="K89" s="45">
        <v>1</v>
      </c>
      <c r="L89" s="45">
        <v>1</v>
      </c>
      <c r="M89" s="45">
        <v>1</v>
      </c>
    </row>
    <row r="90" spans="1:13" x14ac:dyDescent="0.2">
      <c r="A90" s="45">
        <v>2.4</v>
      </c>
      <c r="B90" s="45">
        <v>2.9</v>
      </c>
      <c r="C90" s="45">
        <v>8.4</v>
      </c>
      <c r="D90" s="45">
        <v>5.9</v>
      </c>
      <c r="E90" s="45">
        <v>2.7</v>
      </c>
      <c r="F90" s="45">
        <v>2.7</v>
      </c>
      <c r="G90" s="45">
        <v>6.7</v>
      </c>
      <c r="H90" s="45">
        <v>51</v>
      </c>
      <c r="I90" s="45">
        <v>5.5</v>
      </c>
      <c r="J90" s="45">
        <v>1</v>
      </c>
      <c r="K90" s="45">
        <v>1</v>
      </c>
      <c r="L90" s="45">
        <v>0</v>
      </c>
      <c r="M90" s="45">
        <v>2</v>
      </c>
    </row>
    <row r="91" spans="1:13" x14ac:dyDescent="0.2">
      <c r="A91" s="45">
        <v>2.1</v>
      </c>
      <c r="B91" s="45">
        <v>3.5</v>
      </c>
      <c r="C91" s="45">
        <v>7.4</v>
      </c>
      <c r="D91" s="45">
        <v>4.8</v>
      </c>
      <c r="E91" s="45">
        <v>2.8</v>
      </c>
      <c r="F91" s="45">
        <v>2.2999999999999998</v>
      </c>
      <c r="G91" s="45">
        <v>7.2</v>
      </c>
      <c r="H91" s="45">
        <v>36</v>
      </c>
      <c r="I91" s="45">
        <v>4.3</v>
      </c>
      <c r="J91" s="45">
        <v>0</v>
      </c>
      <c r="K91" s="45">
        <v>1</v>
      </c>
      <c r="L91" s="45">
        <v>0</v>
      </c>
      <c r="M91" s="45">
        <v>1</v>
      </c>
    </row>
    <row r="92" spans="1:13" x14ac:dyDescent="0.2">
      <c r="A92" s="45">
        <v>2.9</v>
      </c>
      <c r="B92" s="45">
        <v>1.2</v>
      </c>
      <c r="C92" s="45">
        <v>7.3</v>
      </c>
      <c r="D92" s="45">
        <v>6.1</v>
      </c>
      <c r="E92" s="45">
        <v>2</v>
      </c>
      <c r="F92" s="45">
        <v>2.5</v>
      </c>
      <c r="G92" s="45">
        <v>8</v>
      </c>
      <c r="H92" s="45">
        <v>34</v>
      </c>
      <c r="I92" s="45">
        <v>4</v>
      </c>
      <c r="J92" s="45">
        <v>1</v>
      </c>
      <c r="K92" s="45">
        <v>1</v>
      </c>
      <c r="L92" s="45">
        <v>1</v>
      </c>
      <c r="M92" s="45">
        <v>1</v>
      </c>
    </row>
    <row r="93" spans="1:13" x14ac:dyDescent="0.2">
      <c r="A93" s="45">
        <v>4.3</v>
      </c>
      <c r="B93" s="45">
        <v>2.5</v>
      </c>
      <c r="C93" s="45">
        <v>9.3000000000000007</v>
      </c>
      <c r="D93" s="45">
        <v>6.3</v>
      </c>
      <c r="E93" s="45">
        <v>3.4</v>
      </c>
      <c r="F93" s="45">
        <v>4</v>
      </c>
      <c r="G93" s="45">
        <v>7.4</v>
      </c>
      <c r="H93" s="45">
        <v>60</v>
      </c>
      <c r="I93" s="45">
        <v>6.1</v>
      </c>
      <c r="J93" s="45">
        <v>0</v>
      </c>
      <c r="K93" s="45">
        <v>0</v>
      </c>
      <c r="L93" s="45">
        <v>0</v>
      </c>
      <c r="M93" s="45">
        <v>3</v>
      </c>
    </row>
    <row r="94" spans="1:13" x14ac:dyDescent="0.2">
      <c r="A94" s="45">
        <v>3</v>
      </c>
      <c r="B94" s="45">
        <v>2.8</v>
      </c>
      <c r="C94" s="45">
        <v>7.8</v>
      </c>
      <c r="D94" s="45">
        <v>7.1</v>
      </c>
      <c r="E94" s="45">
        <v>3</v>
      </c>
      <c r="F94" s="45">
        <v>3.8</v>
      </c>
      <c r="G94" s="45">
        <v>7.9</v>
      </c>
      <c r="H94" s="45">
        <v>49</v>
      </c>
      <c r="I94" s="45">
        <v>4.4000000000000004</v>
      </c>
      <c r="J94" s="45">
        <v>0</v>
      </c>
      <c r="K94" s="45">
        <v>1</v>
      </c>
      <c r="L94" s="45">
        <v>1</v>
      </c>
      <c r="M94" s="45">
        <v>2</v>
      </c>
    </row>
    <row r="95" spans="1:13" x14ac:dyDescent="0.2">
      <c r="A95" s="45">
        <v>4.8</v>
      </c>
      <c r="B95" s="45">
        <v>1.7</v>
      </c>
      <c r="C95" s="45">
        <v>7.6</v>
      </c>
      <c r="D95" s="45">
        <v>4.2</v>
      </c>
      <c r="E95" s="45">
        <v>3.3</v>
      </c>
      <c r="F95" s="45">
        <v>1.4</v>
      </c>
      <c r="G95" s="45">
        <v>5.8</v>
      </c>
      <c r="H95" s="45">
        <v>39</v>
      </c>
      <c r="I95" s="45">
        <v>5.5</v>
      </c>
      <c r="J95" s="45">
        <v>0</v>
      </c>
      <c r="K95" s="45">
        <v>0</v>
      </c>
      <c r="L95" s="45">
        <v>0</v>
      </c>
      <c r="M95" s="45">
        <v>2</v>
      </c>
    </row>
    <row r="96" spans="1:13" x14ac:dyDescent="0.2">
      <c r="A96" s="45">
        <v>3.1</v>
      </c>
      <c r="B96" s="45">
        <v>4.2</v>
      </c>
      <c r="C96" s="45">
        <v>5.0999999999999996</v>
      </c>
      <c r="D96" s="45">
        <v>7.8</v>
      </c>
      <c r="E96" s="45">
        <v>3.6</v>
      </c>
      <c r="F96" s="45">
        <v>4</v>
      </c>
      <c r="G96" s="45">
        <v>5.9</v>
      </c>
      <c r="H96" s="45">
        <v>43</v>
      </c>
      <c r="I96" s="45">
        <v>5.2</v>
      </c>
      <c r="J96" s="45">
        <v>0</v>
      </c>
      <c r="K96" s="45">
        <v>1</v>
      </c>
      <c r="L96" s="45">
        <v>1</v>
      </c>
      <c r="M96" s="45">
        <v>2</v>
      </c>
    </row>
    <row r="97" spans="1:13" x14ac:dyDescent="0.2">
      <c r="A97" s="45">
        <v>1.9</v>
      </c>
      <c r="B97" s="45">
        <v>2.7</v>
      </c>
      <c r="C97" s="45">
        <v>5</v>
      </c>
      <c r="D97" s="45">
        <v>4.9000000000000004</v>
      </c>
      <c r="E97" s="45">
        <v>2.2000000000000002</v>
      </c>
      <c r="F97" s="45">
        <v>2.5</v>
      </c>
      <c r="G97" s="45">
        <v>8.1999999999999993</v>
      </c>
      <c r="H97" s="45">
        <v>36</v>
      </c>
      <c r="I97" s="45">
        <v>3.6</v>
      </c>
      <c r="J97" s="45">
        <v>1</v>
      </c>
      <c r="K97" s="45">
        <v>1</v>
      </c>
      <c r="L97" s="45">
        <v>0</v>
      </c>
      <c r="M97" s="45">
        <v>1</v>
      </c>
    </row>
    <row r="98" spans="1:13" x14ac:dyDescent="0.2">
      <c r="A98" s="45">
        <v>4</v>
      </c>
      <c r="B98" s="45">
        <v>0.5</v>
      </c>
      <c r="C98" s="45">
        <v>6.7</v>
      </c>
      <c r="D98" s="45">
        <v>4.5</v>
      </c>
      <c r="E98" s="45">
        <v>2.2000000000000002</v>
      </c>
      <c r="F98" s="45">
        <v>2.1</v>
      </c>
      <c r="G98" s="45">
        <v>5</v>
      </c>
      <c r="H98" s="45">
        <v>31</v>
      </c>
      <c r="I98" s="45">
        <v>4</v>
      </c>
      <c r="J98" s="45">
        <v>0</v>
      </c>
      <c r="K98" s="45">
        <v>0</v>
      </c>
      <c r="L98" s="45">
        <v>1</v>
      </c>
      <c r="M98" s="45">
        <v>1</v>
      </c>
    </row>
    <row r="99" spans="1:13" x14ac:dyDescent="0.2">
      <c r="A99" s="45">
        <v>0.6</v>
      </c>
      <c r="B99" s="45">
        <v>1.6</v>
      </c>
      <c r="C99" s="45">
        <v>6.4</v>
      </c>
      <c r="D99" s="45">
        <v>5</v>
      </c>
      <c r="E99" s="45">
        <v>0.7</v>
      </c>
      <c r="F99" s="45">
        <v>2.1</v>
      </c>
      <c r="G99" s="45">
        <v>8.4</v>
      </c>
      <c r="H99" s="45">
        <v>25</v>
      </c>
      <c r="I99" s="45">
        <v>3.4</v>
      </c>
      <c r="J99" s="45">
        <v>1</v>
      </c>
      <c r="K99" s="45">
        <v>1</v>
      </c>
      <c r="L99" s="45">
        <v>1</v>
      </c>
      <c r="M99" s="45">
        <v>1</v>
      </c>
    </row>
    <row r="100" spans="1:13" x14ac:dyDescent="0.2">
      <c r="A100" s="45">
        <v>6.1</v>
      </c>
      <c r="B100" s="45">
        <v>0.5</v>
      </c>
      <c r="C100" s="45">
        <v>9.1999999999999993</v>
      </c>
      <c r="D100" s="45">
        <v>4.8</v>
      </c>
      <c r="E100" s="45">
        <v>3.3</v>
      </c>
      <c r="F100" s="45">
        <v>2.8</v>
      </c>
      <c r="G100" s="45">
        <v>7.1</v>
      </c>
      <c r="H100" s="45">
        <v>60</v>
      </c>
      <c r="I100" s="45">
        <v>5.2</v>
      </c>
      <c r="J100" s="45">
        <v>0</v>
      </c>
      <c r="K100" s="45">
        <v>0</v>
      </c>
      <c r="L100" s="45">
        <v>1</v>
      </c>
      <c r="M100" s="45">
        <v>3</v>
      </c>
    </row>
    <row r="101" spans="1:13" x14ac:dyDescent="0.2">
      <c r="A101" s="45">
        <v>2</v>
      </c>
      <c r="B101" s="45">
        <v>2.8</v>
      </c>
      <c r="C101" s="45">
        <v>5.2</v>
      </c>
      <c r="D101" s="45">
        <v>5</v>
      </c>
      <c r="E101" s="45">
        <v>2.4</v>
      </c>
      <c r="F101" s="45">
        <v>2.7</v>
      </c>
      <c r="G101" s="45">
        <v>8.4</v>
      </c>
      <c r="H101" s="45">
        <v>38</v>
      </c>
      <c r="I101" s="45">
        <v>3.7</v>
      </c>
      <c r="J101" s="45">
        <v>1</v>
      </c>
      <c r="K101" s="45">
        <v>1</v>
      </c>
      <c r="L101" s="45">
        <v>0</v>
      </c>
      <c r="M101" s="45">
        <v>1</v>
      </c>
    </row>
    <row r="102" spans="1:13" x14ac:dyDescent="0.2">
      <c r="A102" s="45">
        <v>3.1</v>
      </c>
      <c r="B102" s="45">
        <v>2.2000000000000002</v>
      </c>
      <c r="C102" s="45">
        <v>6.7</v>
      </c>
      <c r="D102" s="45">
        <v>6.8</v>
      </c>
      <c r="E102" s="45">
        <v>2.6</v>
      </c>
      <c r="F102" s="45">
        <v>2.9</v>
      </c>
      <c r="G102" s="45">
        <v>8.4</v>
      </c>
      <c r="H102" s="45">
        <v>42</v>
      </c>
      <c r="I102" s="45">
        <v>4.3</v>
      </c>
      <c r="J102" s="45">
        <v>1</v>
      </c>
      <c r="K102" s="45">
        <v>1</v>
      </c>
      <c r="L102" s="45">
        <v>0</v>
      </c>
      <c r="M102" s="45">
        <v>1</v>
      </c>
    </row>
    <row r="103" spans="1:13" x14ac:dyDescent="0.2">
      <c r="A103" s="45">
        <v>2.5</v>
      </c>
      <c r="B103" s="45">
        <v>1.8</v>
      </c>
      <c r="C103" s="45">
        <v>9</v>
      </c>
      <c r="D103" s="45">
        <v>5</v>
      </c>
      <c r="E103" s="45">
        <v>2.2000000000000002</v>
      </c>
      <c r="F103" s="45">
        <v>3</v>
      </c>
      <c r="G103" s="45">
        <v>6</v>
      </c>
      <c r="H103" s="45">
        <v>33</v>
      </c>
      <c r="I103" s="45">
        <v>4.4000000000000004</v>
      </c>
      <c r="J103" s="45">
        <v>0</v>
      </c>
      <c r="K103" s="45">
        <v>0</v>
      </c>
      <c r="L103" s="45">
        <v>0</v>
      </c>
      <c r="M103" s="45">
        <v>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/>
  </sheetViews>
  <sheetFormatPr baseColWidth="10" defaultColWidth="8.83203125" defaultRowHeight="16" x14ac:dyDescent="0.2"/>
  <cols>
    <col min="1" max="1" width="9" style="2" customWidth="1"/>
    <col min="2" max="2" width="8" style="2" customWidth="1"/>
    <col min="3" max="3" width="11.83203125" style="2" customWidth="1"/>
    <col min="4" max="4" width="6.33203125" style="2" customWidth="1"/>
    <col min="5" max="5" width="7.83203125" style="2" bestFit="1" customWidth="1"/>
    <col min="6" max="16384" width="8.83203125" style="2"/>
  </cols>
  <sheetData>
    <row r="1" spans="1:5" x14ac:dyDescent="0.2">
      <c r="A1" s="1" t="s">
        <v>129</v>
      </c>
      <c r="B1" s="1"/>
      <c r="C1" s="1"/>
    </row>
    <row r="3" spans="1:5" ht="17" thickBot="1" x14ac:dyDescent="0.25">
      <c r="A3" s="3" t="s">
        <v>11</v>
      </c>
      <c r="B3" s="3" t="s">
        <v>12</v>
      </c>
      <c r="C3" s="3" t="s">
        <v>65</v>
      </c>
      <c r="D3" s="3" t="s">
        <v>13</v>
      </c>
      <c r="E3" s="3" t="s">
        <v>14</v>
      </c>
    </row>
    <row r="4" spans="1:5" ht="17" thickTop="1" x14ac:dyDescent="0.2">
      <c r="A4" s="2" t="s">
        <v>2</v>
      </c>
      <c r="B4" s="2">
        <v>4</v>
      </c>
      <c r="C4" s="2">
        <v>1</v>
      </c>
      <c r="D4" s="2">
        <v>3</v>
      </c>
      <c r="E4" s="2">
        <v>4</v>
      </c>
    </row>
    <row r="5" spans="1:5" x14ac:dyDescent="0.2">
      <c r="A5" s="2" t="s">
        <v>2</v>
      </c>
      <c r="B5" s="2">
        <v>4</v>
      </c>
      <c r="C5" s="2">
        <v>4</v>
      </c>
      <c r="D5" s="2">
        <v>4</v>
      </c>
      <c r="E5" s="2">
        <v>5</v>
      </c>
    </row>
    <row r="6" spans="1:5" x14ac:dyDescent="0.2">
      <c r="A6" s="2" t="s">
        <v>2</v>
      </c>
      <c r="B6" s="2">
        <v>4</v>
      </c>
      <c r="C6" s="2">
        <v>5</v>
      </c>
      <c r="D6" s="2">
        <v>4</v>
      </c>
      <c r="E6" s="2">
        <v>3</v>
      </c>
    </row>
    <row r="7" spans="1:5" x14ac:dyDescent="0.2">
      <c r="A7" s="2" t="s">
        <v>2</v>
      </c>
      <c r="B7" s="2">
        <v>5</v>
      </c>
      <c r="C7" s="2">
        <v>4</v>
      </c>
      <c r="D7" s="2">
        <v>4</v>
      </c>
      <c r="E7" s="2">
        <v>4</v>
      </c>
    </row>
    <row r="8" spans="1:5" x14ac:dyDescent="0.2">
      <c r="A8" s="2" t="s">
        <v>2</v>
      </c>
      <c r="B8" s="2">
        <v>5</v>
      </c>
      <c r="C8" s="2">
        <v>4</v>
      </c>
      <c r="D8" s="2">
        <v>5</v>
      </c>
      <c r="E8" s="2">
        <v>4</v>
      </c>
    </row>
    <row r="9" spans="1:5" x14ac:dyDescent="0.2">
      <c r="A9" s="2" t="s">
        <v>2</v>
      </c>
      <c r="B9" s="2">
        <v>5</v>
      </c>
      <c r="C9" s="2">
        <v>5</v>
      </c>
      <c r="D9" s="2">
        <v>3</v>
      </c>
      <c r="E9" s="2">
        <v>5</v>
      </c>
    </row>
    <row r="10" spans="1:5" x14ac:dyDescent="0.2">
      <c r="A10" s="2" t="s">
        <v>2</v>
      </c>
      <c r="B10" s="2">
        <v>5</v>
      </c>
      <c r="C10" s="2">
        <v>4</v>
      </c>
      <c r="D10" s="2">
        <v>4</v>
      </c>
      <c r="E10" s="2">
        <v>2</v>
      </c>
    </row>
    <row r="11" spans="1:5" x14ac:dyDescent="0.2">
      <c r="A11" s="2" t="s">
        <v>2</v>
      </c>
      <c r="B11" s="2">
        <v>5</v>
      </c>
      <c r="C11" s="2">
        <v>5</v>
      </c>
      <c r="D11" s="2">
        <v>4</v>
      </c>
      <c r="E11" s="2">
        <v>5</v>
      </c>
    </row>
    <row r="12" spans="1:5" x14ac:dyDescent="0.2">
      <c r="A12" s="2" t="s">
        <v>2</v>
      </c>
      <c r="B12" s="2">
        <v>4</v>
      </c>
      <c r="C12" s="2">
        <v>4</v>
      </c>
      <c r="D12" s="2">
        <v>4</v>
      </c>
      <c r="E12" s="2">
        <v>5</v>
      </c>
    </row>
    <row r="13" spans="1:5" x14ac:dyDescent="0.2">
      <c r="A13" s="2" t="s">
        <v>2</v>
      </c>
      <c r="B13" s="2">
        <v>4</v>
      </c>
      <c r="C13" s="2">
        <v>5</v>
      </c>
      <c r="D13" s="2">
        <v>4</v>
      </c>
      <c r="E13" s="2">
        <v>5</v>
      </c>
    </row>
    <row r="14" spans="1:5" x14ac:dyDescent="0.2">
      <c r="A14" s="2" t="s">
        <v>2</v>
      </c>
      <c r="B14" s="2">
        <v>4</v>
      </c>
      <c r="C14" s="2">
        <v>5</v>
      </c>
      <c r="D14" s="2">
        <v>1</v>
      </c>
      <c r="E14" s="2">
        <v>4</v>
      </c>
    </row>
    <row r="15" spans="1:5" x14ac:dyDescent="0.2">
      <c r="A15" s="2" t="s">
        <v>2</v>
      </c>
      <c r="B15" s="2">
        <v>5</v>
      </c>
      <c r="C15" s="2">
        <v>5</v>
      </c>
      <c r="D15" s="2">
        <v>4</v>
      </c>
      <c r="E15" s="2">
        <v>4</v>
      </c>
    </row>
    <row r="16" spans="1:5" x14ac:dyDescent="0.2">
      <c r="A16" s="2" t="s">
        <v>2</v>
      </c>
      <c r="B16" s="2">
        <v>5</v>
      </c>
      <c r="C16" s="2">
        <v>4</v>
      </c>
      <c r="D16" s="2">
        <v>3</v>
      </c>
      <c r="E16" s="2">
        <v>3</v>
      </c>
    </row>
    <row r="17" spans="1:5" x14ac:dyDescent="0.2">
      <c r="A17" s="2" t="s">
        <v>2</v>
      </c>
      <c r="B17" s="2">
        <v>4</v>
      </c>
      <c r="C17" s="2">
        <v>5</v>
      </c>
      <c r="D17" s="2">
        <v>4</v>
      </c>
      <c r="E17" s="2">
        <v>4</v>
      </c>
    </row>
    <row r="18" spans="1:5" x14ac:dyDescent="0.2">
      <c r="A18" s="2" t="s">
        <v>2</v>
      </c>
      <c r="B18" s="2">
        <v>5</v>
      </c>
      <c r="C18" s="2">
        <v>4</v>
      </c>
      <c r="D18" s="2">
        <v>3</v>
      </c>
      <c r="E18" s="2">
        <v>5</v>
      </c>
    </row>
    <row r="19" spans="1:5" x14ac:dyDescent="0.2">
      <c r="A19" s="2" t="s">
        <v>2</v>
      </c>
      <c r="B19" s="2">
        <v>5</v>
      </c>
      <c r="C19" s="2">
        <v>5</v>
      </c>
      <c r="D19" s="2">
        <v>2</v>
      </c>
      <c r="E19" s="2">
        <v>5</v>
      </c>
    </row>
    <row r="20" spans="1:5" x14ac:dyDescent="0.2">
      <c r="A20" s="2" t="s">
        <v>2</v>
      </c>
      <c r="B20" s="2">
        <v>5</v>
      </c>
      <c r="C20" s="2">
        <v>4</v>
      </c>
      <c r="D20" s="2">
        <v>2</v>
      </c>
      <c r="E20" s="2">
        <v>5</v>
      </c>
    </row>
    <row r="21" spans="1:5" x14ac:dyDescent="0.2">
      <c r="A21" s="2" t="s">
        <v>2</v>
      </c>
      <c r="B21" s="2">
        <v>5</v>
      </c>
      <c r="C21" s="2">
        <v>4</v>
      </c>
      <c r="D21" s="2">
        <v>2</v>
      </c>
      <c r="E21" s="2">
        <v>5</v>
      </c>
    </row>
    <row r="22" spans="1:5" x14ac:dyDescent="0.2">
      <c r="A22" s="2" t="s">
        <v>2</v>
      </c>
      <c r="B22" s="2">
        <v>4</v>
      </c>
      <c r="C22" s="2">
        <v>5</v>
      </c>
      <c r="D22" s="2">
        <v>4</v>
      </c>
      <c r="E22" s="2">
        <v>4</v>
      </c>
    </row>
    <row r="23" spans="1:5" x14ac:dyDescent="0.2">
      <c r="A23" s="2" t="s">
        <v>2</v>
      </c>
      <c r="B23" s="2">
        <v>4</v>
      </c>
      <c r="C23" s="2">
        <v>4</v>
      </c>
      <c r="D23" s="2">
        <v>5</v>
      </c>
      <c r="E23" s="2">
        <v>4</v>
      </c>
    </row>
    <row r="24" spans="1:5" x14ac:dyDescent="0.2">
      <c r="A24" s="2" t="s">
        <v>2</v>
      </c>
      <c r="B24" s="2">
        <v>4</v>
      </c>
      <c r="C24" s="2">
        <v>4</v>
      </c>
      <c r="D24" s="2">
        <v>2</v>
      </c>
      <c r="E24" s="2">
        <v>4</v>
      </c>
    </row>
    <row r="25" spans="1:5" x14ac:dyDescent="0.2">
      <c r="A25" s="2" t="s">
        <v>2</v>
      </c>
      <c r="B25" s="2">
        <v>4</v>
      </c>
      <c r="C25" s="2">
        <v>3</v>
      </c>
      <c r="D25" s="2">
        <v>3</v>
      </c>
      <c r="E25" s="2">
        <v>4</v>
      </c>
    </row>
    <row r="26" spans="1:5" x14ac:dyDescent="0.2">
      <c r="A26" s="2" t="s">
        <v>2</v>
      </c>
      <c r="B26" s="2">
        <v>5</v>
      </c>
      <c r="C26" s="2">
        <v>5</v>
      </c>
      <c r="D26" s="2">
        <v>2</v>
      </c>
      <c r="E26" s="2">
        <v>5</v>
      </c>
    </row>
    <row r="27" spans="1:5" x14ac:dyDescent="0.2">
      <c r="A27" s="2" t="s">
        <v>2</v>
      </c>
      <c r="B27" s="2">
        <v>5</v>
      </c>
      <c r="C27" s="2">
        <v>3</v>
      </c>
      <c r="D27" s="2">
        <v>4</v>
      </c>
      <c r="E27" s="2">
        <v>3</v>
      </c>
    </row>
    <row r="28" spans="1:5" x14ac:dyDescent="0.2">
      <c r="A28" s="2" t="s">
        <v>2</v>
      </c>
      <c r="B28" s="2">
        <v>5</v>
      </c>
      <c r="C28" s="2">
        <v>4</v>
      </c>
      <c r="D28" s="2">
        <v>4</v>
      </c>
      <c r="E28" s="2">
        <v>5</v>
      </c>
    </row>
    <row r="29" spans="1:5" x14ac:dyDescent="0.2">
      <c r="A29" s="2" t="s">
        <v>2</v>
      </c>
      <c r="B29" s="2">
        <v>5</v>
      </c>
      <c r="C29" s="2">
        <v>5</v>
      </c>
      <c r="D29" s="2">
        <v>2</v>
      </c>
      <c r="E29" s="2">
        <v>5</v>
      </c>
    </row>
    <row r="30" spans="1:5" x14ac:dyDescent="0.2">
      <c r="A30" s="2" t="s">
        <v>2</v>
      </c>
      <c r="B30" s="2">
        <v>5</v>
      </c>
      <c r="C30" s="2">
        <v>5</v>
      </c>
      <c r="D30" s="2">
        <v>5</v>
      </c>
      <c r="E30" s="2">
        <v>3</v>
      </c>
    </row>
    <row r="31" spans="1:5" x14ac:dyDescent="0.2">
      <c r="A31" s="2" t="s">
        <v>2</v>
      </c>
      <c r="B31" s="2">
        <v>4</v>
      </c>
      <c r="C31" s="2">
        <v>4</v>
      </c>
      <c r="D31" s="2">
        <v>5</v>
      </c>
      <c r="E31" s="2">
        <v>4</v>
      </c>
    </row>
    <row r="32" spans="1:5" x14ac:dyDescent="0.2">
      <c r="A32" s="2" t="s">
        <v>2</v>
      </c>
      <c r="B32" s="2">
        <v>5</v>
      </c>
      <c r="C32" s="2">
        <v>4</v>
      </c>
      <c r="D32" s="2">
        <v>4</v>
      </c>
      <c r="E32" s="2">
        <v>4</v>
      </c>
    </row>
    <row r="33" spans="1:5" x14ac:dyDescent="0.2">
      <c r="A33" s="2" t="s">
        <v>2</v>
      </c>
      <c r="B33" s="2">
        <v>5</v>
      </c>
      <c r="C33" s="2">
        <v>1</v>
      </c>
      <c r="D33" s="2">
        <v>5</v>
      </c>
      <c r="E33" s="2">
        <v>5</v>
      </c>
    </row>
    <row r="34" spans="1:5" x14ac:dyDescent="0.2">
      <c r="A34" s="2" t="s">
        <v>2</v>
      </c>
      <c r="B34" s="2">
        <v>5</v>
      </c>
      <c r="C34" s="2">
        <v>4</v>
      </c>
      <c r="D34" s="2">
        <v>3</v>
      </c>
      <c r="E34" s="2">
        <v>5</v>
      </c>
    </row>
    <row r="35" spans="1:5" x14ac:dyDescent="0.2">
      <c r="A35" s="2" t="s">
        <v>2</v>
      </c>
      <c r="B35" s="2">
        <v>4</v>
      </c>
      <c r="C35" s="2">
        <v>5</v>
      </c>
      <c r="D35" s="2">
        <v>1</v>
      </c>
      <c r="E35" s="2">
        <v>4</v>
      </c>
    </row>
    <row r="36" spans="1:5" x14ac:dyDescent="0.2">
      <c r="A36" s="2" t="s">
        <v>2</v>
      </c>
      <c r="B36" s="2">
        <v>4</v>
      </c>
      <c r="C36" s="2">
        <v>4</v>
      </c>
      <c r="D36" s="2">
        <v>3</v>
      </c>
      <c r="E36" s="2">
        <v>5</v>
      </c>
    </row>
    <row r="37" spans="1:5" x14ac:dyDescent="0.2">
      <c r="A37" s="2" t="s">
        <v>2</v>
      </c>
      <c r="B37" s="2">
        <v>5</v>
      </c>
      <c r="C37" s="2">
        <v>3</v>
      </c>
      <c r="D37" s="2">
        <v>4</v>
      </c>
      <c r="E37" s="2">
        <v>4</v>
      </c>
    </row>
    <row r="38" spans="1:5" x14ac:dyDescent="0.2">
      <c r="A38" s="2" t="s">
        <v>2</v>
      </c>
      <c r="B38" s="2">
        <v>5</v>
      </c>
      <c r="C38" s="2">
        <v>5</v>
      </c>
      <c r="D38" s="2">
        <v>2</v>
      </c>
      <c r="E38" s="2">
        <v>4</v>
      </c>
    </row>
    <row r="39" spans="1:5" x14ac:dyDescent="0.2">
      <c r="A39" s="2" t="s">
        <v>2</v>
      </c>
      <c r="B39" s="2">
        <v>5</v>
      </c>
      <c r="C39" s="2">
        <v>4</v>
      </c>
      <c r="D39" s="2">
        <v>4</v>
      </c>
      <c r="E39" s="2">
        <v>4</v>
      </c>
    </row>
    <row r="40" spans="1:5" x14ac:dyDescent="0.2">
      <c r="A40" s="2" t="s">
        <v>2</v>
      </c>
      <c r="B40" s="2">
        <v>5</v>
      </c>
      <c r="C40" s="2">
        <v>5</v>
      </c>
      <c r="D40" s="2">
        <v>4</v>
      </c>
      <c r="E40" s="2">
        <v>4</v>
      </c>
    </row>
    <row r="41" spans="1:5" x14ac:dyDescent="0.2">
      <c r="A41" s="2" t="s">
        <v>2</v>
      </c>
      <c r="B41" s="2">
        <v>5</v>
      </c>
      <c r="C41" s="2">
        <v>5</v>
      </c>
      <c r="D41" s="2">
        <v>4</v>
      </c>
      <c r="E41" s="2">
        <v>5</v>
      </c>
    </row>
    <row r="42" spans="1:5" x14ac:dyDescent="0.2">
      <c r="A42" s="2" t="s">
        <v>2</v>
      </c>
      <c r="B42" s="2">
        <v>4</v>
      </c>
      <c r="C42" s="2">
        <v>3</v>
      </c>
      <c r="D42" s="2">
        <v>3</v>
      </c>
      <c r="E42" s="2">
        <v>5</v>
      </c>
    </row>
    <row r="43" spans="1:5" x14ac:dyDescent="0.2">
      <c r="A43" s="2" t="s">
        <v>2</v>
      </c>
      <c r="B43" s="2">
        <v>5</v>
      </c>
      <c r="C43" s="2">
        <v>4</v>
      </c>
      <c r="D43" s="2">
        <v>4</v>
      </c>
      <c r="E43" s="2">
        <v>3</v>
      </c>
    </row>
    <row r="44" spans="1:5" x14ac:dyDescent="0.2">
      <c r="A44" s="2" t="s">
        <v>2</v>
      </c>
      <c r="B44" s="2">
        <v>5</v>
      </c>
      <c r="C44" s="2">
        <v>4</v>
      </c>
      <c r="D44" s="2">
        <v>3</v>
      </c>
      <c r="E44" s="2">
        <v>4</v>
      </c>
    </row>
    <row r="45" spans="1:5" x14ac:dyDescent="0.2">
      <c r="A45" s="2" t="s">
        <v>2</v>
      </c>
      <c r="B45" s="2">
        <v>5</v>
      </c>
      <c r="C45" s="2">
        <v>5</v>
      </c>
      <c r="D45" s="2">
        <v>1</v>
      </c>
      <c r="E45" s="2">
        <v>5</v>
      </c>
    </row>
    <row r="46" spans="1:5" x14ac:dyDescent="0.2">
      <c r="A46" s="2" t="s">
        <v>2</v>
      </c>
      <c r="B46" s="2">
        <v>5</v>
      </c>
      <c r="C46" s="2">
        <v>4</v>
      </c>
      <c r="D46" s="2">
        <v>5</v>
      </c>
      <c r="E46" s="2">
        <v>4</v>
      </c>
    </row>
    <row r="47" spans="1:5" x14ac:dyDescent="0.2">
      <c r="A47" s="2" t="s">
        <v>2</v>
      </c>
      <c r="B47" s="2">
        <v>3</v>
      </c>
      <c r="C47" s="2">
        <v>4</v>
      </c>
      <c r="D47" s="2">
        <v>3</v>
      </c>
      <c r="E47" s="2">
        <v>4</v>
      </c>
    </row>
    <row r="48" spans="1:5" x14ac:dyDescent="0.2">
      <c r="A48" s="2" t="s">
        <v>2</v>
      </c>
      <c r="B48" s="2">
        <v>5</v>
      </c>
      <c r="C48" s="2">
        <v>4</v>
      </c>
      <c r="D48" s="2">
        <v>2</v>
      </c>
      <c r="E48" s="2">
        <v>4</v>
      </c>
    </row>
    <row r="49" spans="1:5" x14ac:dyDescent="0.2">
      <c r="A49" s="2" t="s">
        <v>2</v>
      </c>
      <c r="B49" s="2">
        <v>5</v>
      </c>
      <c r="C49" s="2">
        <v>5</v>
      </c>
      <c r="D49" s="2">
        <v>4</v>
      </c>
      <c r="E49" s="2">
        <v>5</v>
      </c>
    </row>
    <row r="50" spans="1:5" x14ac:dyDescent="0.2">
      <c r="A50" s="2" t="s">
        <v>2</v>
      </c>
      <c r="B50" s="2">
        <v>5</v>
      </c>
      <c r="C50" s="2">
        <v>5</v>
      </c>
      <c r="D50" s="2">
        <v>3</v>
      </c>
      <c r="E50" s="2">
        <v>4</v>
      </c>
    </row>
    <row r="51" spans="1:5" x14ac:dyDescent="0.2">
      <c r="A51" s="2" t="s">
        <v>2</v>
      </c>
      <c r="B51" s="2">
        <v>5</v>
      </c>
      <c r="C51" s="2">
        <v>4</v>
      </c>
      <c r="D51" s="2">
        <v>4</v>
      </c>
      <c r="E51" s="2">
        <v>4</v>
      </c>
    </row>
    <row r="52" spans="1:5" x14ac:dyDescent="0.2">
      <c r="A52" s="2" t="s">
        <v>2</v>
      </c>
      <c r="B52" s="2">
        <v>5</v>
      </c>
      <c r="C52" s="2">
        <v>4</v>
      </c>
      <c r="D52" s="2">
        <v>4</v>
      </c>
      <c r="E52" s="2">
        <v>4</v>
      </c>
    </row>
    <row r="53" spans="1:5" x14ac:dyDescent="0.2">
      <c r="A53" s="2" t="s">
        <v>2</v>
      </c>
      <c r="B53" s="2">
        <v>5</v>
      </c>
      <c r="C53" s="2">
        <v>4</v>
      </c>
      <c r="D53" s="2">
        <v>4</v>
      </c>
      <c r="E53" s="2">
        <v>5</v>
      </c>
    </row>
    <row r="54" spans="1:5" x14ac:dyDescent="0.2">
      <c r="A54" s="2" t="s">
        <v>2</v>
      </c>
      <c r="B54" s="2">
        <v>5</v>
      </c>
      <c r="C54" s="2">
        <v>4</v>
      </c>
      <c r="D54" s="2">
        <v>1</v>
      </c>
      <c r="E54" s="2">
        <v>4</v>
      </c>
    </row>
    <row r="55" spans="1:5" x14ac:dyDescent="0.2">
      <c r="A55" s="2" t="s">
        <v>2</v>
      </c>
      <c r="B55" s="2">
        <v>5</v>
      </c>
      <c r="C55" s="2">
        <v>4</v>
      </c>
      <c r="D55" s="2">
        <v>5</v>
      </c>
      <c r="E55" s="2">
        <v>5</v>
      </c>
    </row>
    <row r="56" spans="1:5" x14ac:dyDescent="0.2">
      <c r="A56" s="2" t="s">
        <v>2</v>
      </c>
      <c r="B56" s="2">
        <v>5</v>
      </c>
      <c r="C56" s="2">
        <v>5</v>
      </c>
      <c r="D56" s="2">
        <v>3</v>
      </c>
      <c r="E56" s="2">
        <v>4</v>
      </c>
    </row>
    <row r="57" spans="1:5" x14ac:dyDescent="0.2">
      <c r="A57" s="2" t="s">
        <v>2</v>
      </c>
      <c r="B57" s="2">
        <v>5</v>
      </c>
      <c r="C57" s="2">
        <v>4</v>
      </c>
      <c r="D57" s="2">
        <v>4</v>
      </c>
      <c r="E57" s="2">
        <v>5</v>
      </c>
    </row>
    <row r="58" spans="1:5" x14ac:dyDescent="0.2">
      <c r="A58" s="2" t="s">
        <v>2</v>
      </c>
      <c r="B58" s="2">
        <v>4</v>
      </c>
      <c r="C58" s="2">
        <v>3</v>
      </c>
      <c r="D58" s="2">
        <v>5</v>
      </c>
      <c r="E58" s="2">
        <v>5</v>
      </c>
    </row>
    <row r="59" spans="1:5" x14ac:dyDescent="0.2">
      <c r="A59" s="2" t="s">
        <v>2</v>
      </c>
      <c r="B59" s="2">
        <v>5</v>
      </c>
      <c r="C59" s="2">
        <v>4</v>
      </c>
      <c r="D59" s="2">
        <v>4</v>
      </c>
      <c r="E59" s="2">
        <v>4</v>
      </c>
    </row>
    <row r="60" spans="1:5" x14ac:dyDescent="0.2">
      <c r="A60" s="2" t="s">
        <v>2</v>
      </c>
      <c r="B60" s="2">
        <v>5</v>
      </c>
      <c r="C60" s="2">
        <v>5</v>
      </c>
      <c r="D60" s="2">
        <v>5</v>
      </c>
      <c r="E60" s="2">
        <v>5</v>
      </c>
    </row>
    <row r="61" spans="1:5" x14ac:dyDescent="0.2">
      <c r="A61" s="2" t="s">
        <v>2</v>
      </c>
      <c r="B61" s="2">
        <v>5</v>
      </c>
      <c r="C61" s="2">
        <v>5</v>
      </c>
      <c r="D61" s="2">
        <v>4</v>
      </c>
      <c r="E61" s="2">
        <v>5</v>
      </c>
    </row>
    <row r="62" spans="1:5" x14ac:dyDescent="0.2">
      <c r="A62" s="2" t="s">
        <v>2</v>
      </c>
      <c r="B62" s="2">
        <v>4</v>
      </c>
      <c r="C62" s="2">
        <v>4</v>
      </c>
      <c r="D62" s="2">
        <v>4</v>
      </c>
      <c r="E62" s="2">
        <v>4</v>
      </c>
    </row>
    <row r="63" spans="1:5" x14ac:dyDescent="0.2">
      <c r="A63" s="2" t="s">
        <v>2</v>
      </c>
      <c r="B63" s="2">
        <v>5</v>
      </c>
      <c r="C63" s="2">
        <v>4</v>
      </c>
      <c r="D63" s="2">
        <v>5</v>
      </c>
      <c r="E63" s="2">
        <v>5</v>
      </c>
    </row>
    <row r="64" spans="1:5" x14ac:dyDescent="0.2">
      <c r="A64" s="2" t="s">
        <v>2</v>
      </c>
      <c r="B64" s="2">
        <v>4</v>
      </c>
      <c r="C64" s="2">
        <v>5</v>
      </c>
      <c r="D64" s="2">
        <v>5</v>
      </c>
      <c r="E64" s="2">
        <v>4</v>
      </c>
    </row>
    <row r="65" spans="1:5" x14ac:dyDescent="0.2">
      <c r="A65" s="2" t="s">
        <v>2</v>
      </c>
      <c r="B65" s="2">
        <v>5</v>
      </c>
      <c r="C65" s="2">
        <v>5</v>
      </c>
      <c r="D65" s="2">
        <v>5</v>
      </c>
      <c r="E65" s="2">
        <v>4</v>
      </c>
    </row>
    <row r="66" spans="1:5" x14ac:dyDescent="0.2">
      <c r="A66" s="2" t="s">
        <v>2</v>
      </c>
      <c r="B66" s="2">
        <v>5</v>
      </c>
      <c r="C66" s="2">
        <v>5</v>
      </c>
      <c r="D66" s="2">
        <v>3</v>
      </c>
      <c r="E66" s="2">
        <v>5</v>
      </c>
    </row>
    <row r="67" spans="1:5" x14ac:dyDescent="0.2">
      <c r="A67" s="2" t="s">
        <v>2</v>
      </c>
      <c r="B67" s="2">
        <v>5</v>
      </c>
      <c r="C67" s="2">
        <v>4</v>
      </c>
      <c r="D67" s="2">
        <v>4</v>
      </c>
      <c r="E67" s="2">
        <v>4</v>
      </c>
    </row>
    <row r="68" spans="1:5" x14ac:dyDescent="0.2">
      <c r="A68" s="2" t="s">
        <v>2</v>
      </c>
      <c r="B68" s="2">
        <v>5</v>
      </c>
      <c r="C68" s="2">
        <v>4</v>
      </c>
      <c r="D68" s="2">
        <v>5</v>
      </c>
      <c r="E68" s="2">
        <v>2</v>
      </c>
    </row>
    <row r="69" spans="1:5" x14ac:dyDescent="0.2">
      <c r="A69" s="2" t="s">
        <v>2</v>
      </c>
      <c r="B69" s="2">
        <v>4</v>
      </c>
      <c r="C69" s="2">
        <v>4</v>
      </c>
      <c r="D69" s="2">
        <v>5</v>
      </c>
      <c r="E69" s="2">
        <v>5</v>
      </c>
    </row>
    <row r="70" spans="1:5" x14ac:dyDescent="0.2">
      <c r="A70" s="2" t="s">
        <v>2</v>
      </c>
      <c r="B70" s="2">
        <v>4</v>
      </c>
      <c r="C70" s="2">
        <v>4</v>
      </c>
      <c r="D70" s="2">
        <v>4</v>
      </c>
      <c r="E70" s="2">
        <v>5</v>
      </c>
    </row>
    <row r="71" spans="1:5" x14ac:dyDescent="0.2">
      <c r="A71" s="2" t="s">
        <v>2</v>
      </c>
      <c r="B71" s="2">
        <v>5</v>
      </c>
      <c r="C71" s="2">
        <v>4</v>
      </c>
      <c r="D71" s="2">
        <v>4</v>
      </c>
      <c r="E71" s="2">
        <v>4</v>
      </c>
    </row>
    <row r="72" spans="1:5" x14ac:dyDescent="0.2">
      <c r="A72" s="2" t="s">
        <v>2</v>
      </c>
      <c r="B72" s="2">
        <v>5</v>
      </c>
      <c r="C72" s="2">
        <v>4</v>
      </c>
      <c r="D72" s="2">
        <v>3</v>
      </c>
      <c r="E72" s="2">
        <v>5</v>
      </c>
    </row>
    <row r="73" spans="1:5" x14ac:dyDescent="0.2">
      <c r="A73" s="2" t="s">
        <v>2</v>
      </c>
      <c r="B73" s="2">
        <v>5</v>
      </c>
      <c r="C73" s="2">
        <v>4</v>
      </c>
      <c r="D73" s="2">
        <v>5</v>
      </c>
      <c r="E73" s="2">
        <v>4</v>
      </c>
    </row>
    <row r="74" spans="1:5" x14ac:dyDescent="0.2">
      <c r="A74" s="2" t="s">
        <v>2</v>
      </c>
      <c r="B74" s="2">
        <v>5</v>
      </c>
      <c r="C74" s="2">
        <v>5</v>
      </c>
      <c r="D74" s="2">
        <v>4</v>
      </c>
      <c r="E74" s="2">
        <v>5</v>
      </c>
    </row>
    <row r="75" spans="1:5" x14ac:dyDescent="0.2">
      <c r="A75" s="2" t="s">
        <v>2</v>
      </c>
      <c r="B75" s="2">
        <v>5</v>
      </c>
      <c r="C75" s="2">
        <v>4</v>
      </c>
      <c r="D75" s="2">
        <v>4</v>
      </c>
      <c r="E75" s="2">
        <v>4</v>
      </c>
    </row>
    <row r="76" spans="1:5" x14ac:dyDescent="0.2">
      <c r="A76" s="2" t="s">
        <v>2</v>
      </c>
      <c r="B76" s="2">
        <v>5</v>
      </c>
      <c r="C76" s="2">
        <v>4</v>
      </c>
      <c r="D76" s="2">
        <v>5</v>
      </c>
      <c r="E76" s="2">
        <v>2</v>
      </c>
    </row>
    <row r="77" spans="1:5" x14ac:dyDescent="0.2">
      <c r="A77" s="2" t="s">
        <v>2</v>
      </c>
      <c r="B77" s="2">
        <v>5</v>
      </c>
      <c r="C77" s="2">
        <v>3</v>
      </c>
      <c r="D77" s="2">
        <v>4</v>
      </c>
      <c r="E77" s="2">
        <v>5</v>
      </c>
    </row>
    <row r="78" spans="1:5" x14ac:dyDescent="0.2">
      <c r="A78" s="2" t="s">
        <v>2</v>
      </c>
      <c r="B78" s="2">
        <v>5</v>
      </c>
      <c r="C78" s="2">
        <v>4</v>
      </c>
      <c r="D78" s="2">
        <v>5</v>
      </c>
      <c r="E78" s="2">
        <v>5</v>
      </c>
    </row>
    <row r="79" spans="1:5" x14ac:dyDescent="0.2">
      <c r="A79" s="2" t="s">
        <v>2</v>
      </c>
      <c r="B79" s="2">
        <v>5</v>
      </c>
      <c r="C79" s="2">
        <v>4</v>
      </c>
      <c r="D79" s="2">
        <v>1</v>
      </c>
      <c r="E79" s="2">
        <v>5</v>
      </c>
    </row>
    <row r="80" spans="1:5" x14ac:dyDescent="0.2">
      <c r="A80" s="2" t="s">
        <v>2</v>
      </c>
      <c r="B80" s="2">
        <v>4</v>
      </c>
      <c r="C80" s="2">
        <v>5</v>
      </c>
      <c r="D80" s="2">
        <v>3</v>
      </c>
      <c r="E80" s="2">
        <v>5</v>
      </c>
    </row>
    <row r="81" spans="1:5" x14ac:dyDescent="0.2">
      <c r="A81" s="2" t="s">
        <v>2</v>
      </c>
      <c r="B81" s="2">
        <v>3</v>
      </c>
      <c r="C81" s="2">
        <v>5</v>
      </c>
      <c r="D81" s="2">
        <v>2</v>
      </c>
      <c r="E81" s="2">
        <v>5</v>
      </c>
    </row>
    <row r="82" spans="1:5" x14ac:dyDescent="0.2">
      <c r="A82" s="2" t="s">
        <v>2</v>
      </c>
      <c r="B82" s="2">
        <v>5</v>
      </c>
      <c r="C82" s="2">
        <v>5</v>
      </c>
      <c r="D82" s="2">
        <v>4</v>
      </c>
      <c r="E82" s="2">
        <v>4</v>
      </c>
    </row>
    <row r="83" spans="1:5" x14ac:dyDescent="0.2">
      <c r="A83" s="2" t="s">
        <v>2</v>
      </c>
      <c r="B83" s="2">
        <v>4</v>
      </c>
      <c r="C83" s="2">
        <v>4</v>
      </c>
      <c r="D83" s="2">
        <v>3</v>
      </c>
      <c r="E83" s="2">
        <v>5</v>
      </c>
    </row>
    <row r="84" spans="1:5" x14ac:dyDescent="0.2">
      <c r="A84" s="2" t="s">
        <v>2</v>
      </c>
      <c r="B84" s="2">
        <v>3</v>
      </c>
      <c r="C84" s="2">
        <v>2</v>
      </c>
      <c r="D84" s="2">
        <v>4</v>
      </c>
      <c r="E84" s="2">
        <v>5</v>
      </c>
    </row>
    <row r="85" spans="1:5" x14ac:dyDescent="0.2">
      <c r="A85" s="2" t="s">
        <v>2</v>
      </c>
      <c r="B85" s="2">
        <v>1</v>
      </c>
      <c r="C85" s="2">
        <v>4</v>
      </c>
      <c r="D85" s="2">
        <v>3</v>
      </c>
      <c r="E85" s="2">
        <v>4</v>
      </c>
    </row>
    <row r="86" spans="1:5" x14ac:dyDescent="0.2">
      <c r="A86" s="2" t="s">
        <v>2</v>
      </c>
      <c r="B86" s="2">
        <v>4</v>
      </c>
      <c r="C86" s="2">
        <v>5</v>
      </c>
      <c r="D86" s="2">
        <v>3</v>
      </c>
      <c r="E86" s="2">
        <v>5</v>
      </c>
    </row>
    <row r="87" spans="1:5" x14ac:dyDescent="0.2">
      <c r="A87" s="2" t="s">
        <v>2</v>
      </c>
      <c r="B87" s="2">
        <v>5</v>
      </c>
      <c r="C87" s="2">
        <v>5</v>
      </c>
      <c r="D87" s="2">
        <v>4</v>
      </c>
      <c r="E87" s="2">
        <v>4</v>
      </c>
    </row>
    <row r="88" spans="1:5" x14ac:dyDescent="0.2">
      <c r="A88" s="2" t="s">
        <v>2</v>
      </c>
      <c r="B88" s="2">
        <v>4</v>
      </c>
      <c r="C88" s="2">
        <v>5</v>
      </c>
      <c r="D88" s="2">
        <v>5</v>
      </c>
      <c r="E88" s="2">
        <v>5</v>
      </c>
    </row>
    <row r="89" spans="1:5" x14ac:dyDescent="0.2">
      <c r="A89" s="2" t="s">
        <v>2</v>
      </c>
      <c r="B89" s="2">
        <v>5</v>
      </c>
      <c r="C89" s="2">
        <v>5</v>
      </c>
      <c r="D89" s="2">
        <v>4</v>
      </c>
      <c r="E89" s="2">
        <v>5</v>
      </c>
    </row>
    <row r="90" spans="1:5" x14ac:dyDescent="0.2">
      <c r="A90" s="2" t="s">
        <v>2</v>
      </c>
      <c r="B90" s="2">
        <v>5</v>
      </c>
      <c r="C90" s="2">
        <v>5</v>
      </c>
      <c r="D90" s="2">
        <v>4</v>
      </c>
      <c r="E90" s="2">
        <v>4</v>
      </c>
    </row>
    <row r="91" spans="1:5" x14ac:dyDescent="0.2">
      <c r="A91" s="2" t="s">
        <v>2</v>
      </c>
      <c r="B91" s="2">
        <v>4</v>
      </c>
      <c r="C91" s="2">
        <v>2</v>
      </c>
      <c r="D91" s="2">
        <v>4</v>
      </c>
      <c r="E91" s="2">
        <v>5</v>
      </c>
    </row>
    <row r="92" spans="1:5" x14ac:dyDescent="0.2">
      <c r="A92" s="2" t="s">
        <v>2</v>
      </c>
      <c r="B92" s="2">
        <v>5</v>
      </c>
      <c r="C92" s="2">
        <v>4</v>
      </c>
      <c r="D92" s="2">
        <v>5</v>
      </c>
      <c r="E92" s="2">
        <v>4</v>
      </c>
    </row>
    <row r="93" spans="1:5" x14ac:dyDescent="0.2">
      <c r="A93" s="2" t="s">
        <v>2</v>
      </c>
      <c r="B93" s="2">
        <v>5</v>
      </c>
      <c r="C93" s="2">
        <v>4</v>
      </c>
      <c r="D93" s="2">
        <v>5</v>
      </c>
      <c r="E93" s="2">
        <v>4</v>
      </c>
    </row>
    <row r="94" spans="1:5" x14ac:dyDescent="0.2">
      <c r="A94" s="2" t="s">
        <v>2</v>
      </c>
      <c r="B94" s="2">
        <v>5</v>
      </c>
      <c r="C94" s="2">
        <v>5</v>
      </c>
      <c r="D94" s="2">
        <v>4</v>
      </c>
      <c r="E94" s="2">
        <v>3</v>
      </c>
    </row>
    <row r="95" spans="1:5" x14ac:dyDescent="0.2">
      <c r="A95" s="2" t="s">
        <v>2</v>
      </c>
      <c r="B95" s="2">
        <v>5</v>
      </c>
      <c r="C95" s="2">
        <v>5</v>
      </c>
      <c r="D95" s="2">
        <v>5</v>
      </c>
      <c r="E95" s="2">
        <v>5</v>
      </c>
    </row>
    <row r="96" spans="1:5" x14ac:dyDescent="0.2">
      <c r="A96" s="2" t="s">
        <v>2</v>
      </c>
      <c r="B96" s="2">
        <v>4</v>
      </c>
      <c r="C96" s="2">
        <v>5</v>
      </c>
      <c r="D96" s="2">
        <v>5</v>
      </c>
      <c r="E96" s="2">
        <v>3</v>
      </c>
    </row>
    <row r="97" spans="1:5" x14ac:dyDescent="0.2">
      <c r="A97" s="2" t="s">
        <v>2</v>
      </c>
      <c r="B97" s="2">
        <v>5</v>
      </c>
      <c r="C97" s="2">
        <v>5</v>
      </c>
      <c r="D97" s="2">
        <v>4</v>
      </c>
      <c r="E97" s="2">
        <v>5</v>
      </c>
    </row>
    <row r="98" spans="1:5" x14ac:dyDescent="0.2">
      <c r="A98" s="2" t="s">
        <v>2</v>
      </c>
      <c r="B98" s="2">
        <v>4</v>
      </c>
      <c r="C98" s="2">
        <v>4</v>
      </c>
      <c r="D98" s="2">
        <v>5</v>
      </c>
      <c r="E98" s="2">
        <v>5</v>
      </c>
    </row>
    <row r="99" spans="1:5" x14ac:dyDescent="0.2">
      <c r="A99" s="2" t="s">
        <v>2</v>
      </c>
      <c r="B99" s="2">
        <v>5</v>
      </c>
      <c r="C99" s="2">
        <v>5</v>
      </c>
      <c r="D99" s="2">
        <v>3</v>
      </c>
      <c r="E99" s="2">
        <v>4</v>
      </c>
    </row>
    <row r="100" spans="1:5" x14ac:dyDescent="0.2">
      <c r="A100" s="2" t="s">
        <v>2</v>
      </c>
      <c r="B100" s="2">
        <v>4</v>
      </c>
      <c r="C100" s="2">
        <v>5</v>
      </c>
      <c r="D100" s="2">
        <v>2</v>
      </c>
      <c r="E100" s="2">
        <v>4</v>
      </c>
    </row>
    <row r="101" spans="1:5" x14ac:dyDescent="0.2">
      <c r="A101" s="2" t="s">
        <v>2</v>
      </c>
      <c r="B101" s="2">
        <v>5</v>
      </c>
      <c r="C101" s="2">
        <v>5</v>
      </c>
      <c r="D101" s="2">
        <v>5</v>
      </c>
      <c r="E101" s="2">
        <v>4</v>
      </c>
    </row>
    <row r="102" spans="1:5" x14ac:dyDescent="0.2">
      <c r="A102" s="2" t="s">
        <v>2</v>
      </c>
      <c r="B102" s="2">
        <v>4</v>
      </c>
      <c r="C102" s="2">
        <v>5</v>
      </c>
      <c r="D102" s="2">
        <v>4</v>
      </c>
      <c r="E102" s="2">
        <v>3</v>
      </c>
    </row>
    <row r="103" spans="1:5" x14ac:dyDescent="0.2">
      <c r="A103" s="2" t="s">
        <v>2</v>
      </c>
      <c r="B103" s="2">
        <v>4</v>
      </c>
      <c r="C103" s="2">
        <v>5</v>
      </c>
      <c r="D103" s="2">
        <v>5</v>
      </c>
      <c r="E103" s="2">
        <v>4</v>
      </c>
    </row>
    <row r="104" spans="1:5" x14ac:dyDescent="0.2">
      <c r="A104" s="2" t="s">
        <v>3</v>
      </c>
      <c r="B104" s="2">
        <v>5</v>
      </c>
      <c r="C104" s="2">
        <v>4</v>
      </c>
      <c r="D104" s="2">
        <v>3</v>
      </c>
      <c r="E104" s="2">
        <v>5</v>
      </c>
    </row>
    <row r="105" spans="1:5" x14ac:dyDescent="0.2">
      <c r="A105" s="2" t="s">
        <v>3</v>
      </c>
      <c r="B105" s="2">
        <v>5</v>
      </c>
      <c r="C105" s="2">
        <v>4</v>
      </c>
      <c r="D105" s="2">
        <v>2</v>
      </c>
      <c r="E105" s="2">
        <v>4</v>
      </c>
    </row>
    <row r="106" spans="1:5" x14ac:dyDescent="0.2">
      <c r="A106" s="2" t="s">
        <v>3</v>
      </c>
      <c r="B106" s="2">
        <v>5</v>
      </c>
      <c r="C106" s="2">
        <v>4</v>
      </c>
      <c r="D106" s="2">
        <v>5</v>
      </c>
      <c r="E106" s="2">
        <v>5</v>
      </c>
    </row>
    <row r="107" spans="1:5" x14ac:dyDescent="0.2">
      <c r="A107" s="2" t="s">
        <v>3</v>
      </c>
      <c r="B107" s="2">
        <v>4</v>
      </c>
      <c r="C107" s="2">
        <v>2</v>
      </c>
      <c r="D107" s="2">
        <v>4</v>
      </c>
      <c r="E107" s="2">
        <v>5</v>
      </c>
    </row>
    <row r="108" spans="1:5" x14ac:dyDescent="0.2">
      <c r="A108" s="2" t="s">
        <v>3</v>
      </c>
      <c r="B108" s="2">
        <v>5</v>
      </c>
      <c r="C108" s="2">
        <v>4</v>
      </c>
      <c r="D108" s="2">
        <v>4</v>
      </c>
      <c r="E108" s="2">
        <v>5</v>
      </c>
    </row>
    <row r="109" spans="1:5" x14ac:dyDescent="0.2">
      <c r="A109" s="2" t="s">
        <v>3</v>
      </c>
      <c r="B109" s="2">
        <v>4</v>
      </c>
      <c r="C109" s="2">
        <v>5</v>
      </c>
      <c r="D109" s="2">
        <v>2</v>
      </c>
      <c r="E109" s="2">
        <v>5</v>
      </c>
    </row>
    <row r="110" spans="1:5" x14ac:dyDescent="0.2">
      <c r="A110" s="2" t="s">
        <v>3</v>
      </c>
      <c r="B110" s="2">
        <v>5</v>
      </c>
      <c r="C110" s="2">
        <v>4</v>
      </c>
      <c r="D110" s="2">
        <v>4</v>
      </c>
      <c r="E110" s="2">
        <v>4</v>
      </c>
    </row>
    <row r="111" spans="1:5" x14ac:dyDescent="0.2">
      <c r="A111" s="2" t="s">
        <v>3</v>
      </c>
      <c r="B111" s="2">
        <v>4</v>
      </c>
      <c r="C111" s="2">
        <v>5</v>
      </c>
      <c r="D111" s="2">
        <v>3</v>
      </c>
      <c r="E111" s="2">
        <v>5</v>
      </c>
    </row>
    <row r="112" spans="1:5" x14ac:dyDescent="0.2">
      <c r="A112" s="2" t="s">
        <v>3</v>
      </c>
      <c r="B112" s="2">
        <v>4</v>
      </c>
      <c r="C112" s="2">
        <v>4</v>
      </c>
      <c r="D112" s="2">
        <v>4</v>
      </c>
      <c r="E112" s="2">
        <v>3</v>
      </c>
    </row>
    <row r="113" spans="1:5" x14ac:dyDescent="0.2">
      <c r="A113" s="2" t="s">
        <v>3</v>
      </c>
      <c r="B113" s="2">
        <v>4</v>
      </c>
      <c r="C113" s="2">
        <v>4</v>
      </c>
      <c r="D113" s="2">
        <v>2</v>
      </c>
      <c r="E113" s="2">
        <v>4</v>
      </c>
    </row>
    <row r="114" spans="1:5" x14ac:dyDescent="0.2">
      <c r="A114" s="2" t="s">
        <v>3</v>
      </c>
      <c r="B114" s="2">
        <v>5</v>
      </c>
      <c r="C114" s="2">
        <v>4</v>
      </c>
      <c r="D114" s="2">
        <v>3</v>
      </c>
      <c r="E114" s="2">
        <v>4</v>
      </c>
    </row>
    <row r="115" spans="1:5" x14ac:dyDescent="0.2">
      <c r="A115" s="2" t="s">
        <v>3</v>
      </c>
      <c r="B115" s="2">
        <v>3</v>
      </c>
      <c r="C115" s="2">
        <v>3</v>
      </c>
      <c r="D115" s="2">
        <v>5</v>
      </c>
      <c r="E115" s="2">
        <v>5</v>
      </c>
    </row>
    <row r="116" spans="1:5" x14ac:dyDescent="0.2">
      <c r="A116" s="2" t="s">
        <v>3</v>
      </c>
      <c r="B116" s="2">
        <v>5</v>
      </c>
      <c r="C116" s="2">
        <v>4</v>
      </c>
      <c r="D116" s="2">
        <v>3</v>
      </c>
      <c r="E116" s="2">
        <v>4</v>
      </c>
    </row>
    <row r="117" spans="1:5" x14ac:dyDescent="0.2">
      <c r="A117" s="2" t="s">
        <v>3</v>
      </c>
      <c r="B117" s="2">
        <v>5</v>
      </c>
      <c r="C117" s="2">
        <v>4</v>
      </c>
      <c r="D117" s="2">
        <v>2</v>
      </c>
      <c r="E117" s="2">
        <v>5</v>
      </c>
    </row>
    <row r="118" spans="1:5" x14ac:dyDescent="0.2">
      <c r="A118" s="2" t="s">
        <v>3</v>
      </c>
      <c r="B118" s="2">
        <v>4</v>
      </c>
      <c r="C118" s="2">
        <v>4</v>
      </c>
      <c r="D118" s="2">
        <v>3</v>
      </c>
      <c r="E118" s="2">
        <v>4</v>
      </c>
    </row>
    <row r="119" spans="1:5" x14ac:dyDescent="0.2">
      <c r="A119" s="2" t="s">
        <v>3</v>
      </c>
      <c r="B119" s="2">
        <v>4</v>
      </c>
      <c r="C119" s="2">
        <v>4</v>
      </c>
      <c r="D119" s="2">
        <v>3</v>
      </c>
      <c r="E119" s="2">
        <v>5</v>
      </c>
    </row>
    <row r="120" spans="1:5" x14ac:dyDescent="0.2">
      <c r="A120" s="2" t="s">
        <v>3</v>
      </c>
      <c r="B120" s="2">
        <v>1</v>
      </c>
      <c r="C120" s="2">
        <v>5</v>
      </c>
      <c r="D120" s="2">
        <v>3</v>
      </c>
      <c r="E120" s="2">
        <v>4</v>
      </c>
    </row>
    <row r="121" spans="1:5" x14ac:dyDescent="0.2">
      <c r="A121" s="2" t="s">
        <v>3</v>
      </c>
      <c r="B121" s="2">
        <v>5</v>
      </c>
      <c r="C121" s="2">
        <v>4</v>
      </c>
      <c r="D121" s="2">
        <v>2</v>
      </c>
      <c r="E121" s="2">
        <v>4</v>
      </c>
    </row>
    <row r="122" spans="1:5" x14ac:dyDescent="0.2">
      <c r="A122" s="2" t="s">
        <v>3</v>
      </c>
      <c r="B122" s="2">
        <v>4</v>
      </c>
      <c r="C122" s="2">
        <v>4</v>
      </c>
      <c r="D122" s="2">
        <v>4</v>
      </c>
      <c r="E122" s="2">
        <v>4</v>
      </c>
    </row>
    <row r="123" spans="1:5" x14ac:dyDescent="0.2">
      <c r="A123" s="2" t="s">
        <v>3</v>
      </c>
      <c r="B123" s="2">
        <v>4</v>
      </c>
      <c r="C123" s="2">
        <v>4</v>
      </c>
      <c r="D123" s="2">
        <v>5</v>
      </c>
      <c r="E123" s="2">
        <v>5</v>
      </c>
    </row>
    <row r="124" spans="1:5" x14ac:dyDescent="0.2">
      <c r="A124" s="2" t="s">
        <v>3</v>
      </c>
      <c r="B124" s="2">
        <v>5</v>
      </c>
      <c r="C124" s="2">
        <v>4</v>
      </c>
      <c r="D124" s="2">
        <v>2</v>
      </c>
      <c r="E124" s="2">
        <v>4</v>
      </c>
    </row>
    <row r="125" spans="1:5" x14ac:dyDescent="0.2">
      <c r="A125" s="2" t="s">
        <v>3</v>
      </c>
      <c r="B125" s="2">
        <v>4</v>
      </c>
      <c r="C125" s="2">
        <v>4</v>
      </c>
      <c r="D125" s="2">
        <v>5</v>
      </c>
      <c r="E125" s="2">
        <v>5</v>
      </c>
    </row>
    <row r="126" spans="1:5" x14ac:dyDescent="0.2">
      <c r="A126" s="2" t="s">
        <v>3</v>
      </c>
      <c r="B126" s="2">
        <v>4</v>
      </c>
      <c r="C126" s="2">
        <v>4</v>
      </c>
      <c r="D126" s="2">
        <v>4</v>
      </c>
      <c r="E126" s="2">
        <v>3</v>
      </c>
    </row>
    <row r="127" spans="1:5" x14ac:dyDescent="0.2">
      <c r="A127" s="2" t="s">
        <v>3</v>
      </c>
      <c r="B127" s="2">
        <v>3</v>
      </c>
      <c r="C127" s="2">
        <v>3</v>
      </c>
      <c r="D127" s="2">
        <v>4</v>
      </c>
      <c r="E127" s="2">
        <v>5</v>
      </c>
    </row>
    <row r="128" spans="1:5" x14ac:dyDescent="0.2">
      <c r="A128" s="2" t="s">
        <v>3</v>
      </c>
      <c r="B128" s="2">
        <v>5</v>
      </c>
      <c r="C128" s="2">
        <v>4</v>
      </c>
      <c r="D128" s="2">
        <v>4</v>
      </c>
      <c r="E128" s="2">
        <v>4</v>
      </c>
    </row>
    <row r="129" spans="1:5" x14ac:dyDescent="0.2">
      <c r="A129" s="2" t="s">
        <v>3</v>
      </c>
      <c r="B129" s="2">
        <v>4</v>
      </c>
      <c r="C129" s="2">
        <v>4</v>
      </c>
      <c r="D129" s="2">
        <v>4</v>
      </c>
      <c r="E129" s="2">
        <v>1</v>
      </c>
    </row>
    <row r="130" spans="1:5" x14ac:dyDescent="0.2">
      <c r="A130" s="2" t="s">
        <v>3</v>
      </c>
      <c r="B130" s="2">
        <v>4</v>
      </c>
      <c r="C130" s="2">
        <v>5</v>
      </c>
      <c r="D130" s="2">
        <v>5</v>
      </c>
      <c r="E130" s="2">
        <v>5</v>
      </c>
    </row>
    <row r="131" spans="1:5" x14ac:dyDescent="0.2">
      <c r="A131" s="2" t="s">
        <v>3</v>
      </c>
      <c r="B131" s="2">
        <v>4</v>
      </c>
      <c r="C131" s="2">
        <v>1</v>
      </c>
      <c r="D131" s="2">
        <v>4</v>
      </c>
      <c r="E131" s="2">
        <v>5</v>
      </c>
    </row>
    <row r="132" spans="1:5" x14ac:dyDescent="0.2">
      <c r="A132" s="2" t="s">
        <v>3</v>
      </c>
      <c r="B132" s="2">
        <v>4</v>
      </c>
      <c r="C132" s="2">
        <v>5</v>
      </c>
      <c r="D132" s="2">
        <v>4</v>
      </c>
      <c r="E132" s="2">
        <v>4</v>
      </c>
    </row>
    <row r="133" spans="1:5" x14ac:dyDescent="0.2">
      <c r="A133" s="2" t="s">
        <v>3</v>
      </c>
      <c r="B133" s="2">
        <v>4</v>
      </c>
      <c r="C133" s="2">
        <v>4</v>
      </c>
      <c r="D133" s="2">
        <v>4</v>
      </c>
      <c r="E133" s="2">
        <v>5</v>
      </c>
    </row>
    <row r="134" spans="1:5" x14ac:dyDescent="0.2">
      <c r="A134" s="2" t="s">
        <v>3</v>
      </c>
      <c r="B134" s="2">
        <v>5</v>
      </c>
      <c r="C134" s="2">
        <v>4</v>
      </c>
      <c r="D134" s="2">
        <v>3</v>
      </c>
      <c r="E134" s="2">
        <v>4</v>
      </c>
    </row>
    <row r="135" spans="1:5" x14ac:dyDescent="0.2">
      <c r="A135" s="2" t="s">
        <v>3</v>
      </c>
      <c r="B135" s="2">
        <v>4</v>
      </c>
      <c r="C135" s="2">
        <v>4</v>
      </c>
      <c r="D135" s="2">
        <v>4</v>
      </c>
      <c r="E135" s="2">
        <v>5</v>
      </c>
    </row>
    <row r="136" spans="1:5" x14ac:dyDescent="0.2">
      <c r="A136" s="2" t="s">
        <v>3</v>
      </c>
      <c r="B136" s="2">
        <v>5</v>
      </c>
      <c r="C136" s="2">
        <v>5</v>
      </c>
      <c r="D136" s="2">
        <v>4</v>
      </c>
      <c r="E136" s="2">
        <v>3</v>
      </c>
    </row>
    <row r="137" spans="1:5" x14ac:dyDescent="0.2">
      <c r="A137" s="2" t="s">
        <v>3</v>
      </c>
      <c r="B137" s="2">
        <v>5</v>
      </c>
      <c r="C137" s="2">
        <v>5</v>
      </c>
      <c r="D137" s="2">
        <v>4</v>
      </c>
      <c r="E137" s="2">
        <v>4</v>
      </c>
    </row>
    <row r="138" spans="1:5" x14ac:dyDescent="0.2">
      <c r="A138" s="2" t="s">
        <v>3</v>
      </c>
      <c r="B138" s="2">
        <v>4</v>
      </c>
      <c r="C138" s="2">
        <v>4</v>
      </c>
      <c r="D138" s="2">
        <v>2</v>
      </c>
      <c r="E138" s="2">
        <v>4</v>
      </c>
    </row>
    <row r="139" spans="1:5" x14ac:dyDescent="0.2">
      <c r="A139" s="2" t="s">
        <v>3</v>
      </c>
      <c r="B139" s="2">
        <v>4</v>
      </c>
      <c r="C139" s="2">
        <v>4</v>
      </c>
      <c r="D139" s="2">
        <v>4</v>
      </c>
      <c r="E139" s="2">
        <v>5</v>
      </c>
    </row>
    <row r="140" spans="1:5" x14ac:dyDescent="0.2">
      <c r="A140" s="2" t="s">
        <v>3</v>
      </c>
      <c r="B140" s="2">
        <v>5</v>
      </c>
      <c r="C140" s="2">
        <v>4</v>
      </c>
      <c r="D140" s="2">
        <v>4</v>
      </c>
      <c r="E140" s="2">
        <v>5</v>
      </c>
    </row>
    <row r="141" spans="1:5" x14ac:dyDescent="0.2">
      <c r="A141" s="2" t="s">
        <v>3</v>
      </c>
      <c r="B141" s="2">
        <v>5</v>
      </c>
      <c r="C141" s="2">
        <v>4</v>
      </c>
      <c r="D141" s="2">
        <v>4</v>
      </c>
      <c r="E141" s="2">
        <v>4</v>
      </c>
    </row>
    <row r="142" spans="1:5" x14ac:dyDescent="0.2">
      <c r="A142" s="2" t="s">
        <v>3</v>
      </c>
      <c r="B142" s="2">
        <v>5</v>
      </c>
      <c r="C142" s="2">
        <v>4</v>
      </c>
      <c r="D142" s="2">
        <v>1</v>
      </c>
      <c r="E142" s="2">
        <v>4</v>
      </c>
    </row>
    <row r="143" spans="1:5" x14ac:dyDescent="0.2">
      <c r="A143" s="2" t="s">
        <v>3</v>
      </c>
      <c r="B143" s="2">
        <v>3</v>
      </c>
      <c r="C143" s="2">
        <v>4</v>
      </c>
      <c r="D143" s="2">
        <v>4</v>
      </c>
      <c r="E143" s="2">
        <v>5</v>
      </c>
    </row>
    <row r="144" spans="1:5" x14ac:dyDescent="0.2">
      <c r="A144" s="2" t="s">
        <v>3</v>
      </c>
      <c r="B144" s="2">
        <v>4</v>
      </c>
      <c r="C144" s="2">
        <v>3</v>
      </c>
      <c r="D144" s="2">
        <v>5</v>
      </c>
      <c r="E144" s="2">
        <v>4</v>
      </c>
    </row>
    <row r="145" spans="1:5" x14ac:dyDescent="0.2">
      <c r="A145" s="2" t="s">
        <v>3</v>
      </c>
      <c r="B145" s="2">
        <v>4</v>
      </c>
      <c r="C145" s="2">
        <v>4</v>
      </c>
      <c r="D145" s="2">
        <v>2</v>
      </c>
      <c r="E145" s="2">
        <v>3</v>
      </c>
    </row>
    <row r="146" spans="1:5" x14ac:dyDescent="0.2">
      <c r="A146" s="2" t="s">
        <v>3</v>
      </c>
      <c r="B146" s="2">
        <v>5</v>
      </c>
      <c r="C146" s="2">
        <v>4</v>
      </c>
      <c r="D146" s="2">
        <v>3</v>
      </c>
      <c r="E146" s="2">
        <v>3</v>
      </c>
    </row>
    <row r="147" spans="1:5" x14ac:dyDescent="0.2">
      <c r="A147" s="2" t="s">
        <v>3</v>
      </c>
      <c r="B147" s="2">
        <v>4</v>
      </c>
      <c r="C147" s="2">
        <v>3</v>
      </c>
      <c r="D147" s="2">
        <v>4</v>
      </c>
      <c r="E147" s="2">
        <v>5</v>
      </c>
    </row>
    <row r="148" spans="1:5" x14ac:dyDescent="0.2">
      <c r="A148" s="2" t="s">
        <v>3</v>
      </c>
      <c r="B148" s="2">
        <v>5</v>
      </c>
      <c r="C148" s="2">
        <v>3</v>
      </c>
      <c r="D148" s="2">
        <v>5</v>
      </c>
      <c r="E148" s="2">
        <v>5</v>
      </c>
    </row>
    <row r="149" spans="1:5" x14ac:dyDescent="0.2">
      <c r="A149" s="2" t="s">
        <v>3</v>
      </c>
      <c r="B149" s="2">
        <v>5</v>
      </c>
      <c r="C149" s="2">
        <v>4</v>
      </c>
      <c r="D149" s="2">
        <v>4</v>
      </c>
      <c r="E149" s="2">
        <v>4</v>
      </c>
    </row>
    <row r="150" spans="1:5" x14ac:dyDescent="0.2">
      <c r="A150" s="2" t="s">
        <v>3</v>
      </c>
      <c r="B150" s="2">
        <v>5</v>
      </c>
      <c r="C150" s="2">
        <v>4</v>
      </c>
      <c r="D150" s="2">
        <v>4</v>
      </c>
      <c r="E150" s="2">
        <v>4</v>
      </c>
    </row>
    <row r="151" spans="1:5" x14ac:dyDescent="0.2">
      <c r="A151" s="2" t="s">
        <v>3</v>
      </c>
      <c r="B151" s="2">
        <v>3</v>
      </c>
      <c r="C151" s="2">
        <v>4</v>
      </c>
      <c r="D151" s="2">
        <v>3</v>
      </c>
      <c r="E151" s="2">
        <v>4</v>
      </c>
    </row>
    <row r="152" spans="1:5" x14ac:dyDescent="0.2">
      <c r="A152" s="2" t="s">
        <v>3</v>
      </c>
      <c r="B152" s="2">
        <v>4</v>
      </c>
      <c r="C152" s="2">
        <v>4</v>
      </c>
      <c r="D152" s="2">
        <v>1</v>
      </c>
      <c r="E152" s="2">
        <v>4</v>
      </c>
    </row>
    <row r="153" spans="1:5" x14ac:dyDescent="0.2">
      <c r="A153" s="2" t="s">
        <v>3</v>
      </c>
      <c r="B153" s="2">
        <v>4</v>
      </c>
      <c r="C153" s="2">
        <v>3</v>
      </c>
      <c r="D153" s="2">
        <v>4</v>
      </c>
      <c r="E153" s="2">
        <v>3</v>
      </c>
    </row>
    <row r="154" spans="1:5" x14ac:dyDescent="0.2">
      <c r="A154" s="2" t="s">
        <v>4</v>
      </c>
      <c r="B154" s="2">
        <v>4</v>
      </c>
      <c r="C154" s="2">
        <v>5</v>
      </c>
      <c r="D154" s="2">
        <v>5</v>
      </c>
      <c r="E154" s="2">
        <v>3</v>
      </c>
    </row>
    <row r="155" spans="1:5" x14ac:dyDescent="0.2">
      <c r="A155" s="2" t="s">
        <v>4</v>
      </c>
      <c r="B155" s="2">
        <v>4</v>
      </c>
      <c r="C155" s="2">
        <v>4</v>
      </c>
      <c r="D155" s="2">
        <v>4</v>
      </c>
      <c r="E155" s="2">
        <v>2</v>
      </c>
    </row>
    <row r="156" spans="1:5" x14ac:dyDescent="0.2">
      <c r="A156" s="2" t="s">
        <v>4</v>
      </c>
      <c r="B156" s="2">
        <v>3</v>
      </c>
      <c r="C156" s="2">
        <v>4</v>
      </c>
      <c r="D156" s="2">
        <v>5</v>
      </c>
      <c r="E156" s="2">
        <v>4</v>
      </c>
    </row>
    <row r="157" spans="1:5" x14ac:dyDescent="0.2">
      <c r="A157" s="2" t="s">
        <v>4</v>
      </c>
      <c r="B157" s="2">
        <v>3</v>
      </c>
      <c r="C157" s="2">
        <v>4</v>
      </c>
      <c r="D157" s="2">
        <v>1</v>
      </c>
      <c r="E157" s="2">
        <v>3</v>
      </c>
    </row>
    <row r="158" spans="1:5" x14ac:dyDescent="0.2">
      <c r="A158" s="2" t="s">
        <v>4</v>
      </c>
      <c r="B158" s="2">
        <v>4</v>
      </c>
      <c r="C158" s="2">
        <v>4</v>
      </c>
      <c r="D158" s="2">
        <v>5</v>
      </c>
      <c r="E158" s="2">
        <v>5</v>
      </c>
    </row>
    <row r="159" spans="1:5" x14ac:dyDescent="0.2">
      <c r="A159" s="2" t="s">
        <v>4</v>
      </c>
      <c r="B159" s="2">
        <v>5</v>
      </c>
      <c r="C159" s="2">
        <v>5</v>
      </c>
      <c r="D159" s="2">
        <v>5</v>
      </c>
      <c r="E159" s="2">
        <v>5</v>
      </c>
    </row>
    <row r="160" spans="1:5" x14ac:dyDescent="0.2">
      <c r="A160" s="2" t="s">
        <v>4</v>
      </c>
      <c r="B160" s="2">
        <v>5</v>
      </c>
      <c r="C160" s="2">
        <v>5</v>
      </c>
      <c r="D160" s="2">
        <v>5</v>
      </c>
      <c r="E160" s="2">
        <v>1</v>
      </c>
    </row>
    <row r="161" spans="1:5" x14ac:dyDescent="0.2">
      <c r="A161" s="2" t="s">
        <v>4</v>
      </c>
      <c r="B161" s="2">
        <v>4</v>
      </c>
      <c r="C161" s="2">
        <v>5</v>
      </c>
      <c r="D161" s="2">
        <v>5</v>
      </c>
      <c r="E161" s="2">
        <v>4</v>
      </c>
    </row>
    <row r="162" spans="1:5" x14ac:dyDescent="0.2">
      <c r="A162" s="2" t="s">
        <v>4</v>
      </c>
      <c r="B162" s="2">
        <v>3</v>
      </c>
      <c r="C162" s="2">
        <v>4</v>
      </c>
      <c r="D162" s="2">
        <v>4</v>
      </c>
      <c r="E162" s="2">
        <v>4</v>
      </c>
    </row>
    <row r="163" spans="1:5" x14ac:dyDescent="0.2">
      <c r="A163" s="2" t="s">
        <v>4</v>
      </c>
      <c r="B163" s="2">
        <v>3</v>
      </c>
      <c r="C163" s="2">
        <v>5</v>
      </c>
      <c r="D163" s="2">
        <v>3</v>
      </c>
      <c r="E163" s="2">
        <v>3</v>
      </c>
    </row>
    <row r="164" spans="1:5" x14ac:dyDescent="0.2">
      <c r="A164" s="2" t="s">
        <v>4</v>
      </c>
      <c r="B164" s="2">
        <v>4</v>
      </c>
      <c r="C164" s="2">
        <v>4</v>
      </c>
      <c r="D164" s="2">
        <v>5</v>
      </c>
      <c r="E164" s="2">
        <v>4</v>
      </c>
    </row>
    <row r="165" spans="1:5" x14ac:dyDescent="0.2">
      <c r="A165" s="2" t="s">
        <v>4</v>
      </c>
      <c r="B165" s="2">
        <v>5</v>
      </c>
      <c r="C165" s="2">
        <v>4</v>
      </c>
      <c r="D165" s="2">
        <v>5</v>
      </c>
      <c r="E165" s="2">
        <v>5</v>
      </c>
    </row>
    <row r="166" spans="1:5" x14ac:dyDescent="0.2">
      <c r="A166" s="2" t="s">
        <v>4</v>
      </c>
      <c r="B166" s="2">
        <v>5</v>
      </c>
      <c r="C166" s="2">
        <v>3</v>
      </c>
      <c r="D166" s="2">
        <v>4</v>
      </c>
      <c r="E166" s="2">
        <v>4</v>
      </c>
    </row>
    <row r="167" spans="1:5" x14ac:dyDescent="0.2">
      <c r="A167" s="2" t="s">
        <v>4</v>
      </c>
      <c r="B167" s="2">
        <v>5</v>
      </c>
      <c r="C167" s="2">
        <v>5</v>
      </c>
      <c r="D167" s="2">
        <v>4</v>
      </c>
      <c r="E167" s="2">
        <v>5</v>
      </c>
    </row>
    <row r="168" spans="1:5" x14ac:dyDescent="0.2">
      <c r="A168" s="2" t="s">
        <v>4</v>
      </c>
      <c r="B168" s="2">
        <v>3</v>
      </c>
      <c r="C168" s="2">
        <v>4</v>
      </c>
      <c r="D168" s="2">
        <v>4</v>
      </c>
      <c r="E168" s="2">
        <v>4</v>
      </c>
    </row>
    <row r="169" spans="1:5" x14ac:dyDescent="0.2">
      <c r="A169" s="2" t="s">
        <v>4</v>
      </c>
      <c r="B169" s="2">
        <v>4</v>
      </c>
      <c r="C169" s="2">
        <v>5</v>
      </c>
      <c r="D169" s="2">
        <v>4</v>
      </c>
      <c r="E169" s="2">
        <v>5</v>
      </c>
    </row>
    <row r="170" spans="1:5" x14ac:dyDescent="0.2">
      <c r="A170" s="2" t="s">
        <v>4</v>
      </c>
      <c r="B170" s="2">
        <v>4</v>
      </c>
      <c r="C170" s="2">
        <v>5</v>
      </c>
      <c r="D170" s="2">
        <v>4</v>
      </c>
      <c r="E170" s="2">
        <v>4</v>
      </c>
    </row>
    <row r="171" spans="1:5" x14ac:dyDescent="0.2">
      <c r="A171" s="2" t="s">
        <v>4</v>
      </c>
      <c r="B171" s="2">
        <v>5</v>
      </c>
      <c r="C171" s="2">
        <v>4</v>
      </c>
      <c r="D171" s="2">
        <v>4</v>
      </c>
      <c r="E171" s="2">
        <v>5</v>
      </c>
    </row>
    <row r="172" spans="1:5" x14ac:dyDescent="0.2">
      <c r="A172" s="2" t="s">
        <v>4</v>
      </c>
      <c r="B172" s="2">
        <v>4</v>
      </c>
      <c r="C172" s="2">
        <v>5</v>
      </c>
      <c r="D172" s="2">
        <v>4</v>
      </c>
      <c r="E172" s="2">
        <v>4</v>
      </c>
    </row>
    <row r="173" spans="1:5" x14ac:dyDescent="0.2">
      <c r="A173" s="2" t="s">
        <v>4</v>
      </c>
      <c r="B173" s="2">
        <v>3</v>
      </c>
      <c r="C173" s="2">
        <v>5</v>
      </c>
      <c r="D173" s="2">
        <v>3</v>
      </c>
      <c r="E173" s="2">
        <v>4</v>
      </c>
    </row>
    <row r="174" spans="1:5" x14ac:dyDescent="0.2">
      <c r="A174" s="2" t="s">
        <v>4</v>
      </c>
      <c r="B174" s="2">
        <v>4</v>
      </c>
      <c r="C174" s="2">
        <v>4</v>
      </c>
      <c r="D174" s="2">
        <v>4</v>
      </c>
      <c r="E174" s="2">
        <v>2</v>
      </c>
    </row>
    <row r="175" spans="1:5" x14ac:dyDescent="0.2">
      <c r="A175" s="2" t="s">
        <v>4</v>
      </c>
      <c r="B175" s="2">
        <v>5</v>
      </c>
      <c r="C175" s="2">
        <v>5</v>
      </c>
      <c r="D175" s="2">
        <v>3</v>
      </c>
      <c r="E175" s="2">
        <v>4</v>
      </c>
    </row>
    <row r="176" spans="1:5" x14ac:dyDescent="0.2">
      <c r="A176" s="2" t="s">
        <v>4</v>
      </c>
      <c r="B176" s="2">
        <v>5</v>
      </c>
      <c r="C176" s="2">
        <v>3</v>
      </c>
      <c r="D176" s="2">
        <v>4</v>
      </c>
      <c r="E176" s="2">
        <v>5</v>
      </c>
    </row>
    <row r="177" spans="1:5" x14ac:dyDescent="0.2">
      <c r="A177" s="2" t="s">
        <v>4</v>
      </c>
      <c r="B177" s="2">
        <v>4</v>
      </c>
      <c r="C177" s="2">
        <v>5</v>
      </c>
      <c r="D177" s="2">
        <v>2</v>
      </c>
      <c r="E177" s="2">
        <v>4</v>
      </c>
    </row>
    <row r="178" spans="1:5" x14ac:dyDescent="0.2">
      <c r="A178" s="2" t="s">
        <v>4</v>
      </c>
      <c r="B178" s="2">
        <v>4</v>
      </c>
      <c r="C178" s="2">
        <v>3</v>
      </c>
      <c r="D178" s="2">
        <v>4</v>
      </c>
      <c r="E178" s="2">
        <v>4</v>
      </c>
    </row>
    <row r="179" spans="1:5" x14ac:dyDescent="0.2">
      <c r="A179" s="2" t="s">
        <v>4</v>
      </c>
      <c r="B179" s="2">
        <v>5</v>
      </c>
      <c r="C179" s="2">
        <v>4</v>
      </c>
      <c r="D179" s="2">
        <v>3</v>
      </c>
      <c r="E179" s="2">
        <v>3</v>
      </c>
    </row>
    <row r="180" spans="1:5" x14ac:dyDescent="0.2">
      <c r="A180" s="2" t="s">
        <v>4</v>
      </c>
      <c r="B180" s="2">
        <v>2</v>
      </c>
      <c r="C180" s="2">
        <v>4</v>
      </c>
      <c r="D180" s="2">
        <v>4</v>
      </c>
      <c r="E180" s="2">
        <v>4</v>
      </c>
    </row>
    <row r="181" spans="1:5" x14ac:dyDescent="0.2">
      <c r="A181" s="2" t="s">
        <v>4</v>
      </c>
      <c r="B181" s="2">
        <v>5</v>
      </c>
      <c r="C181" s="2">
        <v>4</v>
      </c>
      <c r="D181" s="2">
        <v>5</v>
      </c>
      <c r="E181" s="2">
        <v>4</v>
      </c>
    </row>
    <row r="182" spans="1:5" x14ac:dyDescent="0.2">
      <c r="A182" s="2" t="s">
        <v>4</v>
      </c>
      <c r="B182" s="2">
        <v>4</v>
      </c>
      <c r="C182" s="2">
        <v>5</v>
      </c>
      <c r="D182" s="2">
        <v>4</v>
      </c>
      <c r="E182" s="2">
        <v>3</v>
      </c>
    </row>
    <row r="183" spans="1:5" x14ac:dyDescent="0.2">
      <c r="A183" s="2" t="s">
        <v>4</v>
      </c>
      <c r="B183" s="2">
        <v>5</v>
      </c>
      <c r="C183" s="2">
        <v>4</v>
      </c>
      <c r="D183" s="2">
        <v>1</v>
      </c>
      <c r="E183" s="2">
        <v>5</v>
      </c>
    </row>
    <row r="184" spans="1:5" x14ac:dyDescent="0.2">
      <c r="A184" s="2" t="s">
        <v>5</v>
      </c>
      <c r="B184" s="2">
        <v>5</v>
      </c>
      <c r="C184" s="2">
        <v>4</v>
      </c>
      <c r="D184" s="2">
        <v>4</v>
      </c>
      <c r="E184" s="2">
        <v>5</v>
      </c>
    </row>
    <row r="185" spans="1:5" x14ac:dyDescent="0.2">
      <c r="A185" s="2" t="s">
        <v>5</v>
      </c>
      <c r="B185" s="2">
        <v>5</v>
      </c>
      <c r="C185" s="2">
        <v>5</v>
      </c>
      <c r="D185" s="2">
        <v>5</v>
      </c>
      <c r="E185" s="2">
        <v>5</v>
      </c>
    </row>
    <row r="186" spans="1:5" x14ac:dyDescent="0.2">
      <c r="A186" s="2" t="s">
        <v>5</v>
      </c>
      <c r="B186" s="2">
        <v>4</v>
      </c>
      <c r="C186" s="2">
        <v>4</v>
      </c>
      <c r="D186" s="2">
        <v>4</v>
      </c>
      <c r="E186" s="2">
        <v>4</v>
      </c>
    </row>
    <row r="187" spans="1:5" x14ac:dyDescent="0.2">
      <c r="A187" s="2" t="s">
        <v>5</v>
      </c>
      <c r="B187" s="2">
        <v>4</v>
      </c>
      <c r="C187" s="2">
        <v>3</v>
      </c>
      <c r="D187" s="2">
        <v>4</v>
      </c>
      <c r="E187" s="2">
        <v>4</v>
      </c>
    </row>
    <row r="188" spans="1:5" x14ac:dyDescent="0.2">
      <c r="A188" s="2" t="s">
        <v>5</v>
      </c>
      <c r="B188" s="2">
        <v>5</v>
      </c>
      <c r="C188" s="2">
        <v>4</v>
      </c>
      <c r="D188" s="2">
        <v>5</v>
      </c>
      <c r="E188" s="2">
        <v>4</v>
      </c>
    </row>
    <row r="189" spans="1:5" x14ac:dyDescent="0.2">
      <c r="A189" s="2" t="s">
        <v>5</v>
      </c>
      <c r="B189" s="2">
        <v>4</v>
      </c>
      <c r="C189" s="2">
        <v>4</v>
      </c>
      <c r="D189" s="2">
        <v>4</v>
      </c>
      <c r="E189" s="2">
        <v>4</v>
      </c>
    </row>
    <row r="190" spans="1:5" x14ac:dyDescent="0.2">
      <c r="A190" s="2" t="s">
        <v>5</v>
      </c>
      <c r="B190" s="2">
        <v>5</v>
      </c>
      <c r="C190" s="2">
        <v>5</v>
      </c>
      <c r="D190" s="2">
        <v>4</v>
      </c>
      <c r="E190" s="2">
        <v>5</v>
      </c>
    </row>
    <row r="191" spans="1:5" x14ac:dyDescent="0.2">
      <c r="A191" s="2" t="s">
        <v>5</v>
      </c>
      <c r="B191" s="2">
        <v>4</v>
      </c>
      <c r="C191" s="2">
        <v>2</v>
      </c>
      <c r="D191" s="2">
        <v>3</v>
      </c>
      <c r="E191" s="2">
        <v>3</v>
      </c>
    </row>
    <row r="192" spans="1:5" x14ac:dyDescent="0.2">
      <c r="A192" s="2" t="s">
        <v>5</v>
      </c>
      <c r="B192" s="2">
        <v>3</v>
      </c>
      <c r="C192" s="2">
        <v>4</v>
      </c>
      <c r="D192" s="2">
        <v>4</v>
      </c>
      <c r="E192" s="2">
        <v>4</v>
      </c>
    </row>
    <row r="193" spans="1:5" x14ac:dyDescent="0.2">
      <c r="A193" s="2" t="s">
        <v>5</v>
      </c>
      <c r="B193" s="2">
        <v>5</v>
      </c>
      <c r="C193" s="2">
        <v>4</v>
      </c>
      <c r="D193" s="2">
        <v>4</v>
      </c>
      <c r="E193" s="2">
        <v>5</v>
      </c>
    </row>
    <row r="194" spans="1:5" x14ac:dyDescent="0.2">
      <c r="A194" s="2" t="s">
        <v>6</v>
      </c>
      <c r="B194" s="2">
        <v>5</v>
      </c>
      <c r="C194" s="2">
        <v>5</v>
      </c>
      <c r="D194" s="2">
        <v>4</v>
      </c>
      <c r="E194" s="2">
        <v>4</v>
      </c>
    </row>
    <row r="195" spans="1:5" x14ac:dyDescent="0.2">
      <c r="A195" s="2" t="s">
        <v>6</v>
      </c>
      <c r="B195" s="2">
        <v>5</v>
      </c>
      <c r="C195" s="2">
        <v>5</v>
      </c>
      <c r="D195" s="2">
        <v>4</v>
      </c>
      <c r="E195" s="2">
        <v>3</v>
      </c>
    </row>
    <row r="196" spans="1:5" x14ac:dyDescent="0.2">
      <c r="A196" s="2" t="s">
        <v>6</v>
      </c>
      <c r="B196" s="2">
        <v>4</v>
      </c>
      <c r="C196" s="2">
        <v>4</v>
      </c>
      <c r="D196" s="2">
        <v>3</v>
      </c>
      <c r="E196" s="2">
        <v>3</v>
      </c>
    </row>
    <row r="197" spans="1:5" x14ac:dyDescent="0.2">
      <c r="A197" s="2" t="s">
        <v>6</v>
      </c>
      <c r="B197" s="2">
        <v>4</v>
      </c>
      <c r="C197" s="2">
        <v>4</v>
      </c>
      <c r="D197" s="2">
        <v>3</v>
      </c>
      <c r="E197" s="2">
        <v>3</v>
      </c>
    </row>
    <row r="198" spans="1:5" x14ac:dyDescent="0.2">
      <c r="A198" s="2" t="s">
        <v>6</v>
      </c>
      <c r="B198" s="2">
        <v>4</v>
      </c>
      <c r="C198" s="2">
        <v>4</v>
      </c>
      <c r="D198" s="2">
        <v>3</v>
      </c>
      <c r="E198" s="2">
        <v>2</v>
      </c>
    </row>
    <row r="199" spans="1:5" x14ac:dyDescent="0.2">
      <c r="A199" s="2" t="s">
        <v>6</v>
      </c>
      <c r="B199" s="2">
        <v>4</v>
      </c>
      <c r="C199" s="2">
        <v>4</v>
      </c>
      <c r="D199" s="2">
        <v>3</v>
      </c>
      <c r="E199" s="2">
        <v>3</v>
      </c>
    </row>
    <row r="200" spans="1:5" x14ac:dyDescent="0.2">
      <c r="A200" s="2" t="s">
        <v>6</v>
      </c>
      <c r="B200" s="2">
        <v>4</v>
      </c>
      <c r="C200" s="2">
        <v>4</v>
      </c>
      <c r="D200" s="2">
        <v>3</v>
      </c>
      <c r="E200" s="2">
        <v>2</v>
      </c>
    </row>
    <row r="201" spans="1:5" x14ac:dyDescent="0.2">
      <c r="A201" s="2" t="s">
        <v>6</v>
      </c>
      <c r="B201" s="2">
        <v>3</v>
      </c>
      <c r="C201" s="2">
        <v>4</v>
      </c>
      <c r="D201" s="2">
        <v>3</v>
      </c>
      <c r="E201" s="2">
        <v>3</v>
      </c>
    </row>
    <row r="202" spans="1:5" x14ac:dyDescent="0.2">
      <c r="A202" s="2" t="s">
        <v>6</v>
      </c>
      <c r="B202" s="2">
        <v>3</v>
      </c>
      <c r="C202" s="2">
        <v>4</v>
      </c>
      <c r="D202" s="2">
        <v>2</v>
      </c>
      <c r="E202" s="2">
        <v>2</v>
      </c>
    </row>
    <row r="203" spans="1:5" x14ac:dyDescent="0.2">
      <c r="A203" s="2" t="s">
        <v>6</v>
      </c>
      <c r="B203" s="2">
        <v>2</v>
      </c>
      <c r="C203" s="2">
        <v>3</v>
      </c>
      <c r="D203" s="2">
        <v>2</v>
      </c>
      <c r="E203" s="2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6" x14ac:dyDescent="0.2"/>
  <cols>
    <col min="1" max="1" width="9" style="6" customWidth="1"/>
    <col min="2" max="2" width="7.5" style="2" customWidth="1"/>
    <col min="3" max="3" width="4.83203125" style="2" customWidth="1"/>
    <col min="4" max="4" width="5.1640625" style="2" customWidth="1"/>
    <col min="5" max="5" width="5.6640625" style="2" customWidth="1"/>
    <col min="6" max="6" width="6.1640625" style="2" customWidth="1"/>
    <col min="7" max="7" width="6.33203125" style="2" bestFit="1" customWidth="1"/>
    <col min="8" max="16384" width="8.83203125" style="2"/>
  </cols>
  <sheetData>
    <row r="1" spans="1:7" x14ac:dyDescent="0.2">
      <c r="A1" s="1" t="s">
        <v>62</v>
      </c>
      <c r="B1" s="1"/>
      <c r="C1" s="4"/>
      <c r="D1" s="4"/>
    </row>
    <row r="3" spans="1:7" ht="17" thickBot="1" x14ac:dyDescent="0.25">
      <c r="A3" s="3" t="s">
        <v>41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ht="17" thickTop="1" x14ac:dyDescent="0.2">
      <c r="A4" s="8">
        <v>41640</v>
      </c>
      <c r="B4" s="2">
        <f>SUM(C4:G4)</f>
        <v>169</v>
      </c>
      <c r="C4" s="2">
        <v>102</v>
      </c>
      <c r="D4" s="2">
        <v>12</v>
      </c>
      <c r="E4" s="2">
        <v>52</v>
      </c>
      <c r="F4" s="2">
        <v>3</v>
      </c>
    </row>
    <row r="5" spans="1:7" x14ac:dyDescent="0.2">
      <c r="A5" s="8">
        <v>41671</v>
      </c>
      <c r="B5" s="2">
        <f t="shared" ref="B5:B63" si="0">SUM(C5:G5)</f>
        <v>187</v>
      </c>
      <c r="C5" s="2">
        <v>115</v>
      </c>
      <c r="D5" s="2">
        <v>13</v>
      </c>
      <c r="E5" s="2">
        <v>55</v>
      </c>
      <c r="F5" s="2">
        <v>4</v>
      </c>
    </row>
    <row r="6" spans="1:7" x14ac:dyDescent="0.2">
      <c r="A6" s="8">
        <v>41699</v>
      </c>
      <c r="B6" s="2">
        <f t="shared" si="0"/>
        <v>210</v>
      </c>
      <c r="C6" s="2">
        <v>128</v>
      </c>
      <c r="D6" s="2">
        <v>15</v>
      </c>
      <c r="E6" s="2">
        <v>61</v>
      </c>
      <c r="F6" s="2">
        <v>6</v>
      </c>
    </row>
    <row r="7" spans="1:7" x14ac:dyDescent="0.2">
      <c r="A7" s="8">
        <v>41730</v>
      </c>
      <c r="B7" s="2">
        <f t="shared" si="0"/>
        <v>226</v>
      </c>
      <c r="C7" s="2">
        <v>136</v>
      </c>
      <c r="D7" s="2">
        <v>16</v>
      </c>
      <c r="E7" s="2">
        <v>67</v>
      </c>
      <c r="F7" s="2">
        <v>7</v>
      </c>
    </row>
    <row r="8" spans="1:7" x14ac:dyDescent="0.2">
      <c r="A8" s="8">
        <v>41760</v>
      </c>
      <c r="B8" s="2">
        <f t="shared" si="0"/>
        <v>232</v>
      </c>
      <c r="C8" s="2">
        <v>137</v>
      </c>
      <c r="D8" s="2">
        <v>17</v>
      </c>
      <c r="E8" s="2">
        <v>73</v>
      </c>
      <c r="F8" s="2">
        <v>5</v>
      </c>
    </row>
    <row r="9" spans="1:7" x14ac:dyDescent="0.2">
      <c r="A9" s="8">
        <v>41791</v>
      </c>
      <c r="B9" s="2">
        <f t="shared" si="0"/>
        <v>261</v>
      </c>
      <c r="C9" s="2">
        <v>151</v>
      </c>
      <c r="D9" s="2">
        <v>19</v>
      </c>
      <c r="E9" s="2">
        <v>82</v>
      </c>
      <c r="F9" s="2">
        <v>9</v>
      </c>
    </row>
    <row r="10" spans="1:7" x14ac:dyDescent="0.2">
      <c r="A10" s="8">
        <v>41821</v>
      </c>
      <c r="B10" s="2">
        <f t="shared" si="0"/>
        <v>245</v>
      </c>
      <c r="C10" s="2">
        <v>140</v>
      </c>
      <c r="D10" s="2">
        <v>18</v>
      </c>
      <c r="E10" s="2">
        <v>80</v>
      </c>
      <c r="F10" s="2">
        <v>7</v>
      </c>
    </row>
    <row r="11" spans="1:7" x14ac:dyDescent="0.2">
      <c r="A11" s="8">
        <v>41852</v>
      </c>
      <c r="B11" s="2">
        <f t="shared" si="0"/>
        <v>223</v>
      </c>
      <c r="C11" s="2">
        <v>128</v>
      </c>
      <c r="D11" s="2">
        <v>16</v>
      </c>
      <c r="E11" s="2">
        <v>76</v>
      </c>
      <c r="F11" s="2">
        <v>3</v>
      </c>
    </row>
    <row r="12" spans="1:7" x14ac:dyDescent="0.2">
      <c r="A12" s="8">
        <v>41883</v>
      </c>
      <c r="B12" s="2">
        <f t="shared" si="0"/>
        <v>195</v>
      </c>
      <c r="C12" s="2">
        <v>103</v>
      </c>
      <c r="D12" s="2">
        <v>15</v>
      </c>
      <c r="E12" s="2">
        <v>73</v>
      </c>
      <c r="F12" s="2">
        <v>4</v>
      </c>
    </row>
    <row r="13" spans="1:7" x14ac:dyDescent="0.2">
      <c r="A13" s="8">
        <v>41913</v>
      </c>
      <c r="B13" s="2">
        <f t="shared" si="0"/>
        <v>174</v>
      </c>
      <c r="C13" s="2">
        <v>96</v>
      </c>
      <c r="D13" s="2">
        <v>14</v>
      </c>
      <c r="E13" s="2">
        <v>62</v>
      </c>
      <c r="F13" s="2">
        <v>2</v>
      </c>
    </row>
    <row r="14" spans="1:7" x14ac:dyDescent="0.2">
      <c r="A14" s="8">
        <v>41944</v>
      </c>
      <c r="B14" s="2">
        <f t="shared" si="0"/>
        <v>154</v>
      </c>
      <c r="C14" s="2">
        <v>84</v>
      </c>
      <c r="D14" s="2">
        <v>11</v>
      </c>
      <c r="E14" s="2">
        <v>59</v>
      </c>
      <c r="F14" s="2">
        <v>0</v>
      </c>
    </row>
    <row r="15" spans="1:7" x14ac:dyDescent="0.2">
      <c r="A15" s="8">
        <v>41974</v>
      </c>
      <c r="B15" s="2">
        <f t="shared" si="0"/>
        <v>163</v>
      </c>
      <c r="C15" s="2">
        <v>99</v>
      </c>
      <c r="D15" s="2">
        <v>9</v>
      </c>
      <c r="E15" s="2">
        <v>54</v>
      </c>
      <c r="F15" s="2">
        <v>1</v>
      </c>
    </row>
    <row r="16" spans="1:7" x14ac:dyDescent="0.2">
      <c r="A16" s="8">
        <v>42005</v>
      </c>
      <c r="B16" s="2">
        <f t="shared" si="0"/>
        <v>195</v>
      </c>
      <c r="C16" s="2">
        <v>123</v>
      </c>
      <c r="D16" s="2">
        <v>10</v>
      </c>
      <c r="E16" s="2">
        <v>59</v>
      </c>
      <c r="F16" s="2">
        <v>3</v>
      </c>
    </row>
    <row r="17" spans="1:7" x14ac:dyDescent="0.2">
      <c r="A17" s="8">
        <v>42036</v>
      </c>
      <c r="B17" s="2">
        <f t="shared" si="0"/>
        <v>221</v>
      </c>
      <c r="C17" s="2">
        <v>141</v>
      </c>
      <c r="D17" s="2">
        <v>13</v>
      </c>
      <c r="E17" s="2">
        <v>62</v>
      </c>
      <c r="F17" s="2">
        <v>5</v>
      </c>
    </row>
    <row r="18" spans="1:7" x14ac:dyDescent="0.2">
      <c r="A18" s="8">
        <v>42064</v>
      </c>
      <c r="B18" s="2">
        <f t="shared" si="0"/>
        <v>240</v>
      </c>
      <c r="C18" s="2">
        <v>152</v>
      </c>
      <c r="D18" s="2">
        <v>16</v>
      </c>
      <c r="E18" s="2">
        <v>66</v>
      </c>
      <c r="F18" s="2">
        <v>6</v>
      </c>
    </row>
    <row r="19" spans="1:7" x14ac:dyDescent="0.2">
      <c r="A19" s="8">
        <v>42095</v>
      </c>
      <c r="B19" s="2">
        <f t="shared" si="0"/>
        <v>264</v>
      </c>
      <c r="C19" s="2">
        <v>163</v>
      </c>
      <c r="D19" s="2">
        <v>20</v>
      </c>
      <c r="E19" s="2">
        <v>70</v>
      </c>
      <c r="F19" s="2">
        <v>11</v>
      </c>
    </row>
    <row r="20" spans="1:7" x14ac:dyDescent="0.2">
      <c r="A20" s="8">
        <v>42125</v>
      </c>
      <c r="B20" s="2">
        <f t="shared" si="0"/>
        <v>283</v>
      </c>
      <c r="C20" s="2">
        <v>178</v>
      </c>
      <c r="D20" s="2">
        <v>22</v>
      </c>
      <c r="E20" s="2">
        <v>75</v>
      </c>
      <c r="F20" s="2">
        <v>8</v>
      </c>
    </row>
    <row r="21" spans="1:7" x14ac:dyDescent="0.2">
      <c r="A21" s="8">
        <v>42156</v>
      </c>
      <c r="B21" s="2">
        <f t="shared" si="0"/>
        <v>296</v>
      </c>
      <c r="C21" s="2">
        <v>170</v>
      </c>
      <c r="D21" s="2">
        <v>28</v>
      </c>
      <c r="E21" s="2">
        <v>86</v>
      </c>
      <c r="F21" s="2">
        <v>12</v>
      </c>
    </row>
    <row r="22" spans="1:7" x14ac:dyDescent="0.2">
      <c r="A22" s="8">
        <v>42186</v>
      </c>
      <c r="B22" s="2">
        <f t="shared" si="0"/>
        <v>269</v>
      </c>
      <c r="C22" s="2">
        <v>153</v>
      </c>
      <c r="D22" s="2">
        <v>25</v>
      </c>
      <c r="E22" s="2">
        <v>81</v>
      </c>
      <c r="F22" s="2">
        <v>10</v>
      </c>
    </row>
    <row r="23" spans="1:7" x14ac:dyDescent="0.2">
      <c r="A23" s="8">
        <v>42217</v>
      </c>
      <c r="B23" s="2">
        <f t="shared" si="0"/>
        <v>256</v>
      </c>
      <c r="C23" s="2">
        <v>146</v>
      </c>
      <c r="D23" s="2">
        <v>23</v>
      </c>
      <c r="E23" s="2">
        <v>79</v>
      </c>
      <c r="F23" s="2">
        <v>8</v>
      </c>
    </row>
    <row r="24" spans="1:7" x14ac:dyDescent="0.2">
      <c r="A24" s="8">
        <v>42248</v>
      </c>
      <c r="B24" s="2">
        <f t="shared" si="0"/>
        <v>231</v>
      </c>
      <c r="C24" s="2">
        <v>131</v>
      </c>
      <c r="D24" s="2">
        <v>20</v>
      </c>
      <c r="E24" s="2">
        <v>73</v>
      </c>
      <c r="F24" s="2">
        <v>7</v>
      </c>
    </row>
    <row r="25" spans="1:7" x14ac:dyDescent="0.2">
      <c r="A25" s="8">
        <v>42278</v>
      </c>
      <c r="B25" s="2">
        <f t="shared" si="0"/>
        <v>214</v>
      </c>
      <c r="C25" s="2">
        <v>125</v>
      </c>
      <c r="D25" s="2">
        <v>16</v>
      </c>
      <c r="E25" s="2">
        <v>68</v>
      </c>
      <c r="F25" s="2">
        <v>5</v>
      </c>
    </row>
    <row r="26" spans="1:7" x14ac:dyDescent="0.2">
      <c r="A26" s="8">
        <v>42309</v>
      </c>
      <c r="B26" s="2">
        <f t="shared" si="0"/>
        <v>201</v>
      </c>
      <c r="C26" s="2">
        <v>118</v>
      </c>
      <c r="D26" s="2">
        <v>13</v>
      </c>
      <c r="E26" s="2">
        <v>66</v>
      </c>
      <c r="F26" s="2">
        <v>4</v>
      </c>
    </row>
    <row r="27" spans="1:7" x14ac:dyDescent="0.2">
      <c r="A27" s="8">
        <v>42339</v>
      </c>
      <c r="B27" s="2">
        <f t="shared" si="0"/>
        <v>171</v>
      </c>
      <c r="C27" s="2">
        <v>96</v>
      </c>
      <c r="D27" s="2">
        <v>11</v>
      </c>
      <c r="E27" s="2">
        <v>61</v>
      </c>
      <c r="F27" s="2">
        <v>3</v>
      </c>
    </row>
    <row r="28" spans="1:7" x14ac:dyDescent="0.2">
      <c r="A28" s="8">
        <v>42370</v>
      </c>
      <c r="B28" s="2">
        <f t="shared" si="0"/>
        <v>200</v>
      </c>
      <c r="C28" s="2">
        <v>112</v>
      </c>
      <c r="D28" s="2">
        <v>15</v>
      </c>
      <c r="E28" s="2">
        <v>66</v>
      </c>
      <c r="F28" s="2">
        <v>4</v>
      </c>
      <c r="G28" s="2">
        <v>3</v>
      </c>
    </row>
    <row r="29" spans="1:7" x14ac:dyDescent="0.2">
      <c r="A29" s="8">
        <v>42401</v>
      </c>
      <c r="B29" s="2">
        <f t="shared" si="0"/>
        <v>216</v>
      </c>
      <c r="C29" s="2">
        <v>117</v>
      </c>
      <c r="D29" s="2">
        <v>18</v>
      </c>
      <c r="E29" s="2">
        <v>71</v>
      </c>
      <c r="F29" s="2">
        <v>6</v>
      </c>
      <c r="G29" s="2">
        <v>4</v>
      </c>
    </row>
    <row r="30" spans="1:7" x14ac:dyDescent="0.2">
      <c r="A30" s="8">
        <v>42430</v>
      </c>
      <c r="B30" s="2">
        <f t="shared" si="0"/>
        <v>234</v>
      </c>
      <c r="C30" s="2">
        <v>126</v>
      </c>
      <c r="D30" s="2">
        <v>20</v>
      </c>
      <c r="E30" s="2">
        <v>76</v>
      </c>
      <c r="F30" s="2">
        <v>9</v>
      </c>
      <c r="G30" s="2">
        <v>3</v>
      </c>
    </row>
    <row r="31" spans="1:7" x14ac:dyDescent="0.2">
      <c r="A31" s="8">
        <v>42461</v>
      </c>
      <c r="B31" s="2">
        <f t="shared" si="0"/>
        <v>253</v>
      </c>
      <c r="C31" s="2">
        <v>138</v>
      </c>
      <c r="D31" s="2">
        <v>23</v>
      </c>
      <c r="E31" s="2">
        <v>79</v>
      </c>
      <c r="F31" s="2">
        <v>11</v>
      </c>
      <c r="G31" s="2">
        <v>2</v>
      </c>
    </row>
    <row r="32" spans="1:7" x14ac:dyDescent="0.2">
      <c r="A32" s="8">
        <v>42491</v>
      </c>
      <c r="B32" s="2">
        <f t="shared" si="0"/>
        <v>282</v>
      </c>
      <c r="C32" s="2">
        <v>152</v>
      </c>
      <c r="D32" s="2">
        <v>26</v>
      </c>
      <c r="E32" s="2">
        <v>85</v>
      </c>
      <c r="F32" s="2">
        <v>14</v>
      </c>
      <c r="G32" s="2">
        <v>5</v>
      </c>
    </row>
    <row r="33" spans="1:7" x14ac:dyDescent="0.2">
      <c r="A33" s="8">
        <v>42522</v>
      </c>
      <c r="B33" s="2">
        <f t="shared" si="0"/>
        <v>305</v>
      </c>
      <c r="C33" s="2">
        <v>163</v>
      </c>
      <c r="D33" s="2">
        <v>30</v>
      </c>
      <c r="E33" s="2">
        <v>91</v>
      </c>
      <c r="F33" s="2">
        <v>15</v>
      </c>
      <c r="G33" s="2">
        <v>6</v>
      </c>
    </row>
    <row r="34" spans="1:7" x14ac:dyDescent="0.2">
      <c r="A34" s="8">
        <v>42552</v>
      </c>
      <c r="B34" s="2">
        <f t="shared" si="0"/>
        <v>296</v>
      </c>
      <c r="C34" s="2">
        <v>156</v>
      </c>
      <c r="D34" s="2">
        <v>28</v>
      </c>
      <c r="E34" s="2">
        <v>89</v>
      </c>
      <c r="F34" s="2">
        <v>18</v>
      </c>
      <c r="G34" s="2">
        <v>5</v>
      </c>
    </row>
    <row r="35" spans="1:7" x14ac:dyDescent="0.2">
      <c r="A35" s="8">
        <v>42583</v>
      </c>
      <c r="B35" s="2">
        <f t="shared" si="0"/>
        <v>279</v>
      </c>
      <c r="C35" s="2">
        <v>148</v>
      </c>
      <c r="D35" s="2">
        <v>26</v>
      </c>
      <c r="E35" s="2">
        <v>86</v>
      </c>
      <c r="F35" s="2">
        <v>15</v>
      </c>
      <c r="G35" s="2">
        <v>4</v>
      </c>
    </row>
    <row r="36" spans="1:7" x14ac:dyDescent="0.2">
      <c r="A36" s="8">
        <v>42614</v>
      </c>
      <c r="B36" s="2">
        <f t="shared" si="0"/>
        <v>266</v>
      </c>
      <c r="C36" s="2">
        <v>143</v>
      </c>
      <c r="D36" s="2">
        <v>24</v>
      </c>
      <c r="E36" s="2">
        <v>82</v>
      </c>
      <c r="F36" s="2">
        <v>13</v>
      </c>
      <c r="G36" s="2">
        <v>4</v>
      </c>
    </row>
    <row r="37" spans="1:7" x14ac:dyDescent="0.2">
      <c r="A37" s="8">
        <v>42644</v>
      </c>
      <c r="B37" s="2">
        <f t="shared" si="0"/>
        <v>243</v>
      </c>
      <c r="C37" s="2">
        <v>131</v>
      </c>
      <c r="D37" s="2">
        <v>21</v>
      </c>
      <c r="E37" s="2">
        <v>76</v>
      </c>
      <c r="F37" s="2">
        <v>12</v>
      </c>
      <c r="G37" s="2">
        <v>3</v>
      </c>
    </row>
    <row r="38" spans="1:7" x14ac:dyDescent="0.2">
      <c r="A38" s="8">
        <v>42675</v>
      </c>
      <c r="B38" s="2">
        <f t="shared" si="0"/>
        <v>232</v>
      </c>
      <c r="C38" s="2">
        <v>128</v>
      </c>
      <c r="D38" s="2">
        <v>18</v>
      </c>
      <c r="E38" s="2">
        <v>73</v>
      </c>
      <c r="F38" s="2">
        <v>10</v>
      </c>
      <c r="G38" s="2">
        <v>3</v>
      </c>
    </row>
    <row r="39" spans="1:7" x14ac:dyDescent="0.2">
      <c r="A39" s="8">
        <v>42705</v>
      </c>
      <c r="B39" s="2">
        <f t="shared" si="0"/>
        <v>203</v>
      </c>
      <c r="C39" s="2">
        <v>107</v>
      </c>
      <c r="D39" s="2">
        <v>15</v>
      </c>
      <c r="E39" s="2">
        <v>70</v>
      </c>
      <c r="F39" s="2">
        <v>7</v>
      </c>
      <c r="G39" s="2">
        <v>4</v>
      </c>
    </row>
    <row r="40" spans="1:7" x14ac:dyDescent="0.2">
      <c r="A40" s="8">
        <v>42736</v>
      </c>
      <c r="B40" s="2">
        <f t="shared" si="0"/>
        <v>216</v>
      </c>
      <c r="C40" s="2">
        <v>110</v>
      </c>
      <c r="D40" s="2">
        <v>19</v>
      </c>
      <c r="E40" s="2">
        <v>74</v>
      </c>
      <c r="F40" s="2">
        <v>8</v>
      </c>
      <c r="G40" s="2">
        <v>5</v>
      </c>
    </row>
    <row r="41" spans="1:7" x14ac:dyDescent="0.2">
      <c r="A41" s="8">
        <v>42767</v>
      </c>
      <c r="B41" s="2">
        <f t="shared" si="0"/>
        <v>239</v>
      </c>
      <c r="C41" s="2">
        <v>123</v>
      </c>
      <c r="D41" s="2">
        <v>23</v>
      </c>
      <c r="E41" s="2">
        <v>79</v>
      </c>
      <c r="F41" s="2">
        <v>10</v>
      </c>
      <c r="G41" s="2">
        <v>4</v>
      </c>
    </row>
    <row r="42" spans="1:7" x14ac:dyDescent="0.2">
      <c r="A42" s="8">
        <v>42795</v>
      </c>
      <c r="B42" s="2">
        <f t="shared" si="0"/>
        <v>266</v>
      </c>
      <c r="C42" s="2">
        <v>138</v>
      </c>
      <c r="D42" s="2">
        <v>26</v>
      </c>
      <c r="E42" s="2">
        <v>83</v>
      </c>
      <c r="F42" s="2">
        <v>13</v>
      </c>
      <c r="G42" s="2">
        <v>6</v>
      </c>
    </row>
    <row r="43" spans="1:7" x14ac:dyDescent="0.2">
      <c r="A43" s="8">
        <v>42826</v>
      </c>
      <c r="B43" s="2">
        <f t="shared" si="0"/>
        <v>284</v>
      </c>
      <c r="C43" s="2">
        <v>150</v>
      </c>
      <c r="D43" s="2">
        <v>30</v>
      </c>
      <c r="E43" s="2">
        <v>88</v>
      </c>
      <c r="F43" s="2">
        <v>11</v>
      </c>
      <c r="G43" s="2">
        <v>5</v>
      </c>
    </row>
    <row r="44" spans="1:7" x14ac:dyDescent="0.2">
      <c r="A44" s="8">
        <v>42856</v>
      </c>
      <c r="B44" s="2">
        <f t="shared" si="0"/>
        <v>315</v>
      </c>
      <c r="C44" s="2">
        <v>169</v>
      </c>
      <c r="D44" s="2">
        <v>33</v>
      </c>
      <c r="E44" s="2">
        <v>91</v>
      </c>
      <c r="F44" s="2">
        <v>15</v>
      </c>
      <c r="G44" s="2">
        <v>7</v>
      </c>
    </row>
    <row r="45" spans="1:7" x14ac:dyDescent="0.2">
      <c r="A45" s="8">
        <v>42887</v>
      </c>
      <c r="B45" s="2">
        <f t="shared" si="0"/>
        <v>340</v>
      </c>
      <c r="C45" s="2">
        <v>181</v>
      </c>
      <c r="D45" s="2">
        <v>37</v>
      </c>
      <c r="E45" s="2">
        <v>95</v>
      </c>
      <c r="F45" s="2">
        <v>19</v>
      </c>
      <c r="G45" s="2">
        <v>8</v>
      </c>
    </row>
    <row r="46" spans="1:7" x14ac:dyDescent="0.2">
      <c r="A46" s="8">
        <v>42917</v>
      </c>
      <c r="B46" s="2">
        <f t="shared" si="0"/>
        <v>319</v>
      </c>
      <c r="C46" s="2">
        <v>169</v>
      </c>
      <c r="D46" s="2">
        <v>34</v>
      </c>
      <c r="E46" s="2">
        <v>92</v>
      </c>
      <c r="F46" s="2">
        <v>17</v>
      </c>
      <c r="G46" s="2">
        <v>7</v>
      </c>
    </row>
    <row r="47" spans="1:7" x14ac:dyDescent="0.2">
      <c r="A47" s="8">
        <v>42948</v>
      </c>
      <c r="B47" s="2">
        <f t="shared" si="0"/>
        <v>304</v>
      </c>
      <c r="C47" s="2">
        <v>160</v>
      </c>
      <c r="D47" s="2">
        <v>32</v>
      </c>
      <c r="E47" s="2">
        <v>90</v>
      </c>
      <c r="F47" s="2">
        <v>15</v>
      </c>
      <c r="G47" s="2">
        <v>7</v>
      </c>
    </row>
    <row r="48" spans="1:7" x14ac:dyDescent="0.2">
      <c r="A48" s="8">
        <v>42979</v>
      </c>
      <c r="B48" s="2">
        <f t="shared" si="0"/>
        <v>277</v>
      </c>
      <c r="C48" s="2">
        <v>141</v>
      </c>
      <c r="D48" s="2">
        <v>29</v>
      </c>
      <c r="E48" s="2">
        <v>87</v>
      </c>
      <c r="F48" s="2">
        <v>14</v>
      </c>
      <c r="G48" s="2">
        <v>6</v>
      </c>
    </row>
    <row r="49" spans="1:7" x14ac:dyDescent="0.2">
      <c r="A49" s="8">
        <v>43009</v>
      </c>
      <c r="B49" s="2">
        <f t="shared" si="0"/>
        <v>250</v>
      </c>
      <c r="C49" s="2">
        <v>123</v>
      </c>
      <c r="D49" s="2">
        <v>26</v>
      </c>
      <c r="E49" s="2">
        <v>83</v>
      </c>
      <c r="F49" s="2">
        <v>12</v>
      </c>
      <c r="G49" s="2">
        <v>6</v>
      </c>
    </row>
    <row r="50" spans="1:7" x14ac:dyDescent="0.2">
      <c r="A50" s="8">
        <v>43040</v>
      </c>
      <c r="B50" s="2">
        <f t="shared" si="0"/>
        <v>228</v>
      </c>
      <c r="C50" s="2">
        <v>112</v>
      </c>
      <c r="D50" s="2">
        <v>24</v>
      </c>
      <c r="E50" s="2">
        <v>77</v>
      </c>
      <c r="F50" s="2">
        <v>10</v>
      </c>
      <c r="G50" s="2">
        <v>5</v>
      </c>
    </row>
    <row r="51" spans="1:7" x14ac:dyDescent="0.2">
      <c r="A51" s="8">
        <v>43070</v>
      </c>
      <c r="B51" s="2">
        <f t="shared" si="0"/>
        <v>213</v>
      </c>
      <c r="C51" s="2">
        <v>105</v>
      </c>
      <c r="D51" s="2">
        <v>23</v>
      </c>
      <c r="E51" s="2">
        <v>74</v>
      </c>
      <c r="F51" s="2">
        <v>7</v>
      </c>
      <c r="G51" s="2">
        <v>4</v>
      </c>
    </row>
    <row r="52" spans="1:7" x14ac:dyDescent="0.2">
      <c r="A52" s="8">
        <v>43101</v>
      </c>
      <c r="B52" s="2">
        <f t="shared" si="0"/>
        <v>240</v>
      </c>
      <c r="C52" s="2">
        <v>121</v>
      </c>
      <c r="D52" s="2">
        <v>26</v>
      </c>
      <c r="E52" s="2">
        <v>80</v>
      </c>
      <c r="F52" s="2">
        <v>8</v>
      </c>
      <c r="G52" s="2">
        <v>5</v>
      </c>
    </row>
    <row r="53" spans="1:7" x14ac:dyDescent="0.2">
      <c r="A53" s="8">
        <v>43132</v>
      </c>
      <c r="B53" s="2">
        <f t="shared" si="0"/>
        <v>251</v>
      </c>
      <c r="C53" s="2">
        <v>126</v>
      </c>
      <c r="D53" s="2">
        <v>28</v>
      </c>
      <c r="E53" s="2">
        <v>82</v>
      </c>
      <c r="F53" s="2">
        <v>10</v>
      </c>
      <c r="G53" s="2">
        <v>5</v>
      </c>
    </row>
    <row r="54" spans="1:7" x14ac:dyDescent="0.2">
      <c r="A54" s="8">
        <v>43160</v>
      </c>
      <c r="B54" s="2">
        <f t="shared" si="0"/>
        <v>281</v>
      </c>
      <c r="C54" s="2">
        <v>148</v>
      </c>
      <c r="D54" s="2">
        <v>31</v>
      </c>
      <c r="E54" s="2">
        <v>85</v>
      </c>
      <c r="F54" s="2">
        <v>12</v>
      </c>
      <c r="G54" s="2">
        <v>5</v>
      </c>
    </row>
    <row r="55" spans="1:7" x14ac:dyDescent="0.2">
      <c r="A55" s="8">
        <v>43191</v>
      </c>
      <c r="B55" s="2">
        <f t="shared" si="0"/>
        <v>298</v>
      </c>
      <c r="C55" s="2">
        <v>155</v>
      </c>
      <c r="D55" s="2">
        <v>35</v>
      </c>
      <c r="E55" s="2">
        <v>89</v>
      </c>
      <c r="F55" s="2">
        <v>13</v>
      </c>
      <c r="G55" s="2">
        <v>6</v>
      </c>
    </row>
    <row r="56" spans="1:7" x14ac:dyDescent="0.2">
      <c r="A56" s="8">
        <v>43221</v>
      </c>
      <c r="B56" s="2">
        <f t="shared" si="0"/>
        <v>322</v>
      </c>
      <c r="C56" s="2">
        <v>168</v>
      </c>
      <c r="D56" s="2">
        <v>39</v>
      </c>
      <c r="E56" s="2">
        <v>95</v>
      </c>
      <c r="F56" s="2">
        <v>12</v>
      </c>
      <c r="G56" s="2">
        <v>8</v>
      </c>
    </row>
    <row r="57" spans="1:7" x14ac:dyDescent="0.2">
      <c r="A57" s="8">
        <v>43252</v>
      </c>
      <c r="B57" s="2">
        <f t="shared" si="0"/>
        <v>350</v>
      </c>
      <c r="C57" s="2">
        <v>183</v>
      </c>
      <c r="D57" s="2">
        <v>43</v>
      </c>
      <c r="E57" s="2">
        <v>98</v>
      </c>
      <c r="F57" s="2">
        <v>15</v>
      </c>
      <c r="G57" s="2">
        <v>11</v>
      </c>
    </row>
    <row r="58" spans="1:7" x14ac:dyDescent="0.2">
      <c r="A58" s="8">
        <v>43282</v>
      </c>
      <c r="B58" s="2">
        <f t="shared" si="0"/>
        <v>330</v>
      </c>
      <c r="C58" s="2">
        <v>170</v>
      </c>
      <c r="D58" s="2">
        <v>41</v>
      </c>
      <c r="E58" s="2">
        <v>95</v>
      </c>
      <c r="F58" s="2">
        <v>14</v>
      </c>
      <c r="G58" s="2">
        <v>10</v>
      </c>
    </row>
    <row r="59" spans="1:7" x14ac:dyDescent="0.2">
      <c r="A59" s="8">
        <v>43313</v>
      </c>
      <c r="B59" s="2">
        <f t="shared" si="0"/>
        <v>311</v>
      </c>
      <c r="C59" s="2">
        <v>158</v>
      </c>
      <c r="D59" s="2">
        <v>38</v>
      </c>
      <c r="E59" s="2">
        <v>93</v>
      </c>
      <c r="F59" s="2">
        <v>13</v>
      </c>
      <c r="G59" s="2">
        <v>9</v>
      </c>
    </row>
    <row r="60" spans="1:7" x14ac:dyDescent="0.2">
      <c r="A60" s="8">
        <v>43344</v>
      </c>
      <c r="B60" s="2">
        <f t="shared" si="0"/>
        <v>289</v>
      </c>
      <c r="C60" s="2">
        <v>149</v>
      </c>
      <c r="D60" s="2">
        <v>33</v>
      </c>
      <c r="E60" s="2">
        <v>89</v>
      </c>
      <c r="F60" s="2">
        <v>11</v>
      </c>
      <c r="G60" s="2">
        <v>7</v>
      </c>
    </row>
    <row r="61" spans="1:7" x14ac:dyDescent="0.2">
      <c r="A61" s="8">
        <v>43374</v>
      </c>
      <c r="B61" s="2">
        <f t="shared" si="0"/>
        <v>265</v>
      </c>
      <c r="C61" s="2">
        <v>136</v>
      </c>
      <c r="D61" s="2">
        <v>30</v>
      </c>
      <c r="E61" s="2">
        <v>85</v>
      </c>
      <c r="F61" s="2">
        <v>8</v>
      </c>
      <c r="G61" s="2">
        <v>6</v>
      </c>
    </row>
    <row r="62" spans="1:7" x14ac:dyDescent="0.2">
      <c r="A62" s="8">
        <v>43405</v>
      </c>
      <c r="B62" s="2">
        <f t="shared" si="0"/>
        <v>239</v>
      </c>
      <c r="C62" s="2">
        <v>121</v>
      </c>
      <c r="D62" s="2">
        <v>26</v>
      </c>
      <c r="E62" s="2">
        <v>80</v>
      </c>
      <c r="F62" s="2">
        <v>7</v>
      </c>
      <c r="G62" s="2">
        <v>5</v>
      </c>
    </row>
    <row r="63" spans="1:7" x14ac:dyDescent="0.2">
      <c r="A63" s="8">
        <v>43435</v>
      </c>
      <c r="B63" s="2">
        <f t="shared" si="0"/>
        <v>219</v>
      </c>
      <c r="C63" s="2">
        <v>108</v>
      </c>
      <c r="D63" s="2">
        <v>23</v>
      </c>
      <c r="E63" s="2">
        <v>76</v>
      </c>
      <c r="F63" s="2">
        <v>7</v>
      </c>
      <c r="G63" s="2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6" x14ac:dyDescent="0.2"/>
  <cols>
    <col min="1" max="1" width="12" style="6" customWidth="1"/>
    <col min="2" max="2" width="7" style="2" bestFit="1" customWidth="1"/>
    <col min="3" max="3" width="4.6640625" style="2" bestFit="1" customWidth="1"/>
    <col min="4" max="4" width="7.6640625" style="2" bestFit="1" customWidth="1"/>
    <col min="5" max="5" width="7.33203125" style="2" bestFit="1" customWidth="1"/>
    <col min="6" max="6" width="6.5" style="2" bestFit="1" customWidth="1"/>
    <col min="7" max="7" width="6.6640625" style="2" bestFit="1" customWidth="1"/>
    <col min="8" max="16384" width="8.83203125" style="2"/>
  </cols>
  <sheetData>
    <row r="1" spans="1:7" x14ac:dyDescent="0.2">
      <c r="A1" s="1" t="s">
        <v>40</v>
      </c>
      <c r="B1" s="1"/>
    </row>
    <row r="2" spans="1:7" x14ac:dyDescent="0.2">
      <c r="A2" s="9"/>
    </row>
    <row r="3" spans="1:7" ht="17" thickBot="1" x14ac:dyDescent="0.25">
      <c r="A3" s="3" t="s">
        <v>41</v>
      </c>
      <c r="B3" s="3" t="s">
        <v>2</v>
      </c>
      <c r="C3" s="3" t="s">
        <v>3</v>
      </c>
      <c r="D3" s="3" t="s">
        <v>27</v>
      </c>
      <c r="E3" s="3" t="s">
        <v>42</v>
      </c>
      <c r="F3" s="3" t="s">
        <v>6</v>
      </c>
      <c r="G3" s="3" t="s">
        <v>1</v>
      </c>
    </row>
    <row r="4" spans="1:7" ht="17" thickTop="1" x14ac:dyDescent="0.2">
      <c r="A4" s="8">
        <v>41640</v>
      </c>
      <c r="B4" s="2">
        <v>6000</v>
      </c>
      <c r="C4" s="2">
        <v>200</v>
      </c>
      <c r="D4" s="2">
        <v>720</v>
      </c>
      <c r="E4" s="2">
        <v>100</v>
      </c>
      <c r="F4" s="2">
        <v>0</v>
      </c>
      <c r="G4" s="10">
        <f t="shared" ref="G4:G30" si="0">SUM(B4:F4)</f>
        <v>7020</v>
      </c>
    </row>
    <row r="5" spans="1:7" x14ac:dyDescent="0.2">
      <c r="A5" s="8">
        <v>41671</v>
      </c>
      <c r="B5" s="2">
        <v>7950</v>
      </c>
      <c r="C5" s="2">
        <v>220</v>
      </c>
      <c r="D5" s="2">
        <v>990</v>
      </c>
      <c r="E5" s="2">
        <v>120</v>
      </c>
      <c r="F5" s="2">
        <v>0</v>
      </c>
      <c r="G5" s="10">
        <f t="shared" si="0"/>
        <v>9280</v>
      </c>
    </row>
    <row r="6" spans="1:7" x14ac:dyDescent="0.2">
      <c r="A6" s="8">
        <v>41699</v>
      </c>
      <c r="B6" s="2">
        <v>8100</v>
      </c>
      <c r="C6" s="2">
        <v>250</v>
      </c>
      <c r="D6" s="2">
        <v>1320</v>
      </c>
      <c r="E6" s="2">
        <v>110</v>
      </c>
      <c r="F6" s="2">
        <v>0</v>
      </c>
      <c r="G6" s="10">
        <f t="shared" si="0"/>
        <v>9780</v>
      </c>
    </row>
    <row r="7" spans="1:7" x14ac:dyDescent="0.2">
      <c r="A7" s="8">
        <v>41730</v>
      </c>
      <c r="B7" s="2">
        <v>9050</v>
      </c>
      <c r="C7" s="2">
        <v>280</v>
      </c>
      <c r="D7" s="2">
        <v>1650</v>
      </c>
      <c r="E7" s="2">
        <v>120</v>
      </c>
      <c r="F7" s="2">
        <v>0</v>
      </c>
      <c r="G7" s="10">
        <f t="shared" si="0"/>
        <v>11100</v>
      </c>
    </row>
    <row r="8" spans="1:7" x14ac:dyDescent="0.2">
      <c r="A8" s="8">
        <v>41760</v>
      </c>
      <c r="B8" s="2">
        <v>9900</v>
      </c>
      <c r="C8" s="2">
        <v>310</v>
      </c>
      <c r="D8" s="2">
        <v>1590</v>
      </c>
      <c r="E8" s="2">
        <v>130</v>
      </c>
      <c r="F8" s="2">
        <v>0</v>
      </c>
      <c r="G8" s="10">
        <f t="shared" si="0"/>
        <v>11930</v>
      </c>
    </row>
    <row r="9" spans="1:7" x14ac:dyDescent="0.2">
      <c r="A9" s="8">
        <v>41791</v>
      </c>
      <c r="B9" s="2">
        <v>10200</v>
      </c>
      <c r="C9" s="2">
        <v>300</v>
      </c>
      <c r="D9" s="2">
        <v>1620</v>
      </c>
      <c r="E9" s="2">
        <v>120</v>
      </c>
      <c r="F9" s="2">
        <v>0</v>
      </c>
      <c r="G9" s="10">
        <f t="shared" si="0"/>
        <v>12240</v>
      </c>
    </row>
    <row r="10" spans="1:7" x14ac:dyDescent="0.2">
      <c r="A10" s="8">
        <v>41821</v>
      </c>
      <c r="B10" s="2">
        <v>8730</v>
      </c>
      <c r="C10" s="2">
        <v>280</v>
      </c>
      <c r="D10" s="2">
        <v>1590</v>
      </c>
      <c r="E10" s="2">
        <v>140</v>
      </c>
      <c r="F10" s="2">
        <v>0</v>
      </c>
      <c r="G10" s="10">
        <f t="shared" si="0"/>
        <v>10740</v>
      </c>
    </row>
    <row r="11" spans="1:7" x14ac:dyDescent="0.2">
      <c r="A11" s="8">
        <v>41852</v>
      </c>
      <c r="B11" s="2">
        <v>8140</v>
      </c>
      <c r="C11" s="2">
        <v>250</v>
      </c>
      <c r="D11" s="2">
        <v>1560</v>
      </c>
      <c r="E11" s="2">
        <v>130</v>
      </c>
      <c r="F11" s="2">
        <v>0</v>
      </c>
      <c r="G11" s="10">
        <f t="shared" si="0"/>
        <v>10080</v>
      </c>
    </row>
    <row r="12" spans="1:7" x14ac:dyDescent="0.2">
      <c r="A12" s="8">
        <v>41883</v>
      </c>
      <c r="B12" s="2">
        <v>6480</v>
      </c>
      <c r="C12" s="2">
        <v>230</v>
      </c>
      <c r="D12" s="2">
        <v>1590</v>
      </c>
      <c r="E12" s="2">
        <v>130</v>
      </c>
      <c r="F12" s="2">
        <v>0</v>
      </c>
      <c r="G12" s="10">
        <f t="shared" si="0"/>
        <v>8430</v>
      </c>
    </row>
    <row r="13" spans="1:7" x14ac:dyDescent="0.2">
      <c r="A13" s="8">
        <v>41913</v>
      </c>
      <c r="B13" s="2">
        <v>5990</v>
      </c>
      <c r="C13" s="2">
        <v>220</v>
      </c>
      <c r="D13" s="2">
        <v>1320</v>
      </c>
      <c r="E13" s="2">
        <v>120</v>
      </c>
      <c r="F13" s="2">
        <v>0</v>
      </c>
      <c r="G13" s="10">
        <f t="shared" si="0"/>
        <v>7650</v>
      </c>
    </row>
    <row r="14" spans="1:7" x14ac:dyDescent="0.2">
      <c r="A14" s="8">
        <v>41944</v>
      </c>
      <c r="B14" s="2">
        <v>5320</v>
      </c>
      <c r="C14" s="2">
        <v>210</v>
      </c>
      <c r="D14" s="2">
        <v>990</v>
      </c>
      <c r="E14" s="2">
        <v>130</v>
      </c>
      <c r="F14" s="2">
        <v>0</v>
      </c>
      <c r="G14" s="10">
        <f t="shared" si="0"/>
        <v>6650</v>
      </c>
    </row>
    <row r="15" spans="1:7" x14ac:dyDescent="0.2">
      <c r="A15" s="8">
        <v>41974</v>
      </c>
      <c r="B15" s="2">
        <v>4640</v>
      </c>
      <c r="C15" s="2">
        <v>180</v>
      </c>
      <c r="D15" s="2">
        <v>660</v>
      </c>
      <c r="E15" s="2">
        <v>140</v>
      </c>
      <c r="F15" s="2">
        <v>0</v>
      </c>
      <c r="G15" s="10">
        <f t="shared" si="0"/>
        <v>5620</v>
      </c>
    </row>
    <row r="16" spans="1:7" x14ac:dyDescent="0.2">
      <c r="A16" s="8">
        <v>42005</v>
      </c>
      <c r="B16" s="2">
        <v>5980</v>
      </c>
      <c r="C16" s="2">
        <v>210</v>
      </c>
      <c r="D16" s="2">
        <v>690</v>
      </c>
      <c r="E16" s="2">
        <v>140</v>
      </c>
      <c r="F16" s="2">
        <v>0</v>
      </c>
      <c r="G16" s="10">
        <f t="shared" si="0"/>
        <v>7020</v>
      </c>
    </row>
    <row r="17" spans="1:7" x14ac:dyDescent="0.2">
      <c r="A17" s="8">
        <v>42036</v>
      </c>
      <c r="B17" s="2">
        <v>7620</v>
      </c>
      <c r="C17" s="2">
        <v>240</v>
      </c>
      <c r="D17" s="2">
        <v>1020</v>
      </c>
      <c r="E17" s="2">
        <v>150</v>
      </c>
      <c r="F17" s="2">
        <v>0</v>
      </c>
      <c r="G17" s="10">
        <f t="shared" si="0"/>
        <v>9030</v>
      </c>
    </row>
    <row r="18" spans="1:7" x14ac:dyDescent="0.2">
      <c r="A18" s="8">
        <v>42064</v>
      </c>
      <c r="B18" s="2">
        <v>8370</v>
      </c>
      <c r="C18" s="2">
        <v>250</v>
      </c>
      <c r="D18" s="2">
        <v>1290</v>
      </c>
      <c r="E18" s="2">
        <v>140</v>
      </c>
      <c r="F18" s="2">
        <v>0</v>
      </c>
      <c r="G18" s="10">
        <f t="shared" si="0"/>
        <v>10050</v>
      </c>
    </row>
    <row r="19" spans="1:7" x14ac:dyDescent="0.2">
      <c r="A19" s="8">
        <v>42095</v>
      </c>
      <c r="B19" s="2">
        <v>8830</v>
      </c>
      <c r="C19" s="2">
        <v>290</v>
      </c>
      <c r="D19" s="2">
        <v>1620</v>
      </c>
      <c r="E19" s="2">
        <v>150</v>
      </c>
      <c r="F19" s="2">
        <v>0</v>
      </c>
      <c r="G19" s="10">
        <f t="shared" si="0"/>
        <v>10890</v>
      </c>
    </row>
    <row r="20" spans="1:7" x14ac:dyDescent="0.2">
      <c r="A20" s="8">
        <v>42125</v>
      </c>
      <c r="B20" s="2">
        <v>9310</v>
      </c>
      <c r="C20" s="2">
        <v>330</v>
      </c>
      <c r="D20" s="2">
        <v>1650</v>
      </c>
      <c r="E20" s="2">
        <v>130</v>
      </c>
      <c r="F20" s="2">
        <v>0</v>
      </c>
      <c r="G20" s="10">
        <f t="shared" si="0"/>
        <v>11420</v>
      </c>
    </row>
    <row r="21" spans="1:7" x14ac:dyDescent="0.2">
      <c r="A21" s="8">
        <v>42156</v>
      </c>
      <c r="B21" s="2">
        <v>10230</v>
      </c>
      <c r="C21" s="2">
        <v>310</v>
      </c>
      <c r="D21" s="2">
        <v>1590</v>
      </c>
      <c r="E21" s="2">
        <v>140</v>
      </c>
      <c r="F21" s="2">
        <v>0</v>
      </c>
      <c r="G21" s="10">
        <f t="shared" si="0"/>
        <v>12270</v>
      </c>
    </row>
    <row r="22" spans="1:7" x14ac:dyDescent="0.2">
      <c r="A22" s="8">
        <v>42186</v>
      </c>
      <c r="B22" s="2">
        <v>8720</v>
      </c>
      <c r="C22" s="2">
        <v>290</v>
      </c>
      <c r="D22" s="2">
        <v>1560</v>
      </c>
      <c r="E22" s="2">
        <v>150</v>
      </c>
      <c r="F22" s="2">
        <v>0</v>
      </c>
      <c r="G22" s="10">
        <f t="shared" si="0"/>
        <v>10720</v>
      </c>
    </row>
    <row r="23" spans="1:7" x14ac:dyDescent="0.2">
      <c r="A23" s="8">
        <v>42217</v>
      </c>
      <c r="B23" s="2">
        <v>7710</v>
      </c>
      <c r="C23" s="2">
        <v>270</v>
      </c>
      <c r="D23" s="2">
        <v>1530</v>
      </c>
      <c r="E23" s="2">
        <v>140</v>
      </c>
      <c r="F23" s="2">
        <v>0</v>
      </c>
      <c r="G23" s="10">
        <f t="shared" si="0"/>
        <v>9650</v>
      </c>
    </row>
    <row r="24" spans="1:7" x14ac:dyDescent="0.2">
      <c r="A24" s="8">
        <v>42248</v>
      </c>
      <c r="B24" s="2">
        <v>6320</v>
      </c>
      <c r="C24" s="2">
        <v>250</v>
      </c>
      <c r="D24" s="2">
        <v>1590</v>
      </c>
      <c r="E24" s="2">
        <v>150</v>
      </c>
      <c r="F24" s="2">
        <v>0</v>
      </c>
      <c r="G24" s="10">
        <f t="shared" si="0"/>
        <v>8310</v>
      </c>
    </row>
    <row r="25" spans="1:7" x14ac:dyDescent="0.2">
      <c r="A25" s="8">
        <v>42278</v>
      </c>
      <c r="B25" s="2">
        <v>5840</v>
      </c>
      <c r="C25" s="2">
        <v>250</v>
      </c>
      <c r="D25" s="2">
        <v>1260</v>
      </c>
      <c r="E25" s="2">
        <v>160</v>
      </c>
      <c r="F25" s="2">
        <v>0</v>
      </c>
      <c r="G25" s="10">
        <f t="shared" si="0"/>
        <v>7510</v>
      </c>
    </row>
    <row r="26" spans="1:7" x14ac:dyDescent="0.2">
      <c r="A26" s="8">
        <v>42309</v>
      </c>
      <c r="B26" s="2">
        <v>4960</v>
      </c>
      <c r="C26" s="2">
        <v>240</v>
      </c>
      <c r="D26" s="2">
        <v>900</v>
      </c>
      <c r="E26" s="2">
        <v>150</v>
      </c>
      <c r="F26" s="2">
        <v>0</v>
      </c>
      <c r="G26" s="10">
        <f t="shared" si="0"/>
        <v>6250</v>
      </c>
    </row>
    <row r="27" spans="1:7" x14ac:dyDescent="0.2">
      <c r="A27" s="8">
        <v>42339</v>
      </c>
      <c r="B27" s="2">
        <v>4350</v>
      </c>
      <c r="C27" s="2">
        <v>210</v>
      </c>
      <c r="D27" s="2">
        <v>660</v>
      </c>
      <c r="E27" s="2">
        <v>150</v>
      </c>
      <c r="F27" s="2">
        <v>0</v>
      </c>
      <c r="G27" s="10">
        <f t="shared" si="0"/>
        <v>5370</v>
      </c>
    </row>
    <row r="28" spans="1:7" x14ac:dyDescent="0.2">
      <c r="A28" s="8">
        <v>42370</v>
      </c>
      <c r="B28" s="2">
        <v>6020</v>
      </c>
      <c r="C28" s="2">
        <v>220</v>
      </c>
      <c r="D28" s="2">
        <v>570</v>
      </c>
      <c r="E28" s="2">
        <v>160</v>
      </c>
      <c r="F28" s="2">
        <v>0</v>
      </c>
      <c r="G28" s="10">
        <f t="shared" si="0"/>
        <v>6970</v>
      </c>
    </row>
    <row r="29" spans="1:7" x14ac:dyDescent="0.2">
      <c r="A29" s="8">
        <v>42401</v>
      </c>
      <c r="B29" s="2">
        <v>7920</v>
      </c>
      <c r="C29" s="2">
        <v>250</v>
      </c>
      <c r="D29" s="2">
        <v>840</v>
      </c>
      <c r="E29" s="2">
        <v>150</v>
      </c>
      <c r="F29" s="2">
        <v>0</v>
      </c>
      <c r="G29" s="10">
        <f t="shared" si="0"/>
        <v>9160</v>
      </c>
    </row>
    <row r="30" spans="1:7" x14ac:dyDescent="0.2">
      <c r="A30" s="8">
        <v>42430</v>
      </c>
      <c r="B30" s="2">
        <v>8430</v>
      </c>
      <c r="C30" s="2">
        <v>270</v>
      </c>
      <c r="D30" s="2">
        <v>1110</v>
      </c>
      <c r="E30" s="2">
        <v>160</v>
      </c>
      <c r="F30" s="2">
        <v>0</v>
      </c>
      <c r="G30" s="10">
        <f t="shared" si="0"/>
        <v>9970</v>
      </c>
    </row>
    <row r="31" spans="1:7" x14ac:dyDescent="0.2">
      <c r="A31" s="8">
        <v>42461</v>
      </c>
      <c r="B31" s="2">
        <v>9040</v>
      </c>
      <c r="C31" s="2">
        <v>310</v>
      </c>
      <c r="D31" s="2">
        <v>1500</v>
      </c>
      <c r="E31" s="2">
        <v>170</v>
      </c>
      <c r="F31" s="2">
        <v>0</v>
      </c>
      <c r="G31" s="10">
        <f t="shared" ref="G31:G39" si="1">SUM(B31:F31)</f>
        <v>11020</v>
      </c>
    </row>
    <row r="32" spans="1:7" x14ac:dyDescent="0.2">
      <c r="A32" s="8">
        <v>42491</v>
      </c>
      <c r="B32" s="2">
        <v>9820</v>
      </c>
      <c r="C32" s="2">
        <v>360</v>
      </c>
      <c r="D32" s="2">
        <v>1440</v>
      </c>
      <c r="E32" s="2">
        <v>160</v>
      </c>
      <c r="F32" s="2">
        <v>0</v>
      </c>
      <c r="G32" s="10">
        <f t="shared" si="1"/>
        <v>11780</v>
      </c>
    </row>
    <row r="33" spans="1:7" x14ac:dyDescent="0.2">
      <c r="A33" s="8">
        <v>42522</v>
      </c>
      <c r="B33" s="2">
        <v>10370</v>
      </c>
      <c r="C33" s="2">
        <v>330</v>
      </c>
      <c r="D33" s="2">
        <v>1410</v>
      </c>
      <c r="E33" s="2">
        <v>170</v>
      </c>
      <c r="F33" s="2">
        <v>0</v>
      </c>
      <c r="G33" s="10">
        <f t="shared" si="1"/>
        <v>12280</v>
      </c>
    </row>
    <row r="34" spans="1:7" x14ac:dyDescent="0.2">
      <c r="A34" s="8">
        <v>42552</v>
      </c>
      <c r="B34" s="2">
        <v>9050</v>
      </c>
      <c r="C34" s="2">
        <v>310</v>
      </c>
      <c r="D34" s="2">
        <v>1440</v>
      </c>
      <c r="E34" s="2">
        <v>160</v>
      </c>
      <c r="F34" s="2">
        <v>0</v>
      </c>
      <c r="G34" s="10">
        <f t="shared" si="1"/>
        <v>10960</v>
      </c>
    </row>
    <row r="35" spans="1:7" x14ac:dyDescent="0.2">
      <c r="A35" s="8">
        <v>42583</v>
      </c>
      <c r="B35" s="2">
        <v>7620</v>
      </c>
      <c r="C35" s="2">
        <v>300</v>
      </c>
      <c r="D35" s="2">
        <v>1410</v>
      </c>
      <c r="E35" s="2">
        <v>170</v>
      </c>
      <c r="F35" s="2">
        <v>0</v>
      </c>
      <c r="G35" s="10">
        <f t="shared" si="1"/>
        <v>9500</v>
      </c>
    </row>
    <row r="36" spans="1:7" x14ac:dyDescent="0.2">
      <c r="A36" s="8">
        <v>42614</v>
      </c>
      <c r="B36" s="2">
        <v>6420</v>
      </c>
      <c r="C36" s="2">
        <v>280</v>
      </c>
      <c r="D36" s="2">
        <v>1350</v>
      </c>
      <c r="E36" s="2">
        <v>180</v>
      </c>
      <c r="F36" s="2">
        <v>0</v>
      </c>
      <c r="G36" s="10">
        <f t="shared" si="1"/>
        <v>8230</v>
      </c>
    </row>
    <row r="37" spans="1:7" x14ac:dyDescent="0.2">
      <c r="A37" s="8">
        <v>42644</v>
      </c>
      <c r="B37" s="2">
        <v>5890</v>
      </c>
      <c r="C37" s="2">
        <v>270</v>
      </c>
      <c r="D37" s="2">
        <v>1080</v>
      </c>
      <c r="E37" s="2">
        <v>180</v>
      </c>
      <c r="F37" s="2">
        <v>0</v>
      </c>
      <c r="G37" s="10">
        <f t="shared" si="1"/>
        <v>7420</v>
      </c>
    </row>
    <row r="38" spans="1:7" x14ac:dyDescent="0.2">
      <c r="A38" s="8">
        <v>42675</v>
      </c>
      <c r="B38" s="2">
        <v>5340</v>
      </c>
      <c r="C38" s="2">
        <v>260</v>
      </c>
      <c r="D38" s="2">
        <v>840</v>
      </c>
      <c r="E38" s="2">
        <v>190</v>
      </c>
      <c r="F38" s="2">
        <v>0</v>
      </c>
      <c r="G38" s="10">
        <f t="shared" si="1"/>
        <v>6630</v>
      </c>
    </row>
    <row r="39" spans="1:7" x14ac:dyDescent="0.2">
      <c r="A39" s="8">
        <v>42705</v>
      </c>
      <c r="B39" s="2">
        <v>4430</v>
      </c>
      <c r="C39" s="2">
        <v>230</v>
      </c>
      <c r="D39" s="2">
        <v>510</v>
      </c>
      <c r="E39" s="2">
        <v>180</v>
      </c>
      <c r="F39" s="2">
        <v>0</v>
      </c>
      <c r="G39" s="10">
        <f t="shared" si="1"/>
        <v>5350</v>
      </c>
    </row>
    <row r="40" spans="1:7" x14ac:dyDescent="0.2">
      <c r="A40" s="8">
        <v>42736</v>
      </c>
      <c r="B40" s="2">
        <v>6100</v>
      </c>
      <c r="C40" s="2">
        <v>250</v>
      </c>
      <c r="D40" s="2">
        <v>480</v>
      </c>
      <c r="E40" s="2">
        <v>200</v>
      </c>
      <c r="F40" s="2">
        <v>0</v>
      </c>
      <c r="G40" s="10">
        <f t="shared" ref="G40:G63" si="2">SUM(B40:F40)</f>
        <v>7030</v>
      </c>
    </row>
    <row r="41" spans="1:7" x14ac:dyDescent="0.2">
      <c r="A41" s="8">
        <v>42767</v>
      </c>
      <c r="B41" s="2">
        <v>8010</v>
      </c>
      <c r="C41" s="2">
        <v>270</v>
      </c>
      <c r="D41" s="2">
        <v>750</v>
      </c>
      <c r="E41" s="2">
        <v>190</v>
      </c>
      <c r="F41" s="2">
        <v>0</v>
      </c>
      <c r="G41" s="10">
        <f t="shared" si="2"/>
        <v>9220</v>
      </c>
    </row>
    <row r="42" spans="1:7" x14ac:dyDescent="0.2">
      <c r="A42" s="8">
        <v>42795</v>
      </c>
      <c r="B42" s="2">
        <v>8430</v>
      </c>
      <c r="C42" s="2">
        <v>280</v>
      </c>
      <c r="D42" s="2">
        <v>1140</v>
      </c>
      <c r="E42" s="2">
        <v>200</v>
      </c>
      <c r="F42" s="2">
        <v>0</v>
      </c>
      <c r="G42" s="10">
        <f t="shared" si="2"/>
        <v>10050</v>
      </c>
    </row>
    <row r="43" spans="1:7" x14ac:dyDescent="0.2">
      <c r="A43" s="8">
        <v>42826</v>
      </c>
      <c r="B43" s="2">
        <v>9110</v>
      </c>
      <c r="C43" s="2">
        <v>320</v>
      </c>
      <c r="D43" s="2">
        <v>1410</v>
      </c>
      <c r="E43" s="2">
        <v>210</v>
      </c>
      <c r="F43" s="2">
        <v>0</v>
      </c>
      <c r="G43" s="10">
        <f t="shared" si="2"/>
        <v>11050</v>
      </c>
    </row>
    <row r="44" spans="1:7" x14ac:dyDescent="0.2">
      <c r="A44" s="8">
        <v>42856</v>
      </c>
      <c r="B44" s="2">
        <v>9730</v>
      </c>
      <c r="C44" s="2">
        <v>380</v>
      </c>
      <c r="D44" s="2">
        <v>1340</v>
      </c>
      <c r="E44" s="2">
        <v>190</v>
      </c>
      <c r="F44" s="2">
        <v>0</v>
      </c>
      <c r="G44" s="10">
        <f t="shared" si="2"/>
        <v>11640</v>
      </c>
    </row>
    <row r="45" spans="1:7" x14ac:dyDescent="0.2">
      <c r="A45" s="8">
        <v>42887</v>
      </c>
      <c r="B45" s="2">
        <v>10120</v>
      </c>
      <c r="C45" s="2">
        <v>360</v>
      </c>
      <c r="D45" s="2">
        <v>1360</v>
      </c>
      <c r="E45" s="2">
        <v>200</v>
      </c>
      <c r="F45" s="2">
        <v>0</v>
      </c>
      <c r="G45" s="10">
        <f t="shared" si="2"/>
        <v>12040</v>
      </c>
    </row>
    <row r="46" spans="1:7" x14ac:dyDescent="0.2">
      <c r="A46" s="8">
        <v>42917</v>
      </c>
      <c r="B46" s="2">
        <v>9080</v>
      </c>
      <c r="C46" s="2">
        <v>320</v>
      </c>
      <c r="D46" s="2">
        <v>1410</v>
      </c>
      <c r="E46" s="2">
        <v>200</v>
      </c>
      <c r="F46" s="2">
        <v>0</v>
      </c>
      <c r="G46" s="10">
        <f t="shared" si="2"/>
        <v>11010</v>
      </c>
    </row>
    <row r="47" spans="1:7" x14ac:dyDescent="0.2">
      <c r="A47" s="8">
        <v>42948</v>
      </c>
      <c r="B47" s="2">
        <v>7820</v>
      </c>
      <c r="C47" s="2">
        <v>310</v>
      </c>
      <c r="D47" s="2">
        <v>1490</v>
      </c>
      <c r="E47" s="2">
        <v>210</v>
      </c>
      <c r="F47" s="2">
        <v>0</v>
      </c>
      <c r="G47" s="10">
        <f t="shared" si="2"/>
        <v>9830</v>
      </c>
    </row>
    <row r="48" spans="1:7" x14ac:dyDescent="0.2">
      <c r="A48" s="8">
        <v>42979</v>
      </c>
      <c r="B48" s="2">
        <v>6540</v>
      </c>
      <c r="C48" s="2">
        <v>300</v>
      </c>
      <c r="D48" s="2">
        <v>1310</v>
      </c>
      <c r="E48" s="2">
        <v>220</v>
      </c>
      <c r="F48" s="2">
        <v>0</v>
      </c>
      <c r="G48" s="10">
        <f t="shared" si="2"/>
        <v>8370</v>
      </c>
    </row>
    <row r="49" spans="1:7" x14ac:dyDescent="0.2">
      <c r="A49" s="8">
        <v>43009</v>
      </c>
      <c r="B49" s="2">
        <v>6010</v>
      </c>
      <c r="C49" s="2">
        <v>290</v>
      </c>
      <c r="D49" s="2">
        <v>980</v>
      </c>
      <c r="E49" s="2">
        <v>210</v>
      </c>
      <c r="F49" s="2">
        <v>0</v>
      </c>
      <c r="G49" s="10">
        <f t="shared" si="2"/>
        <v>7490</v>
      </c>
    </row>
    <row r="50" spans="1:7" x14ac:dyDescent="0.2">
      <c r="A50" s="8">
        <v>43040</v>
      </c>
      <c r="B50" s="2">
        <v>5270</v>
      </c>
      <c r="C50" s="2">
        <v>270</v>
      </c>
      <c r="D50" s="2">
        <v>770</v>
      </c>
      <c r="E50" s="2">
        <v>220</v>
      </c>
      <c r="F50" s="2">
        <v>0</v>
      </c>
      <c r="G50" s="10">
        <f t="shared" si="2"/>
        <v>6530</v>
      </c>
    </row>
    <row r="51" spans="1:7" x14ac:dyDescent="0.2">
      <c r="A51" s="8">
        <v>43070</v>
      </c>
      <c r="B51" s="2">
        <v>5380</v>
      </c>
      <c r="C51" s="2">
        <v>260</v>
      </c>
      <c r="D51" s="2">
        <v>430</v>
      </c>
      <c r="E51" s="2">
        <v>230</v>
      </c>
      <c r="F51" s="2">
        <v>0</v>
      </c>
      <c r="G51" s="10">
        <f t="shared" si="2"/>
        <v>6300</v>
      </c>
    </row>
    <row r="52" spans="1:7" x14ac:dyDescent="0.2">
      <c r="A52" s="8">
        <v>43101</v>
      </c>
      <c r="B52" s="2">
        <v>6210</v>
      </c>
      <c r="C52" s="2">
        <v>270</v>
      </c>
      <c r="D52" s="2">
        <v>400</v>
      </c>
      <c r="E52" s="2">
        <v>200</v>
      </c>
      <c r="F52" s="2">
        <v>0</v>
      </c>
      <c r="G52" s="10">
        <f t="shared" si="2"/>
        <v>7080</v>
      </c>
    </row>
    <row r="53" spans="1:7" x14ac:dyDescent="0.2">
      <c r="A53" s="8">
        <v>43132</v>
      </c>
      <c r="B53" s="2">
        <v>8030</v>
      </c>
      <c r="C53" s="2">
        <v>280</v>
      </c>
      <c r="D53" s="2">
        <v>750</v>
      </c>
      <c r="E53" s="2">
        <v>190</v>
      </c>
      <c r="F53" s="2">
        <v>0</v>
      </c>
      <c r="G53" s="10">
        <f t="shared" si="2"/>
        <v>9250</v>
      </c>
    </row>
    <row r="54" spans="1:7" x14ac:dyDescent="0.2">
      <c r="A54" s="8">
        <v>43160</v>
      </c>
      <c r="B54" s="2">
        <v>8540</v>
      </c>
      <c r="C54" s="2">
        <v>300</v>
      </c>
      <c r="D54" s="2">
        <v>970</v>
      </c>
      <c r="E54" s="2">
        <v>210</v>
      </c>
      <c r="F54" s="2">
        <v>5</v>
      </c>
      <c r="G54" s="10">
        <f t="shared" ref="G54:G62" si="3">SUM(B54:F54)</f>
        <v>10025</v>
      </c>
    </row>
    <row r="55" spans="1:7" x14ac:dyDescent="0.2">
      <c r="A55" s="8">
        <v>43191</v>
      </c>
      <c r="B55" s="2">
        <v>9120</v>
      </c>
      <c r="C55" s="2">
        <v>340</v>
      </c>
      <c r="D55" s="2">
        <v>1310</v>
      </c>
      <c r="E55" s="2">
        <v>220</v>
      </c>
      <c r="F55" s="2">
        <v>16</v>
      </c>
      <c r="G55" s="10">
        <f t="shared" si="3"/>
        <v>11006</v>
      </c>
    </row>
    <row r="56" spans="1:7" x14ac:dyDescent="0.2">
      <c r="A56" s="8">
        <v>43221</v>
      </c>
      <c r="B56" s="2">
        <v>9570</v>
      </c>
      <c r="C56" s="2">
        <v>390</v>
      </c>
      <c r="D56" s="2">
        <v>1260</v>
      </c>
      <c r="E56" s="2">
        <v>200</v>
      </c>
      <c r="F56" s="2">
        <v>22</v>
      </c>
      <c r="G56" s="10">
        <f t="shared" si="3"/>
        <v>11442</v>
      </c>
    </row>
    <row r="57" spans="1:7" x14ac:dyDescent="0.2">
      <c r="A57" s="8">
        <v>43252</v>
      </c>
      <c r="B57" s="2">
        <v>10230</v>
      </c>
      <c r="C57" s="2">
        <v>380</v>
      </c>
      <c r="D57" s="2">
        <v>1240</v>
      </c>
      <c r="E57" s="2">
        <v>210</v>
      </c>
      <c r="F57" s="2">
        <v>26</v>
      </c>
      <c r="G57" s="10">
        <f t="shared" si="3"/>
        <v>12086</v>
      </c>
    </row>
    <row r="58" spans="1:7" x14ac:dyDescent="0.2">
      <c r="A58" s="8">
        <v>43282</v>
      </c>
      <c r="B58" s="2">
        <v>9580</v>
      </c>
      <c r="C58" s="2">
        <v>350</v>
      </c>
      <c r="D58" s="2">
        <v>1300</v>
      </c>
      <c r="E58" s="2">
        <v>230</v>
      </c>
      <c r="F58" s="2">
        <v>14</v>
      </c>
      <c r="G58" s="10">
        <f t="shared" si="3"/>
        <v>11474</v>
      </c>
    </row>
    <row r="59" spans="1:7" x14ac:dyDescent="0.2">
      <c r="A59" s="8">
        <v>43313</v>
      </c>
      <c r="B59" s="2">
        <v>7680</v>
      </c>
      <c r="C59" s="2">
        <v>340</v>
      </c>
      <c r="D59" s="2">
        <v>1250</v>
      </c>
      <c r="E59" s="2">
        <v>220</v>
      </c>
      <c r="F59" s="2">
        <v>15</v>
      </c>
      <c r="G59" s="10">
        <f t="shared" si="3"/>
        <v>9505</v>
      </c>
    </row>
    <row r="60" spans="1:7" x14ac:dyDescent="0.2">
      <c r="A60" s="8">
        <v>43344</v>
      </c>
      <c r="B60" s="2">
        <v>6870</v>
      </c>
      <c r="C60" s="2">
        <v>320</v>
      </c>
      <c r="D60" s="2">
        <v>1210</v>
      </c>
      <c r="E60" s="2">
        <v>220</v>
      </c>
      <c r="F60" s="2">
        <v>11</v>
      </c>
      <c r="G60" s="10">
        <f t="shared" si="3"/>
        <v>8631</v>
      </c>
    </row>
    <row r="61" spans="1:7" x14ac:dyDescent="0.2">
      <c r="A61" s="8">
        <v>43374</v>
      </c>
      <c r="B61" s="2">
        <v>5930</v>
      </c>
      <c r="C61" s="2">
        <v>310</v>
      </c>
      <c r="D61" s="2">
        <v>970</v>
      </c>
      <c r="E61" s="2">
        <v>230</v>
      </c>
      <c r="F61" s="2">
        <v>3</v>
      </c>
      <c r="G61" s="10">
        <f t="shared" si="3"/>
        <v>7443</v>
      </c>
    </row>
    <row r="62" spans="1:7" x14ac:dyDescent="0.2">
      <c r="A62" s="8">
        <v>43405</v>
      </c>
      <c r="B62" s="2">
        <v>5260</v>
      </c>
      <c r="C62" s="2">
        <v>300</v>
      </c>
      <c r="D62" s="2">
        <v>650</v>
      </c>
      <c r="E62" s="2">
        <v>240</v>
      </c>
      <c r="F62" s="2">
        <v>1</v>
      </c>
      <c r="G62" s="10">
        <f t="shared" si="3"/>
        <v>6451</v>
      </c>
    </row>
    <row r="63" spans="1:7" x14ac:dyDescent="0.2">
      <c r="A63" s="8">
        <v>43435</v>
      </c>
      <c r="B63" s="2">
        <v>4830</v>
      </c>
      <c r="C63" s="2">
        <v>290</v>
      </c>
      <c r="D63" s="2">
        <v>300</v>
      </c>
      <c r="E63" s="2">
        <v>230</v>
      </c>
      <c r="F63" s="2">
        <v>0</v>
      </c>
      <c r="G63" s="10">
        <f t="shared" si="2"/>
        <v>5650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6" x14ac:dyDescent="0.2"/>
  <cols>
    <col min="1" max="1" width="8.83203125" style="6"/>
    <col min="2" max="16384" width="8.83203125" style="2"/>
  </cols>
  <sheetData>
    <row r="1" spans="1:7" x14ac:dyDescent="0.2">
      <c r="A1" s="11" t="s">
        <v>44</v>
      </c>
      <c r="B1" s="11"/>
    </row>
    <row r="2" spans="1:7" x14ac:dyDescent="0.2">
      <c r="A2" s="9"/>
    </row>
    <row r="3" spans="1:7" ht="17" thickBot="1" x14ac:dyDescent="0.25">
      <c r="A3" s="3" t="s">
        <v>41</v>
      </c>
      <c r="B3" s="3" t="s">
        <v>2</v>
      </c>
      <c r="C3" s="3" t="s">
        <v>3</v>
      </c>
      <c r="D3" s="3" t="s">
        <v>4</v>
      </c>
      <c r="E3" s="3" t="s">
        <v>42</v>
      </c>
      <c r="F3" s="3" t="s">
        <v>6</v>
      </c>
      <c r="G3" s="3" t="s">
        <v>1</v>
      </c>
    </row>
    <row r="4" spans="1:7" ht="17" thickTop="1" x14ac:dyDescent="0.2">
      <c r="A4" s="8">
        <v>41640</v>
      </c>
      <c r="B4" s="2">
        <v>570</v>
      </c>
      <c r="C4" s="2">
        <v>250</v>
      </c>
      <c r="D4" s="2">
        <v>560</v>
      </c>
      <c r="E4" s="2">
        <v>212</v>
      </c>
      <c r="F4" s="2">
        <v>0</v>
      </c>
      <c r="G4" s="2">
        <f t="shared" ref="G4:G35" si="0">SUM(B4:F4)</f>
        <v>1592</v>
      </c>
    </row>
    <row r="5" spans="1:7" x14ac:dyDescent="0.2">
      <c r="A5" s="8">
        <v>41671</v>
      </c>
      <c r="B5" s="2">
        <v>611</v>
      </c>
      <c r="C5" s="2">
        <v>270</v>
      </c>
      <c r="D5" s="2">
        <v>600</v>
      </c>
      <c r="E5" s="2">
        <v>230</v>
      </c>
      <c r="F5" s="2">
        <v>0</v>
      </c>
      <c r="G5" s="2">
        <f t="shared" si="0"/>
        <v>1711</v>
      </c>
    </row>
    <row r="6" spans="1:7" x14ac:dyDescent="0.2">
      <c r="A6" s="8">
        <v>41699</v>
      </c>
      <c r="B6" s="2">
        <v>630</v>
      </c>
      <c r="C6" s="2">
        <v>260</v>
      </c>
      <c r="D6" s="2">
        <v>680</v>
      </c>
      <c r="E6" s="2">
        <v>240</v>
      </c>
      <c r="F6" s="2">
        <v>0</v>
      </c>
      <c r="G6" s="2">
        <f t="shared" si="0"/>
        <v>1810</v>
      </c>
    </row>
    <row r="7" spans="1:7" x14ac:dyDescent="0.2">
      <c r="A7" s="8">
        <v>41730</v>
      </c>
      <c r="B7" s="2">
        <v>684</v>
      </c>
      <c r="C7" s="2">
        <v>270</v>
      </c>
      <c r="D7" s="2">
        <v>650</v>
      </c>
      <c r="E7" s="2">
        <v>263</v>
      </c>
      <c r="F7" s="2">
        <v>0</v>
      </c>
      <c r="G7" s="2">
        <f t="shared" si="0"/>
        <v>1867</v>
      </c>
    </row>
    <row r="8" spans="1:7" x14ac:dyDescent="0.2">
      <c r="A8" s="8">
        <v>41760</v>
      </c>
      <c r="B8" s="2">
        <v>650</v>
      </c>
      <c r="C8" s="2">
        <v>280</v>
      </c>
      <c r="D8" s="2">
        <v>580</v>
      </c>
      <c r="E8" s="2">
        <v>269</v>
      </c>
      <c r="F8" s="2">
        <v>0</v>
      </c>
      <c r="G8" s="2">
        <f t="shared" si="0"/>
        <v>1779</v>
      </c>
    </row>
    <row r="9" spans="1:7" x14ac:dyDescent="0.2">
      <c r="A9" s="8">
        <v>41791</v>
      </c>
      <c r="B9" s="2">
        <v>600</v>
      </c>
      <c r="C9" s="2">
        <v>270</v>
      </c>
      <c r="D9" s="2">
        <v>590</v>
      </c>
      <c r="E9" s="2">
        <v>280</v>
      </c>
      <c r="F9" s="2">
        <v>0</v>
      </c>
      <c r="G9" s="2">
        <f t="shared" si="0"/>
        <v>1740</v>
      </c>
    </row>
    <row r="10" spans="1:7" x14ac:dyDescent="0.2">
      <c r="A10" s="8">
        <v>41821</v>
      </c>
      <c r="B10" s="2">
        <v>512</v>
      </c>
      <c r="C10" s="2">
        <v>264</v>
      </c>
      <c r="D10" s="2">
        <v>760</v>
      </c>
      <c r="E10" s="2">
        <v>290</v>
      </c>
      <c r="F10" s="2">
        <v>0</v>
      </c>
      <c r="G10" s="2">
        <f t="shared" si="0"/>
        <v>1826</v>
      </c>
    </row>
    <row r="11" spans="1:7" x14ac:dyDescent="0.2">
      <c r="A11" s="8">
        <v>41852</v>
      </c>
      <c r="B11" s="2">
        <v>500</v>
      </c>
      <c r="C11" s="2">
        <v>280</v>
      </c>
      <c r="D11" s="2">
        <v>645</v>
      </c>
      <c r="E11" s="2">
        <v>270</v>
      </c>
      <c r="F11" s="2">
        <v>0</v>
      </c>
      <c r="G11" s="2">
        <f t="shared" si="0"/>
        <v>1695</v>
      </c>
    </row>
    <row r="12" spans="1:7" x14ac:dyDescent="0.2">
      <c r="A12" s="8">
        <v>41883</v>
      </c>
      <c r="B12" s="2">
        <v>478</v>
      </c>
      <c r="C12" s="2">
        <v>290</v>
      </c>
      <c r="D12" s="2">
        <v>650</v>
      </c>
      <c r="E12" s="2">
        <v>263</v>
      </c>
      <c r="F12" s="2">
        <v>0</v>
      </c>
      <c r="G12" s="2">
        <f t="shared" si="0"/>
        <v>1681</v>
      </c>
    </row>
    <row r="13" spans="1:7" x14ac:dyDescent="0.2">
      <c r="A13" s="8">
        <v>41913</v>
      </c>
      <c r="B13" s="2">
        <v>455</v>
      </c>
      <c r="C13" s="2">
        <v>280</v>
      </c>
      <c r="D13" s="2">
        <v>670</v>
      </c>
      <c r="E13" s="2">
        <v>258</v>
      </c>
      <c r="F13" s="2">
        <v>0</v>
      </c>
      <c r="G13" s="2">
        <f t="shared" si="0"/>
        <v>1663</v>
      </c>
    </row>
    <row r="14" spans="1:7" x14ac:dyDescent="0.2">
      <c r="A14" s="8">
        <v>41944</v>
      </c>
      <c r="B14" s="2">
        <v>407</v>
      </c>
      <c r="C14" s="2">
        <v>290</v>
      </c>
      <c r="D14" s="2">
        <v>888</v>
      </c>
      <c r="E14" s="2">
        <v>240</v>
      </c>
      <c r="F14" s="2">
        <v>0</v>
      </c>
      <c r="G14" s="2">
        <f t="shared" si="0"/>
        <v>1825</v>
      </c>
    </row>
    <row r="15" spans="1:7" x14ac:dyDescent="0.2">
      <c r="A15" s="8">
        <v>41974</v>
      </c>
      <c r="B15" s="2">
        <v>360</v>
      </c>
      <c r="C15" s="2">
        <v>280</v>
      </c>
      <c r="D15" s="2">
        <v>850</v>
      </c>
      <c r="E15" s="2">
        <v>230</v>
      </c>
      <c r="F15" s="2">
        <v>0</v>
      </c>
      <c r="G15" s="2">
        <f t="shared" si="0"/>
        <v>1720</v>
      </c>
    </row>
    <row r="16" spans="1:7" x14ac:dyDescent="0.2">
      <c r="A16" s="8">
        <v>42005</v>
      </c>
      <c r="B16" s="2">
        <v>571</v>
      </c>
      <c r="C16" s="2">
        <v>320</v>
      </c>
      <c r="D16" s="2">
        <v>620</v>
      </c>
      <c r="E16" s="2">
        <v>250</v>
      </c>
      <c r="F16" s="2">
        <v>0</v>
      </c>
      <c r="G16" s="2">
        <f t="shared" si="0"/>
        <v>1761</v>
      </c>
    </row>
    <row r="17" spans="1:7" x14ac:dyDescent="0.2">
      <c r="A17" s="8">
        <v>42036</v>
      </c>
      <c r="B17" s="2">
        <v>650</v>
      </c>
      <c r="C17" s="2">
        <v>350</v>
      </c>
      <c r="D17" s="2">
        <v>760</v>
      </c>
      <c r="E17" s="2">
        <v>275</v>
      </c>
      <c r="F17" s="2">
        <v>0</v>
      </c>
      <c r="G17" s="2">
        <f t="shared" si="0"/>
        <v>2035</v>
      </c>
    </row>
    <row r="18" spans="1:7" x14ac:dyDescent="0.2">
      <c r="A18" s="8">
        <v>42064</v>
      </c>
      <c r="B18" s="2">
        <v>740</v>
      </c>
      <c r="C18" s="2">
        <v>390</v>
      </c>
      <c r="D18" s="2">
        <v>742</v>
      </c>
      <c r="E18" s="2">
        <v>270</v>
      </c>
      <c r="F18" s="2">
        <v>0</v>
      </c>
      <c r="G18" s="2">
        <f t="shared" si="0"/>
        <v>2142</v>
      </c>
    </row>
    <row r="19" spans="1:7" x14ac:dyDescent="0.2">
      <c r="A19" s="8">
        <v>42095</v>
      </c>
      <c r="B19" s="2">
        <v>840</v>
      </c>
      <c r="C19" s="2">
        <v>440</v>
      </c>
      <c r="D19" s="2">
        <v>780</v>
      </c>
      <c r="E19" s="2">
        <v>280</v>
      </c>
      <c r="F19" s="2">
        <v>0</v>
      </c>
      <c r="G19" s="2">
        <f t="shared" si="0"/>
        <v>2340</v>
      </c>
    </row>
    <row r="20" spans="1:7" x14ac:dyDescent="0.2">
      <c r="A20" s="8">
        <v>42125</v>
      </c>
      <c r="B20" s="2">
        <v>830</v>
      </c>
      <c r="C20" s="2">
        <v>470</v>
      </c>
      <c r="D20" s="2">
        <v>690</v>
      </c>
      <c r="E20" s="2">
        <v>290</v>
      </c>
      <c r="F20" s="2">
        <v>0</v>
      </c>
      <c r="G20" s="2">
        <f t="shared" si="0"/>
        <v>2280</v>
      </c>
    </row>
    <row r="21" spans="1:7" x14ac:dyDescent="0.2">
      <c r="A21" s="8">
        <v>42156</v>
      </c>
      <c r="B21" s="2">
        <v>760</v>
      </c>
      <c r="C21" s="2">
        <v>490</v>
      </c>
      <c r="D21" s="2">
        <v>721</v>
      </c>
      <c r="E21" s="2">
        <v>300</v>
      </c>
      <c r="F21" s="2">
        <v>0</v>
      </c>
      <c r="G21" s="2">
        <f t="shared" si="0"/>
        <v>2271</v>
      </c>
    </row>
    <row r="22" spans="1:7" x14ac:dyDescent="0.2">
      <c r="A22" s="8">
        <v>42186</v>
      </c>
      <c r="B22" s="2">
        <v>681</v>
      </c>
      <c r="C22" s="2">
        <v>481</v>
      </c>
      <c r="D22" s="2">
        <v>680</v>
      </c>
      <c r="E22" s="2">
        <v>312</v>
      </c>
      <c r="F22" s="2">
        <v>0</v>
      </c>
      <c r="G22" s="2">
        <f t="shared" si="0"/>
        <v>2154</v>
      </c>
    </row>
    <row r="23" spans="1:7" x14ac:dyDescent="0.2">
      <c r="A23" s="8">
        <v>42217</v>
      </c>
      <c r="B23" s="2">
        <v>670</v>
      </c>
      <c r="C23" s="2">
        <v>460</v>
      </c>
      <c r="D23" s="2">
        <v>711</v>
      </c>
      <c r="E23" s="2">
        <v>305</v>
      </c>
      <c r="F23" s="2">
        <v>0</v>
      </c>
      <c r="G23" s="2">
        <f t="shared" si="0"/>
        <v>2146</v>
      </c>
    </row>
    <row r="24" spans="1:7" x14ac:dyDescent="0.2">
      <c r="A24" s="8">
        <v>42248</v>
      </c>
      <c r="B24" s="2">
        <v>640</v>
      </c>
      <c r="C24" s="2">
        <v>460</v>
      </c>
      <c r="D24" s="2">
        <v>695</v>
      </c>
      <c r="E24" s="2">
        <v>290</v>
      </c>
      <c r="F24" s="2">
        <v>0</v>
      </c>
      <c r="G24" s="2">
        <f t="shared" si="0"/>
        <v>2085</v>
      </c>
    </row>
    <row r="25" spans="1:7" x14ac:dyDescent="0.2">
      <c r="A25" s="8">
        <v>42278</v>
      </c>
      <c r="B25" s="2">
        <v>620</v>
      </c>
      <c r="C25" s="2">
        <v>440</v>
      </c>
      <c r="D25" s="2">
        <v>650</v>
      </c>
      <c r="E25" s="2">
        <v>260</v>
      </c>
      <c r="F25" s="2">
        <v>0</v>
      </c>
      <c r="G25" s="2">
        <f t="shared" si="0"/>
        <v>1970</v>
      </c>
    </row>
    <row r="26" spans="1:7" x14ac:dyDescent="0.2">
      <c r="A26" s="8">
        <v>42309</v>
      </c>
      <c r="B26" s="2">
        <v>570</v>
      </c>
      <c r="C26" s="2">
        <v>436</v>
      </c>
      <c r="D26" s="2">
        <v>680</v>
      </c>
      <c r="E26" s="2">
        <v>250</v>
      </c>
      <c r="F26" s="2">
        <v>0</v>
      </c>
      <c r="G26" s="2">
        <f t="shared" si="0"/>
        <v>1936</v>
      </c>
    </row>
    <row r="27" spans="1:7" x14ac:dyDescent="0.2">
      <c r="A27" s="8">
        <v>42339</v>
      </c>
      <c r="B27" s="2">
        <v>533</v>
      </c>
      <c r="C27" s="2">
        <v>420</v>
      </c>
      <c r="D27" s="2">
        <v>657</v>
      </c>
      <c r="E27" s="2">
        <v>240</v>
      </c>
      <c r="F27" s="2">
        <v>0</v>
      </c>
      <c r="G27" s="2">
        <f t="shared" si="0"/>
        <v>1850</v>
      </c>
    </row>
    <row r="28" spans="1:7" x14ac:dyDescent="0.2">
      <c r="A28" s="8">
        <v>42370</v>
      </c>
      <c r="B28" s="2">
        <v>620</v>
      </c>
      <c r="C28" s="2">
        <v>510</v>
      </c>
      <c r="D28" s="2">
        <v>610</v>
      </c>
      <c r="E28" s="2">
        <v>250</v>
      </c>
      <c r="F28" s="2">
        <v>10</v>
      </c>
      <c r="G28" s="2">
        <f t="shared" si="0"/>
        <v>2000</v>
      </c>
    </row>
    <row r="29" spans="1:7" x14ac:dyDescent="0.2">
      <c r="A29" s="8">
        <v>42401</v>
      </c>
      <c r="B29" s="2">
        <v>792</v>
      </c>
      <c r="C29" s="2">
        <v>590</v>
      </c>
      <c r="D29" s="2">
        <v>680</v>
      </c>
      <c r="E29" s="2">
        <v>250</v>
      </c>
      <c r="F29" s="2">
        <v>12</v>
      </c>
      <c r="G29" s="2">
        <f t="shared" si="0"/>
        <v>2324</v>
      </c>
    </row>
    <row r="30" spans="1:7" x14ac:dyDescent="0.2">
      <c r="A30" s="8">
        <v>42430</v>
      </c>
      <c r="B30" s="2">
        <v>890</v>
      </c>
      <c r="C30" s="2">
        <v>610</v>
      </c>
      <c r="D30" s="2">
        <v>730</v>
      </c>
      <c r="E30" s="2">
        <v>260</v>
      </c>
      <c r="F30" s="2">
        <v>20</v>
      </c>
      <c r="G30" s="2">
        <f t="shared" si="0"/>
        <v>2510</v>
      </c>
    </row>
    <row r="31" spans="1:7" x14ac:dyDescent="0.2">
      <c r="A31" s="8">
        <v>42461</v>
      </c>
      <c r="B31" s="2">
        <v>960</v>
      </c>
      <c r="C31" s="2">
        <v>600</v>
      </c>
      <c r="D31" s="2">
        <v>820</v>
      </c>
      <c r="E31" s="2">
        <v>270</v>
      </c>
      <c r="F31" s="2">
        <v>22</v>
      </c>
      <c r="G31" s="2">
        <f t="shared" si="0"/>
        <v>2672</v>
      </c>
    </row>
    <row r="32" spans="1:7" x14ac:dyDescent="0.2">
      <c r="A32" s="8">
        <v>42491</v>
      </c>
      <c r="B32" s="2">
        <v>1040</v>
      </c>
      <c r="C32" s="2">
        <v>620</v>
      </c>
      <c r="D32" s="2">
        <v>810</v>
      </c>
      <c r="E32" s="2">
        <v>290</v>
      </c>
      <c r="F32" s="2">
        <v>20</v>
      </c>
      <c r="G32" s="2">
        <f t="shared" si="0"/>
        <v>2780</v>
      </c>
    </row>
    <row r="33" spans="1:7" x14ac:dyDescent="0.2">
      <c r="A33" s="8">
        <v>42522</v>
      </c>
      <c r="B33" s="2">
        <v>1032</v>
      </c>
      <c r="C33" s="2">
        <v>640</v>
      </c>
      <c r="D33" s="2">
        <v>807</v>
      </c>
      <c r="E33" s="2">
        <v>310</v>
      </c>
      <c r="F33" s="2">
        <v>24</v>
      </c>
      <c r="G33" s="2">
        <f t="shared" si="0"/>
        <v>2813</v>
      </c>
    </row>
    <row r="34" spans="1:7" x14ac:dyDescent="0.2">
      <c r="A34" s="8">
        <v>42552</v>
      </c>
      <c r="B34" s="2">
        <v>1006</v>
      </c>
      <c r="C34" s="2">
        <v>590</v>
      </c>
      <c r="D34" s="2">
        <v>760</v>
      </c>
      <c r="E34" s="2">
        <v>340</v>
      </c>
      <c r="F34" s="2">
        <v>20</v>
      </c>
      <c r="G34" s="2">
        <f t="shared" si="0"/>
        <v>2716</v>
      </c>
    </row>
    <row r="35" spans="1:7" x14ac:dyDescent="0.2">
      <c r="A35" s="8">
        <v>42583</v>
      </c>
      <c r="B35" s="2">
        <v>910</v>
      </c>
      <c r="C35" s="2">
        <v>600</v>
      </c>
      <c r="D35" s="2">
        <v>720</v>
      </c>
      <c r="E35" s="2">
        <v>320</v>
      </c>
      <c r="F35" s="2">
        <v>31</v>
      </c>
      <c r="G35" s="2">
        <f t="shared" si="0"/>
        <v>2581</v>
      </c>
    </row>
    <row r="36" spans="1:7" x14ac:dyDescent="0.2">
      <c r="A36" s="8">
        <v>42614</v>
      </c>
      <c r="B36" s="2">
        <v>803</v>
      </c>
      <c r="C36" s="2">
        <v>670</v>
      </c>
      <c r="D36" s="2">
        <v>660</v>
      </c>
      <c r="E36" s="2">
        <v>313</v>
      </c>
      <c r="F36" s="2">
        <v>30</v>
      </c>
      <c r="G36" s="2">
        <f t="shared" ref="G36:G63" si="1">SUM(B36:F36)</f>
        <v>2476</v>
      </c>
    </row>
    <row r="37" spans="1:7" x14ac:dyDescent="0.2">
      <c r="A37" s="8">
        <v>42644</v>
      </c>
      <c r="B37" s="2">
        <v>730</v>
      </c>
      <c r="C37" s="2">
        <v>630</v>
      </c>
      <c r="D37" s="2">
        <v>630</v>
      </c>
      <c r="E37" s="2">
        <v>290</v>
      </c>
      <c r="F37" s="2">
        <v>37</v>
      </c>
      <c r="G37" s="2">
        <f t="shared" si="1"/>
        <v>2317</v>
      </c>
    </row>
    <row r="38" spans="1:7" x14ac:dyDescent="0.2">
      <c r="A38" s="8">
        <v>42675</v>
      </c>
      <c r="B38" s="2">
        <v>699</v>
      </c>
      <c r="C38" s="2">
        <v>710</v>
      </c>
      <c r="D38" s="2">
        <v>603</v>
      </c>
      <c r="E38" s="2">
        <v>280</v>
      </c>
      <c r="F38" s="2">
        <v>32</v>
      </c>
      <c r="G38" s="2">
        <f t="shared" si="1"/>
        <v>2324</v>
      </c>
    </row>
    <row r="39" spans="1:7" x14ac:dyDescent="0.2">
      <c r="A39" s="8">
        <v>42705</v>
      </c>
      <c r="B39" s="2">
        <v>647</v>
      </c>
      <c r="C39" s="2">
        <v>570</v>
      </c>
      <c r="D39" s="2">
        <v>570</v>
      </c>
      <c r="E39" s="2">
        <v>260</v>
      </c>
      <c r="F39" s="2">
        <v>33</v>
      </c>
      <c r="G39" s="2">
        <f t="shared" si="1"/>
        <v>2080</v>
      </c>
    </row>
    <row r="40" spans="1:7" x14ac:dyDescent="0.2">
      <c r="A40" s="8">
        <v>42736</v>
      </c>
      <c r="B40" s="2">
        <v>730</v>
      </c>
      <c r="C40" s="2">
        <v>650</v>
      </c>
      <c r="D40" s="2">
        <v>500</v>
      </c>
      <c r="E40" s="2">
        <v>287</v>
      </c>
      <c r="F40" s="2">
        <v>35</v>
      </c>
      <c r="G40" s="2">
        <f t="shared" si="1"/>
        <v>2202</v>
      </c>
    </row>
    <row r="41" spans="1:7" x14ac:dyDescent="0.2">
      <c r="A41" s="8">
        <v>42767</v>
      </c>
      <c r="B41" s="2">
        <v>930</v>
      </c>
      <c r="C41" s="2">
        <v>680</v>
      </c>
      <c r="D41" s="2">
        <v>590</v>
      </c>
      <c r="E41" s="2">
        <v>290</v>
      </c>
      <c r="F41" s="2">
        <v>50</v>
      </c>
      <c r="G41" s="2">
        <f t="shared" si="1"/>
        <v>2540</v>
      </c>
    </row>
    <row r="42" spans="1:7" x14ac:dyDescent="0.2">
      <c r="A42" s="8">
        <v>42795</v>
      </c>
      <c r="B42" s="2">
        <v>1160</v>
      </c>
      <c r="C42" s="2">
        <v>724</v>
      </c>
      <c r="D42" s="2">
        <v>620</v>
      </c>
      <c r="E42" s="2">
        <v>300</v>
      </c>
      <c r="F42" s="2">
        <v>63</v>
      </c>
      <c r="G42" s="2">
        <f t="shared" si="1"/>
        <v>2867</v>
      </c>
    </row>
    <row r="43" spans="1:7" x14ac:dyDescent="0.2">
      <c r="A43" s="8">
        <v>42826</v>
      </c>
      <c r="B43" s="2">
        <v>1510</v>
      </c>
      <c r="C43" s="2">
        <v>730</v>
      </c>
      <c r="D43" s="2">
        <v>730</v>
      </c>
      <c r="E43" s="2">
        <v>310</v>
      </c>
      <c r="F43" s="2">
        <v>68</v>
      </c>
      <c r="G43" s="2">
        <f t="shared" si="1"/>
        <v>3348</v>
      </c>
    </row>
    <row r="44" spans="1:7" x14ac:dyDescent="0.2">
      <c r="A44" s="8">
        <v>42856</v>
      </c>
      <c r="B44" s="2">
        <v>1650</v>
      </c>
      <c r="C44" s="2">
        <v>760</v>
      </c>
      <c r="D44" s="2">
        <v>740</v>
      </c>
      <c r="E44" s="2">
        <v>330</v>
      </c>
      <c r="F44" s="2">
        <v>70</v>
      </c>
      <c r="G44" s="2">
        <f t="shared" si="1"/>
        <v>3550</v>
      </c>
    </row>
    <row r="45" spans="1:7" x14ac:dyDescent="0.2">
      <c r="A45" s="8">
        <v>42887</v>
      </c>
      <c r="B45" s="2">
        <v>1490</v>
      </c>
      <c r="C45" s="2">
        <v>800</v>
      </c>
      <c r="D45" s="2">
        <v>720</v>
      </c>
      <c r="E45" s="2">
        <v>340</v>
      </c>
      <c r="F45" s="2">
        <v>82</v>
      </c>
      <c r="G45" s="2">
        <f t="shared" si="1"/>
        <v>3432</v>
      </c>
    </row>
    <row r="46" spans="1:7" x14ac:dyDescent="0.2">
      <c r="A46" s="8">
        <v>42917</v>
      </c>
      <c r="B46" s="2">
        <v>1460</v>
      </c>
      <c r="C46" s="2">
        <v>840</v>
      </c>
      <c r="D46" s="2">
        <v>670</v>
      </c>
      <c r="E46" s="2">
        <v>350</v>
      </c>
      <c r="F46" s="2">
        <v>80</v>
      </c>
      <c r="G46" s="2">
        <f t="shared" si="1"/>
        <v>3400</v>
      </c>
    </row>
    <row r="47" spans="1:7" x14ac:dyDescent="0.2">
      <c r="A47" s="8">
        <v>42948</v>
      </c>
      <c r="B47" s="2">
        <v>1390</v>
      </c>
      <c r="C47" s="2">
        <v>830</v>
      </c>
      <c r="D47" s="2">
        <v>610</v>
      </c>
      <c r="E47" s="2">
        <v>341</v>
      </c>
      <c r="F47" s="2">
        <v>90</v>
      </c>
      <c r="G47" s="2">
        <f t="shared" si="1"/>
        <v>3261</v>
      </c>
    </row>
    <row r="48" spans="1:7" x14ac:dyDescent="0.2">
      <c r="A48" s="8">
        <v>42979</v>
      </c>
      <c r="B48" s="2">
        <v>1360</v>
      </c>
      <c r="C48" s="2">
        <v>820</v>
      </c>
      <c r="D48" s="2">
        <v>599</v>
      </c>
      <c r="E48" s="2">
        <v>330</v>
      </c>
      <c r="F48" s="2">
        <v>100</v>
      </c>
      <c r="G48" s="2">
        <f t="shared" si="1"/>
        <v>3209</v>
      </c>
    </row>
    <row r="49" spans="1:7" x14ac:dyDescent="0.2">
      <c r="A49" s="8">
        <v>43009</v>
      </c>
      <c r="B49" s="2">
        <v>1340</v>
      </c>
      <c r="C49" s="2">
        <v>810</v>
      </c>
      <c r="D49" s="2">
        <v>560</v>
      </c>
      <c r="E49" s="2">
        <v>320</v>
      </c>
      <c r="F49" s="2">
        <v>102</v>
      </c>
      <c r="G49" s="2">
        <f t="shared" si="1"/>
        <v>3132</v>
      </c>
    </row>
    <row r="50" spans="1:7" x14ac:dyDescent="0.2">
      <c r="A50" s="8">
        <v>43040</v>
      </c>
      <c r="B50" s="2">
        <v>1240</v>
      </c>
      <c r="C50" s="2">
        <v>827</v>
      </c>
      <c r="D50" s="2">
        <v>550</v>
      </c>
      <c r="E50" s="2">
        <v>300</v>
      </c>
      <c r="F50" s="2">
        <v>110</v>
      </c>
      <c r="G50" s="2">
        <f t="shared" si="1"/>
        <v>3027</v>
      </c>
    </row>
    <row r="51" spans="1:7" x14ac:dyDescent="0.2">
      <c r="A51" s="8">
        <v>43070</v>
      </c>
      <c r="B51" s="2">
        <v>1103</v>
      </c>
      <c r="C51" s="2">
        <v>750</v>
      </c>
      <c r="D51" s="2">
        <v>520</v>
      </c>
      <c r="E51" s="2">
        <v>290</v>
      </c>
      <c r="F51" s="2">
        <v>114</v>
      </c>
      <c r="G51" s="2">
        <f t="shared" si="1"/>
        <v>2777</v>
      </c>
    </row>
    <row r="52" spans="1:7" x14ac:dyDescent="0.2">
      <c r="A52" s="8">
        <v>43101</v>
      </c>
      <c r="B52" s="2">
        <v>1250</v>
      </c>
      <c r="C52" s="2">
        <v>780</v>
      </c>
      <c r="D52" s="2">
        <v>480</v>
      </c>
      <c r="E52" s="2">
        <v>200</v>
      </c>
      <c r="F52" s="2">
        <v>111</v>
      </c>
      <c r="G52" s="2">
        <f t="shared" si="1"/>
        <v>2821</v>
      </c>
    </row>
    <row r="53" spans="1:7" x14ac:dyDescent="0.2">
      <c r="A53" s="8">
        <v>43132</v>
      </c>
      <c r="B53" s="2">
        <v>1550</v>
      </c>
      <c r="C53" s="2">
        <v>805</v>
      </c>
      <c r="D53" s="2">
        <v>523</v>
      </c>
      <c r="E53" s="2">
        <v>210</v>
      </c>
      <c r="F53" s="2">
        <v>121</v>
      </c>
      <c r="G53" s="2">
        <f t="shared" si="1"/>
        <v>3209</v>
      </c>
    </row>
    <row r="54" spans="1:7" x14ac:dyDescent="0.2">
      <c r="A54" s="8">
        <v>43160</v>
      </c>
      <c r="B54" s="2">
        <v>1820</v>
      </c>
      <c r="C54" s="2">
        <v>830</v>
      </c>
      <c r="D54" s="2">
        <v>560</v>
      </c>
      <c r="E54" s="2">
        <v>220</v>
      </c>
      <c r="F54" s="2">
        <v>123</v>
      </c>
      <c r="G54" s="2">
        <f t="shared" si="1"/>
        <v>3553</v>
      </c>
    </row>
    <row r="55" spans="1:7" x14ac:dyDescent="0.2">
      <c r="A55" s="8">
        <v>43191</v>
      </c>
      <c r="B55" s="2">
        <v>2010</v>
      </c>
      <c r="C55" s="2">
        <v>890</v>
      </c>
      <c r="D55" s="2">
        <v>570</v>
      </c>
      <c r="E55" s="2">
        <v>230</v>
      </c>
      <c r="F55" s="2">
        <v>120</v>
      </c>
      <c r="G55" s="2">
        <f t="shared" si="1"/>
        <v>3820</v>
      </c>
    </row>
    <row r="56" spans="1:7" x14ac:dyDescent="0.2">
      <c r="A56" s="8">
        <v>43221</v>
      </c>
      <c r="B56" s="2">
        <v>2230</v>
      </c>
      <c r="C56" s="2">
        <v>930</v>
      </c>
      <c r="D56" s="2">
        <v>590</v>
      </c>
      <c r="E56" s="2">
        <v>253</v>
      </c>
      <c r="F56" s="2">
        <v>130</v>
      </c>
      <c r="G56" s="2">
        <f t="shared" si="1"/>
        <v>4133</v>
      </c>
    </row>
    <row r="57" spans="1:7" x14ac:dyDescent="0.2">
      <c r="A57" s="8">
        <v>43252</v>
      </c>
      <c r="B57" s="2">
        <v>2490</v>
      </c>
      <c r="C57" s="2">
        <v>980</v>
      </c>
      <c r="D57" s="2">
        <v>600</v>
      </c>
      <c r="E57" s="2">
        <v>270</v>
      </c>
      <c r="F57" s="2">
        <v>136</v>
      </c>
      <c r="G57" s="2">
        <f t="shared" si="1"/>
        <v>4476</v>
      </c>
    </row>
    <row r="58" spans="1:7" x14ac:dyDescent="0.2">
      <c r="A58" s="8">
        <v>43282</v>
      </c>
      <c r="B58" s="2">
        <v>2440</v>
      </c>
      <c r="C58" s="2">
        <v>1002</v>
      </c>
      <c r="D58" s="2">
        <v>580</v>
      </c>
      <c r="E58" s="2">
        <v>280</v>
      </c>
      <c r="F58" s="2">
        <v>134</v>
      </c>
      <c r="G58" s="2">
        <f t="shared" si="1"/>
        <v>4436</v>
      </c>
    </row>
    <row r="59" spans="1:7" x14ac:dyDescent="0.2">
      <c r="A59" s="8">
        <v>43313</v>
      </c>
      <c r="B59" s="2">
        <v>2334</v>
      </c>
      <c r="C59" s="2">
        <v>970</v>
      </c>
      <c r="D59" s="2">
        <v>570</v>
      </c>
      <c r="E59" s="2">
        <v>250</v>
      </c>
      <c r="F59" s="2">
        <v>132</v>
      </c>
      <c r="G59" s="2">
        <f t="shared" si="1"/>
        <v>4256</v>
      </c>
    </row>
    <row r="60" spans="1:7" x14ac:dyDescent="0.2">
      <c r="A60" s="8">
        <v>43344</v>
      </c>
      <c r="B60" s="2">
        <v>2190</v>
      </c>
      <c r="C60" s="2">
        <v>960</v>
      </c>
      <c r="D60" s="2">
        <v>550</v>
      </c>
      <c r="E60" s="2">
        <v>230</v>
      </c>
      <c r="F60" s="2">
        <v>137</v>
      </c>
      <c r="G60" s="2">
        <f t="shared" si="1"/>
        <v>4067</v>
      </c>
    </row>
    <row r="61" spans="1:7" x14ac:dyDescent="0.2">
      <c r="A61" s="8">
        <v>43374</v>
      </c>
      <c r="B61" s="2">
        <v>2080</v>
      </c>
      <c r="C61" s="2">
        <v>930</v>
      </c>
      <c r="D61" s="2">
        <v>530</v>
      </c>
      <c r="E61" s="2">
        <v>220</v>
      </c>
      <c r="F61" s="2">
        <v>130</v>
      </c>
      <c r="G61" s="2">
        <f t="shared" si="1"/>
        <v>3890</v>
      </c>
    </row>
    <row r="62" spans="1:7" x14ac:dyDescent="0.2">
      <c r="A62" s="8">
        <v>43405</v>
      </c>
      <c r="B62" s="2">
        <v>2050</v>
      </c>
      <c r="C62" s="2">
        <v>920</v>
      </c>
      <c r="D62" s="2">
        <v>517</v>
      </c>
      <c r="E62" s="2">
        <v>190</v>
      </c>
      <c r="F62" s="2">
        <v>139</v>
      </c>
      <c r="G62" s="2">
        <f t="shared" si="1"/>
        <v>3816</v>
      </c>
    </row>
    <row r="63" spans="1:7" x14ac:dyDescent="0.2">
      <c r="A63" s="8">
        <v>43435</v>
      </c>
      <c r="B63" s="2">
        <v>2004</v>
      </c>
      <c r="C63" s="2">
        <v>902</v>
      </c>
      <c r="D63" s="2">
        <v>490</v>
      </c>
      <c r="E63" s="2">
        <v>190</v>
      </c>
      <c r="F63" s="2">
        <v>131</v>
      </c>
      <c r="G63" s="2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6" x14ac:dyDescent="0.2"/>
  <cols>
    <col min="1" max="1" width="8.33203125" style="6" customWidth="1"/>
    <col min="2" max="2" width="8.6640625" style="2" customWidth="1"/>
    <col min="3" max="3" width="5.83203125" style="2" customWidth="1"/>
    <col min="4" max="4" width="8" style="2" customWidth="1"/>
    <col min="5" max="6" width="8.5" style="2" customWidth="1"/>
    <col min="7" max="7" width="9.5" style="2" customWidth="1"/>
    <col min="8" max="16384" width="8.83203125" style="2"/>
  </cols>
  <sheetData>
    <row r="1" spans="1:7" x14ac:dyDescent="0.2">
      <c r="A1" s="1" t="s">
        <v>66</v>
      </c>
      <c r="B1" s="1"/>
    </row>
    <row r="3" spans="1:7" ht="17" thickBot="1" x14ac:dyDescent="0.25">
      <c r="A3" s="3" t="s">
        <v>41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1</v>
      </c>
    </row>
    <row r="4" spans="1:7" ht="17" thickTop="1" x14ac:dyDescent="0.2">
      <c r="A4" s="8">
        <v>41640</v>
      </c>
      <c r="B4" s="12">
        <v>60000</v>
      </c>
      <c r="C4" s="12">
        <v>571.42857142857144</v>
      </c>
      <c r="D4" s="12">
        <v>13090.90909090909</v>
      </c>
      <c r="E4" s="12">
        <v>1045</v>
      </c>
      <c r="F4" s="12">
        <v>0</v>
      </c>
      <c r="G4" s="12">
        <v>74662.337662337668</v>
      </c>
    </row>
    <row r="5" spans="1:7" x14ac:dyDescent="0.2">
      <c r="A5" s="8">
        <v>41671</v>
      </c>
      <c r="B5" s="12">
        <v>77184.466019417479</v>
      </c>
      <c r="C5" s="12">
        <v>611.11111111111109</v>
      </c>
      <c r="D5" s="12">
        <v>17678.571428571428</v>
      </c>
      <c r="E5" s="12">
        <v>1111.1111111111111</v>
      </c>
      <c r="F5" s="12">
        <v>0</v>
      </c>
      <c r="G5" s="12">
        <v>96585.259670211133</v>
      </c>
    </row>
    <row r="6" spans="1:7" x14ac:dyDescent="0.2">
      <c r="A6" s="8">
        <v>41699</v>
      </c>
      <c r="B6" s="12">
        <v>77884.61538461539</v>
      </c>
      <c r="C6" s="12">
        <v>657.8947368421052</v>
      </c>
      <c r="D6" s="12">
        <v>22758.62068965517</v>
      </c>
      <c r="E6" s="12">
        <v>1067.9611650485438</v>
      </c>
      <c r="F6" s="12">
        <v>0</v>
      </c>
      <c r="G6" s="12">
        <v>102369.09197616122</v>
      </c>
    </row>
    <row r="7" spans="1:7" x14ac:dyDescent="0.2">
      <c r="A7" s="8">
        <v>41730</v>
      </c>
      <c r="B7" s="12">
        <v>86190.476190476198</v>
      </c>
      <c r="C7" s="12">
        <v>777.77777777777783</v>
      </c>
      <c r="D7" s="12">
        <v>27966.101694915254</v>
      </c>
      <c r="E7" s="12">
        <v>1237.1134020618556</v>
      </c>
      <c r="F7" s="12">
        <v>0</v>
      </c>
      <c r="G7" s="12">
        <v>116171.4690652311</v>
      </c>
    </row>
    <row r="8" spans="1:7" x14ac:dyDescent="0.2">
      <c r="A8" s="8">
        <v>41760</v>
      </c>
      <c r="B8" s="12">
        <v>96116.504854368934</v>
      </c>
      <c r="C8" s="12">
        <v>885.71428571428578</v>
      </c>
      <c r="D8" s="12">
        <v>27894.736842105263</v>
      </c>
      <c r="E8" s="12">
        <v>1313.1313131313132</v>
      </c>
      <c r="F8" s="12">
        <v>0</v>
      </c>
      <c r="G8" s="12">
        <v>126210.0872953198</v>
      </c>
    </row>
    <row r="9" spans="1:7" x14ac:dyDescent="0.2">
      <c r="A9" s="8">
        <v>41791</v>
      </c>
      <c r="B9" s="12">
        <v>97142.857142857145</v>
      </c>
      <c r="C9" s="12">
        <v>882.35294117647049</v>
      </c>
      <c r="D9" s="12">
        <v>30566.037735849059</v>
      </c>
      <c r="E9" s="12">
        <v>1176.4705882352941</v>
      </c>
      <c r="F9" s="12">
        <v>0</v>
      </c>
      <c r="G9" s="12">
        <v>129767.71840811797</v>
      </c>
    </row>
    <row r="10" spans="1:7" x14ac:dyDescent="0.2">
      <c r="A10" s="8">
        <v>41821</v>
      </c>
      <c r="B10" s="12">
        <v>84757.281553398061</v>
      </c>
      <c r="C10" s="12">
        <v>848.4848484848485</v>
      </c>
      <c r="D10" s="12">
        <v>29444.444444444445</v>
      </c>
      <c r="E10" s="12">
        <v>1359.2233009708739</v>
      </c>
      <c r="F10" s="12">
        <v>0</v>
      </c>
      <c r="G10" s="12">
        <v>116409.43414729823</v>
      </c>
    </row>
    <row r="11" spans="1:7" x14ac:dyDescent="0.2">
      <c r="A11" s="8">
        <v>41852</v>
      </c>
      <c r="B11" s="12">
        <v>79803.921568627455</v>
      </c>
      <c r="C11" s="12">
        <v>735.29411764705878</v>
      </c>
      <c r="D11" s="12">
        <v>28363.636363636364</v>
      </c>
      <c r="E11" s="12">
        <v>1238.0952380952381</v>
      </c>
      <c r="F11" s="12">
        <v>0</v>
      </c>
      <c r="G11" s="12">
        <v>110140.94728800612</v>
      </c>
    </row>
    <row r="12" spans="1:7" x14ac:dyDescent="0.2">
      <c r="A12" s="8">
        <v>41883</v>
      </c>
      <c r="B12" s="12">
        <v>64800</v>
      </c>
      <c r="C12" s="12">
        <v>657.14285714285722</v>
      </c>
      <c r="D12" s="12">
        <v>28392.857142857141</v>
      </c>
      <c r="E12" s="12">
        <v>1214.9532710280373</v>
      </c>
      <c r="F12" s="12">
        <v>0</v>
      </c>
      <c r="G12" s="12">
        <v>95064.953271028033</v>
      </c>
    </row>
    <row r="13" spans="1:7" x14ac:dyDescent="0.2">
      <c r="A13" s="8">
        <v>41913</v>
      </c>
      <c r="B13" s="12">
        <v>59306.930693069306</v>
      </c>
      <c r="C13" s="12">
        <v>594.59459459459458</v>
      </c>
      <c r="D13" s="12">
        <v>24444.444444444445</v>
      </c>
      <c r="E13" s="12">
        <v>1153.8461538461538</v>
      </c>
      <c r="F13" s="12">
        <v>0</v>
      </c>
      <c r="G13" s="12">
        <v>85499.815885954507</v>
      </c>
    </row>
    <row r="14" spans="1:7" x14ac:dyDescent="0.2">
      <c r="A14" s="8">
        <v>41944</v>
      </c>
      <c r="B14" s="12">
        <v>52156.862745098042</v>
      </c>
      <c r="C14" s="12">
        <v>552.63157894736844</v>
      </c>
      <c r="D14" s="12">
        <v>18000</v>
      </c>
      <c r="E14" s="12">
        <v>1262.1359223300972</v>
      </c>
      <c r="F14" s="12">
        <v>0</v>
      </c>
      <c r="G14" s="12">
        <v>71971.630246375498</v>
      </c>
    </row>
    <row r="15" spans="1:7" x14ac:dyDescent="0.2">
      <c r="A15" s="8">
        <v>41974</v>
      </c>
      <c r="B15" s="12">
        <v>45048.543689320388</v>
      </c>
      <c r="C15" s="12">
        <v>461.53846153846155</v>
      </c>
      <c r="D15" s="12">
        <v>12452.830188679245</v>
      </c>
      <c r="E15" s="12">
        <v>1386.1386138613861</v>
      </c>
      <c r="F15" s="12">
        <v>0</v>
      </c>
      <c r="G15" s="12">
        <v>59349.050953399485</v>
      </c>
    </row>
    <row r="16" spans="1:7" x14ac:dyDescent="0.2">
      <c r="A16" s="8">
        <v>42005</v>
      </c>
      <c r="B16" s="12">
        <v>58627.450980392161</v>
      </c>
      <c r="C16" s="12">
        <v>552.63157894736844</v>
      </c>
      <c r="D16" s="12">
        <v>12777.777777777777</v>
      </c>
      <c r="E16" s="12">
        <v>1443.2989690721649</v>
      </c>
      <c r="F16" s="12">
        <v>0</v>
      </c>
      <c r="G16" s="12">
        <v>73401.159306189467</v>
      </c>
    </row>
    <row r="17" spans="1:7" x14ac:dyDescent="0.2">
      <c r="A17" s="8">
        <v>42036</v>
      </c>
      <c r="B17" s="12">
        <v>76200</v>
      </c>
      <c r="C17" s="12">
        <v>615.38461538461536</v>
      </c>
      <c r="D17" s="12">
        <v>18214.285714285714</v>
      </c>
      <c r="E17" s="12">
        <v>1515.151515151515</v>
      </c>
      <c r="F17" s="12">
        <v>0</v>
      </c>
      <c r="G17" s="12">
        <v>96544.821844821839</v>
      </c>
    </row>
    <row r="18" spans="1:7" x14ac:dyDescent="0.2">
      <c r="A18" s="8">
        <v>42064</v>
      </c>
      <c r="B18" s="12">
        <v>82871.287128712866</v>
      </c>
      <c r="C18" s="12">
        <v>657.8947368421052</v>
      </c>
      <c r="D18" s="12">
        <v>23888.888888888891</v>
      </c>
      <c r="E18" s="12">
        <v>1372.5490196078433</v>
      </c>
      <c r="F18" s="12">
        <v>0</v>
      </c>
      <c r="G18" s="12">
        <v>108790.61977405171</v>
      </c>
    </row>
    <row r="19" spans="1:7" x14ac:dyDescent="0.2">
      <c r="A19" s="8">
        <v>42095</v>
      </c>
      <c r="B19" s="12">
        <v>84903.846153846156</v>
      </c>
      <c r="C19" s="12">
        <v>783.78378378378375</v>
      </c>
      <c r="D19" s="12">
        <v>29454.545454545456</v>
      </c>
      <c r="E19" s="12">
        <v>1442.3076923076924</v>
      </c>
      <c r="F19" s="12">
        <v>0</v>
      </c>
      <c r="G19" s="12">
        <v>116584.48308448309</v>
      </c>
    </row>
    <row r="20" spans="1:7" x14ac:dyDescent="0.2">
      <c r="A20" s="8">
        <v>42125</v>
      </c>
      <c r="B20" s="12">
        <v>93100</v>
      </c>
      <c r="C20" s="12">
        <v>846.15384615384608</v>
      </c>
      <c r="D20" s="12">
        <v>29464.285714285714</v>
      </c>
      <c r="E20" s="12">
        <v>1214.9532710280373</v>
      </c>
      <c r="F20" s="12">
        <v>0</v>
      </c>
      <c r="G20" s="12">
        <v>124625.39283146759</v>
      </c>
    </row>
    <row r="21" spans="1:7" x14ac:dyDescent="0.2">
      <c r="A21" s="8">
        <v>42156</v>
      </c>
      <c r="B21" s="12">
        <v>93000</v>
      </c>
      <c r="C21" s="12">
        <v>837.83783783783781</v>
      </c>
      <c r="D21" s="12">
        <v>27413.793103448275</v>
      </c>
      <c r="E21" s="12">
        <v>1333.3333333333335</v>
      </c>
      <c r="F21" s="12">
        <v>0</v>
      </c>
      <c r="G21" s="12">
        <v>122584.96427461944</v>
      </c>
    </row>
    <row r="22" spans="1:7" x14ac:dyDescent="0.2">
      <c r="A22" s="8">
        <v>42186</v>
      </c>
      <c r="B22" s="12">
        <v>83047.619047619053</v>
      </c>
      <c r="C22" s="12">
        <v>763.15789473684208</v>
      </c>
      <c r="D22" s="12">
        <v>27368.421052631576</v>
      </c>
      <c r="E22" s="12">
        <v>1415.0943396226417</v>
      </c>
      <c r="F22" s="12">
        <v>0</v>
      </c>
      <c r="G22" s="12">
        <v>112594.2923346101</v>
      </c>
    </row>
    <row r="23" spans="1:7" x14ac:dyDescent="0.2">
      <c r="A23" s="8">
        <v>42217</v>
      </c>
      <c r="B23" s="12">
        <v>74854.368932038837</v>
      </c>
      <c r="C23" s="12">
        <v>694</v>
      </c>
      <c r="D23" s="12">
        <v>27321.428571428572</v>
      </c>
      <c r="E23" s="12">
        <v>1296.2962962962963</v>
      </c>
      <c r="F23" s="12">
        <v>0</v>
      </c>
      <c r="G23" s="12">
        <v>104164.4014920714</v>
      </c>
    </row>
    <row r="24" spans="1:7" x14ac:dyDescent="0.2">
      <c r="A24" s="8">
        <v>42248</v>
      </c>
      <c r="B24" s="12">
        <v>60769.230769230773</v>
      </c>
      <c r="C24" s="12">
        <v>625</v>
      </c>
      <c r="D24" s="12">
        <v>29444.444444444445</v>
      </c>
      <c r="E24" s="12">
        <v>1401.8691588785048</v>
      </c>
      <c r="F24" s="12">
        <v>0</v>
      </c>
      <c r="G24" s="12">
        <v>92240.544372553719</v>
      </c>
    </row>
    <row r="25" spans="1:7" x14ac:dyDescent="0.2">
      <c r="A25" s="8">
        <v>42278</v>
      </c>
      <c r="B25" s="12">
        <v>55619.047619047618</v>
      </c>
      <c r="C25" s="12">
        <v>609.7560975609756</v>
      </c>
      <c r="D25" s="12">
        <v>23773.584905660377</v>
      </c>
      <c r="E25" s="12">
        <v>1467.8899082568807</v>
      </c>
      <c r="F25" s="12">
        <v>0</v>
      </c>
      <c r="G25" s="12">
        <v>81470.278530525859</v>
      </c>
    </row>
    <row r="26" spans="1:7" x14ac:dyDescent="0.2">
      <c r="A26" s="8">
        <v>42309</v>
      </c>
      <c r="B26" s="12">
        <v>48155.339805825242</v>
      </c>
      <c r="C26" s="12">
        <v>571.42857142857144</v>
      </c>
      <c r="D26" s="12">
        <v>17307.692307692309</v>
      </c>
      <c r="E26" s="12">
        <v>1351.3513513513512</v>
      </c>
      <c r="F26" s="12">
        <v>0</v>
      </c>
      <c r="G26" s="12">
        <v>67385.812036297473</v>
      </c>
    </row>
    <row r="27" spans="1:7" x14ac:dyDescent="0.2">
      <c r="A27" s="8">
        <v>42339</v>
      </c>
      <c r="B27" s="12">
        <v>42647.058823529413</v>
      </c>
      <c r="C27" s="12">
        <v>512.19512195121956</v>
      </c>
      <c r="D27" s="12">
        <v>12941.176470588236</v>
      </c>
      <c r="E27" s="12">
        <v>1388.8888888888889</v>
      </c>
      <c r="F27" s="12">
        <v>0</v>
      </c>
      <c r="G27" s="12">
        <v>57489.31930495776</v>
      </c>
    </row>
    <row r="28" spans="1:7" x14ac:dyDescent="0.2">
      <c r="A28" s="8">
        <v>42370</v>
      </c>
      <c r="B28" s="12">
        <v>57884.61538461539</v>
      </c>
      <c r="C28" s="12">
        <v>536.58536585365857</v>
      </c>
      <c r="D28" s="12">
        <v>10961.538461538463</v>
      </c>
      <c r="E28" s="12">
        <v>1509.433962264151</v>
      </c>
      <c r="F28" s="12">
        <v>0</v>
      </c>
      <c r="G28" s="12">
        <v>70892.173174271666</v>
      </c>
    </row>
    <row r="29" spans="1:7" x14ac:dyDescent="0.2">
      <c r="A29" s="8">
        <v>42401</v>
      </c>
      <c r="B29" s="12">
        <v>77647.058823529413</v>
      </c>
      <c r="C29" s="12">
        <v>595.2380952380953</v>
      </c>
      <c r="D29" s="12">
        <v>15272.727272727272</v>
      </c>
      <c r="E29" s="12">
        <v>1401.8691588785048</v>
      </c>
      <c r="F29" s="12">
        <v>0</v>
      </c>
      <c r="G29" s="12">
        <v>94916.89335037327</v>
      </c>
    </row>
    <row r="30" spans="1:7" x14ac:dyDescent="0.2">
      <c r="A30" s="8">
        <v>42430</v>
      </c>
      <c r="B30" s="12">
        <v>81844.660194174765</v>
      </c>
      <c r="C30" s="12">
        <v>658.53658536585374</v>
      </c>
      <c r="D30" s="12">
        <v>20555.555555555555</v>
      </c>
      <c r="E30" s="12">
        <v>1523.8095238095239</v>
      </c>
      <c r="F30" s="12">
        <v>0</v>
      </c>
      <c r="G30" s="12">
        <v>104582.56185890571</v>
      </c>
    </row>
    <row r="31" spans="1:7" x14ac:dyDescent="0.2">
      <c r="A31" s="8">
        <v>42461</v>
      </c>
      <c r="B31" s="12">
        <v>86095.238095238092</v>
      </c>
      <c r="C31" s="12">
        <v>756.09756097560978</v>
      </c>
      <c r="D31" s="12">
        <v>26785.714285714286</v>
      </c>
      <c r="E31" s="12">
        <v>1574.0740740740741</v>
      </c>
      <c r="F31" s="12">
        <v>0</v>
      </c>
      <c r="G31" s="12">
        <v>115211.12401600207</v>
      </c>
    </row>
    <row r="32" spans="1:7" x14ac:dyDescent="0.2">
      <c r="A32" s="8">
        <v>42491</v>
      </c>
      <c r="B32" s="12">
        <v>91775.700934579436</v>
      </c>
      <c r="C32" s="12">
        <v>878.04878048780495</v>
      </c>
      <c r="D32" s="12">
        <v>24827.586206896551</v>
      </c>
      <c r="E32" s="12">
        <v>1467.8899082568807</v>
      </c>
      <c r="F32" s="12">
        <v>0</v>
      </c>
      <c r="G32" s="12">
        <v>118949.22583022068</v>
      </c>
    </row>
    <row r="33" spans="1:7" x14ac:dyDescent="0.2">
      <c r="A33" s="8">
        <v>42522</v>
      </c>
      <c r="B33" s="12">
        <v>100679.61165048544</v>
      </c>
      <c r="C33" s="12">
        <v>825</v>
      </c>
      <c r="D33" s="12">
        <v>24736.842105263157</v>
      </c>
      <c r="E33" s="12">
        <v>1559.6330275229359</v>
      </c>
      <c r="F33" s="12">
        <v>0</v>
      </c>
      <c r="G33" s="12">
        <v>127801.08678327154</v>
      </c>
    </row>
    <row r="34" spans="1:7" x14ac:dyDescent="0.2">
      <c r="A34" s="8">
        <v>42552</v>
      </c>
      <c r="B34" s="12">
        <v>86190.476190476198</v>
      </c>
      <c r="C34" s="12">
        <v>756.09756097560978</v>
      </c>
      <c r="D34" s="12">
        <v>24827.586206896551</v>
      </c>
      <c r="E34" s="12">
        <v>1441.4414414414414</v>
      </c>
      <c r="F34" s="12">
        <v>0</v>
      </c>
      <c r="G34" s="12">
        <v>113215.6013997898</v>
      </c>
    </row>
    <row r="35" spans="1:7" x14ac:dyDescent="0.2">
      <c r="A35" s="8">
        <v>42583</v>
      </c>
      <c r="B35" s="12">
        <v>71886.792452830196</v>
      </c>
      <c r="C35" s="12">
        <v>714.28571428571433</v>
      </c>
      <c r="D35" s="12">
        <v>25178.571428571428</v>
      </c>
      <c r="E35" s="12">
        <v>1545.4545454545455</v>
      </c>
      <c r="F35" s="12">
        <v>0</v>
      </c>
      <c r="G35" s="12">
        <v>99325.104141141885</v>
      </c>
    </row>
    <row r="36" spans="1:7" x14ac:dyDescent="0.2">
      <c r="A36" s="8">
        <v>42614</v>
      </c>
      <c r="B36" s="12">
        <v>60000</v>
      </c>
      <c r="C36" s="12">
        <v>651.16279069767438</v>
      </c>
      <c r="D36" s="12">
        <v>24545.454545454544</v>
      </c>
      <c r="E36" s="12">
        <v>1666.6666666666667</v>
      </c>
      <c r="F36" s="12">
        <v>0</v>
      </c>
      <c r="G36" s="12">
        <v>86863.28400281888</v>
      </c>
    </row>
    <row r="37" spans="1:7" x14ac:dyDescent="0.2">
      <c r="A37" s="8">
        <v>42644</v>
      </c>
      <c r="B37" s="12">
        <v>55566.037735849059</v>
      </c>
      <c r="C37" s="12">
        <v>642.85714285714289</v>
      </c>
      <c r="D37" s="12">
        <v>19285.714285714286</v>
      </c>
      <c r="E37" s="12">
        <v>1698.1132075471698</v>
      </c>
      <c r="F37" s="12">
        <v>0</v>
      </c>
      <c r="G37" s="12">
        <v>77192.722371967655</v>
      </c>
    </row>
    <row r="38" spans="1:7" x14ac:dyDescent="0.2">
      <c r="A38" s="8">
        <v>42675</v>
      </c>
      <c r="B38" s="12">
        <v>50857.142857142862</v>
      </c>
      <c r="C38" s="12">
        <v>619.04761904761904</v>
      </c>
      <c r="D38" s="12">
        <v>15272.727272727272</v>
      </c>
      <c r="E38" s="12">
        <v>1809.5238095238096</v>
      </c>
      <c r="F38" s="12">
        <v>0</v>
      </c>
      <c r="G38" s="12">
        <v>68558.441558441569</v>
      </c>
    </row>
    <row r="39" spans="1:7" x14ac:dyDescent="0.2">
      <c r="A39" s="8">
        <v>42705</v>
      </c>
      <c r="B39" s="12">
        <v>42596.153846153851</v>
      </c>
      <c r="C39" s="12">
        <v>547.61904761904759</v>
      </c>
      <c r="D39" s="12">
        <v>9107.1428571428569</v>
      </c>
      <c r="E39" s="12">
        <v>1730.7692307692309</v>
      </c>
      <c r="F39" s="12">
        <v>0</v>
      </c>
      <c r="G39" s="12">
        <v>53981.684981684986</v>
      </c>
    </row>
    <row r="40" spans="1:7" x14ac:dyDescent="0.2">
      <c r="A40" s="8">
        <v>42736</v>
      </c>
      <c r="B40" s="12">
        <v>58095.238095238099</v>
      </c>
      <c r="C40" s="12">
        <v>581.39534883720933</v>
      </c>
      <c r="D40" s="12">
        <v>8571.4285714285706</v>
      </c>
      <c r="E40" s="12">
        <v>1886.7924528301887</v>
      </c>
      <c r="F40" s="12">
        <v>0</v>
      </c>
      <c r="G40" s="12">
        <v>69134.854468334073</v>
      </c>
    </row>
    <row r="41" spans="1:7" x14ac:dyDescent="0.2">
      <c r="A41" s="8">
        <v>42767</v>
      </c>
      <c r="B41" s="12">
        <v>75566.037735849066</v>
      </c>
      <c r="C41" s="12">
        <v>613.63636363636363</v>
      </c>
      <c r="D41" s="12">
        <v>13157.894736842105</v>
      </c>
      <c r="E41" s="12">
        <v>1844.6601941747574</v>
      </c>
      <c r="F41" s="12">
        <v>0</v>
      </c>
      <c r="G41" s="12">
        <v>91182.229030502291</v>
      </c>
    </row>
    <row r="42" spans="1:7" x14ac:dyDescent="0.2">
      <c r="A42" s="8">
        <v>42795</v>
      </c>
      <c r="B42" s="12">
        <v>80285.71428571429</v>
      </c>
      <c r="C42" s="12">
        <v>622.22222222222217</v>
      </c>
      <c r="D42" s="12">
        <v>19655.172413793101</v>
      </c>
      <c r="E42" s="12">
        <v>1923.0769230769231</v>
      </c>
      <c r="F42" s="12">
        <v>0</v>
      </c>
      <c r="G42" s="12">
        <v>102486.18584480653</v>
      </c>
    </row>
    <row r="43" spans="1:7" x14ac:dyDescent="0.2">
      <c r="A43" s="8">
        <v>42826</v>
      </c>
      <c r="B43" s="12">
        <v>85140.186915887854</v>
      </c>
      <c r="C43" s="12">
        <v>727.27272727272725</v>
      </c>
      <c r="D43" s="12">
        <v>25178.571428571428</v>
      </c>
      <c r="E43" s="12">
        <v>1981.1320754716983</v>
      </c>
      <c r="F43" s="12">
        <v>125</v>
      </c>
      <c r="G43" s="12">
        <v>113027.1631472037</v>
      </c>
    </row>
    <row r="44" spans="1:7" x14ac:dyDescent="0.2">
      <c r="A44" s="8">
        <v>42856</v>
      </c>
      <c r="B44" s="12">
        <v>90092.592592592599</v>
      </c>
      <c r="C44" s="12">
        <v>826.08695652173913</v>
      </c>
      <c r="D44" s="12">
        <v>23103.448275862069</v>
      </c>
      <c r="E44" s="12">
        <v>1809.5238095238096</v>
      </c>
      <c r="F44" s="12">
        <v>142</v>
      </c>
      <c r="G44" s="12">
        <v>115831.65163450023</v>
      </c>
    </row>
    <row r="45" spans="1:7" x14ac:dyDescent="0.2">
      <c r="A45" s="8">
        <v>42887</v>
      </c>
      <c r="B45" s="12">
        <v>95471.698113207545</v>
      </c>
      <c r="C45" s="12">
        <v>782.60869565217388</v>
      </c>
      <c r="D45" s="12">
        <v>24285.714285714286</v>
      </c>
      <c r="E45" s="12">
        <v>1941.7475728155341</v>
      </c>
      <c r="F45" s="12">
        <v>226</v>
      </c>
      <c r="G45" s="12">
        <v>122481.76866738955</v>
      </c>
    </row>
    <row r="46" spans="1:7" x14ac:dyDescent="0.2">
      <c r="A46" s="8">
        <v>42917</v>
      </c>
      <c r="B46" s="12">
        <v>87307.692307692312</v>
      </c>
      <c r="C46" s="12">
        <v>680.85106382978722</v>
      </c>
      <c r="D46" s="12">
        <v>24736.842105263157</v>
      </c>
      <c r="E46" s="12">
        <v>1960.7843137254904</v>
      </c>
      <c r="F46" s="12">
        <v>230</v>
      </c>
      <c r="G46" s="12">
        <v>114686.16979051076</v>
      </c>
    </row>
    <row r="47" spans="1:7" x14ac:dyDescent="0.2">
      <c r="A47" s="8">
        <v>42948</v>
      </c>
      <c r="B47" s="12">
        <v>74476.190476190473</v>
      </c>
      <c r="C47" s="12">
        <v>645.83333333333337</v>
      </c>
      <c r="D47" s="12">
        <v>26607.142857142855</v>
      </c>
      <c r="E47" s="12">
        <v>2000</v>
      </c>
      <c r="F47" s="12">
        <v>122</v>
      </c>
      <c r="G47" s="12">
        <v>103729.16666666666</v>
      </c>
    </row>
    <row r="48" spans="1:7" x14ac:dyDescent="0.2">
      <c r="A48" s="8">
        <v>42979</v>
      </c>
      <c r="B48" s="12">
        <v>61698.113207547169</v>
      </c>
      <c r="C48" s="12">
        <v>625</v>
      </c>
      <c r="D48" s="12">
        <v>22982.456140350878</v>
      </c>
      <c r="E48" s="12">
        <v>2075.4716981132078</v>
      </c>
      <c r="F48" s="12">
        <v>56</v>
      </c>
      <c r="G48" s="12">
        <v>87381.041046011247</v>
      </c>
    </row>
    <row r="49" spans="1:7" x14ac:dyDescent="0.2">
      <c r="A49" s="8">
        <v>43009</v>
      </c>
      <c r="B49" s="12">
        <v>57238.095238095237</v>
      </c>
      <c r="C49" s="12">
        <v>617.02127659574467</v>
      </c>
      <c r="D49" s="12">
        <v>16896.551724137931</v>
      </c>
      <c r="E49" s="12">
        <v>2019.2307692307693</v>
      </c>
      <c r="F49" s="12">
        <v>10</v>
      </c>
      <c r="G49" s="12">
        <v>76770.899008059685</v>
      </c>
    </row>
    <row r="50" spans="1:7" x14ac:dyDescent="0.2">
      <c r="A50" s="8">
        <v>43040</v>
      </c>
      <c r="B50" s="12">
        <v>50673.076923076922</v>
      </c>
      <c r="C50" s="12">
        <v>586.95652173913038</v>
      </c>
      <c r="D50" s="12">
        <v>13750</v>
      </c>
      <c r="E50" s="12">
        <v>2095.2380952380954</v>
      </c>
      <c r="F50" s="12">
        <v>0</v>
      </c>
      <c r="G50" s="12">
        <v>67105.271540054149</v>
      </c>
    </row>
    <row r="51" spans="1:7" x14ac:dyDescent="0.2">
      <c r="A51" s="8">
        <v>43070</v>
      </c>
      <c r="B51" s="12">
        <v>51238.095238095237</v>
      </c>
      <c r="C51" s="12">
        <v>590.90909090909088</v>
      </c>
      <c r="D51" s="12">
        <v>7818.181818181818</v>
      </c>
      <c r="E51" s="12">
        <v>2149.532710280374</v>
      </c>
      <c r="F51" s="12">
        <v>0</v>
      </c>
      <c r="G51" s="12">
        <v>61796.718857466512</v>
      </c>
    </row>
    <row r="52" spans="1:7" x14ac:dyDescent="0.2">
      <c r="A52" s="8">
        <v>43101</v>
      </c>
      <c r="B52" s="12">
        <v>59711.538461538461</v>
      </c>
      <c r="C52" s="12">
        <v>562.5</v>
      </c>
      <c r="D52" s="12">
        <v>7547.1698113207549</v>
      </c>
      <c r="E52" s="12">
        <v>1851.851851851852</v>
      </c>
      <c r="F52" s="12">
        <v>0</v>
      </c>
      <c r="G52" s="12">
        <v>69673.060124711075</v>
      </c>
    </row>
    <row r="53" spans="1:7" x14ac:dyDescent="0.2">
      <c r="A53" s="8">
        <v>43132</v>
      </c>
      <c r="B53" s="12">
        <v>77961.165048543699</v>
      </c>
      <c r="C53" s="12">
        <v>571.42857142857144</v>
      </c>
      <c r="D53" s="12">
        <v>13888.888888888889</v>
      </c>
      <c r="E53" s="12">
        <v>1743.119266055046</v>
      </c>
      <c r="F53" s="12">
        <v>0</v>
      </c>
      <c r="G53" s="12">
        <v>94164.601774916198</v>
      </c>
    </row>
    <row r="54" spans="1:7" x14ac:dyDescent="0.2">
      <c r="A54" s="8">
        <v>43160</v>
      </c>
      <c r="B54" s="12">
        <v>83725.490196078434</v>
      </c>
      <c r="C54" s="12">
        <v>625</v>
      </c>
      <c r="D54" s="12">
        <v>18301.886792452831</v>
      </c>
      <c r="E54" s="12">
        <v>1891.8918918918919</v>
      </c>
      <c r="F54" s="12">
        <v>0</v>
      </c>
      <c r="G54" s="12">
        <v>104544.26888042316</v>
      </c>
    </row>
    <row r="55" spans="1:7" x14ac:dyDescent="0.2">
      <c r="A55" s="8">
        <v>43191</v>
      </c>
      <c r="B55" s="12">
        <v>90297.029702970292</v>
      </c>
      <c r="C55" s="12">
        <v>723.404255319149</v>
      </c>
      <c r="D55" s="12">
        <v>25192.307692307695</v>
      </c>
      <c r="E55" s="12">
        <v>2037.037037037037</v>
      </c>
      <c r="F55" s="12">
        <v>236</v>
      </c>
      <c r="G55" s="12">
        <v>118249.77868763417</v>
      </c>
    </row>
    <row r="56" spans="1:7" x14ac:dyDescent="0.2">
      <c r="A56" s="8">
        <v>43221</v>
      </c>
      <c r="B56" s="12">
        <v>91142.857142857145</v>
      </c>
      <c r="C56" s="12">
        <v>847.82608695652175</v>
      </c>
      <c r="D56" s="12">
        <v>24705.882352941178</v>
      </c>
      <c r="E56" s="12">
        <v>1886.7924528301887</v>
      </c>
      <c r="F56" s="12">
        <v>542</v>
      </c>
      <c r="G56" s="12">
        <v>118583.35803558504</v>
      </c>
    </row>
    <row r="57" spans="1:7" x14ac:dyDescent="0.2">
      <c r="A57" s="8">
        <v>43252</v>
      </c>
      <c r="B57" s="12">
        <v>99320.388349514571</v>
      </c>
      <c r="C57" s="12">
        <v>791.66666666666674</v>
      </c>
      <c r="D57" s="12">
        <v>25306.12244897959</v>
      </c>
      <c r="E57" s="12">
        <v>1944.4444444444446</v>
      </c>
      <c r="F57" s="12">
        <v>875</v>
      </c>
      <c r="G57" s="12">
        <v>127362.62190960527</v>
      </c>
    </row>
    <row r="58" spans="1:7" x14ac:dyDescent="0.2">
      <c r="A58" s="8">
        <v>43282</v>
      </c>
      <c r="B58" s="12">
        <v>93921.568627450994</v>
      </c>
      <c r="C58" s="12">
        <v>744.68085106382978</v>
      </c>
      <c r="D58" s="12">
        <v>27083.333333333332</v>
      </c>
      <c r="E58" s="12">
        <v>2169.8113207547171</v>
      </c>
      <c r="F58" s="12">
        <v>1386</v>
      </c>
      <c r="G58" s="12">
        <v>123919.39413260287</v>
      </c>
    </row>
    <row r="59" spans="1:7" x14ac:dyDescent="0.2">
      <c r="A59" s="8">
        <v>43313</v>
      </c>
      <c r="B59" s="12">
        <v>73142.857142857145</v>
      </c>
      <c r="C59" s="12">
        <v>739.13043478260863</v>
      </c>
      <c r="D59" s="12">
        <v>26041.666666666668</v>
      </c>
      <c r="E59" s="12">
        <v>2037.037037037037</v>
      </c>
      <c r="F59" s="12">
        <v>1193</v>
      </c>
      <c r="G59" s="12">
        <v>101960.69128134346</v>
      </c>
    </row>
    <row r="60" spans="1:7" x14ac:dyDescent="0.2">
      <c r="A60" s="8">
        <v>43344</v>
      </c>
      <c r="B60" s="12">
        <v>66699.029126213602</v>
      </c>
      <c r="C60" s="12">
        <v>666.66666666666674</v>
      </c>
      <c r="D60" s="12">
        <v>26304.347826086956</v>
      </c>
      <c r="E60" s="12">
        <v>2018.3486238532109</v>
      </c>
      <c r="F60" s="12">
        <v>421</v>
      </c>
      <c r="G60" s="12">
        <v>95688.392242820439</v>
      </c>
    </row>
    <row r="61" spans="1:7" x14ac:dyDescent="0.2">
      <c r="A61" s="8">
        <v>43374</v>
      </c>
      <c r="B61" s="12">
        <v>56476.190476190481</v>
      </c>
      <c r="C61" s="12">
        <v>659.57446808510645</v>
      </c>
      <c r="D61" s="12">
        <v>22558.139534883721</v>
      </c>
      <c r="E61" s="12">
        <v>2072.0720720720719</v>
      </c>
      <c r="F61" s="12">
        <v>56</v>
      </c>
      <c r="G61" s="12">
        <v>81765.976551231375</v>
      </c>
    </row>
    <row r="62" spans="1:7" x14ac:dyDescent="0.2">
      <c r="A62" s="8">
        <v>43405</v>
      </c>
      <c r="B62" s="12">
        <v>51067.961165048546</v>
      </c>
      <c r="C62" s="12">
        <v>625</v>
      </c>
      <c r="D62" s="12">
        <v>14772.727272727274</v>
      </c>
      <c r="E62" s="12">
        <v>2181.818181818182</v>
      </c>
      <c r="F62" s="12">
        <v>0</v>
      </c>
      <c r="G62" s="12">
        <v>68647.506619594002</v>
      </c>
    </row>
    <row r="63" spans="1:7" x14ac:dyDescent="0.2">
      <c r="A63" s="8">
        <v>43435</v>
      </c>
      <c r="B63" s="12">
        <v>46893.203883495145</v>
      </c>
      <c r="C63" s="12">
        <v>608</v>
      </c>
      <c r="D63" s="12">
        <v>6976.7441860465124</v>
      </c>
      <c r="E63" s="12">
        <v>2035.3982300884954</v>
      </c>
      <c r="F63" s="12">
        <v>0</v>
      </c>
      <c r="G63" s="12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6" x14ac:dyDescent="0.2"/>
  <cols>
    <col min="1" max="1" width="7.83203125" style="6" customWidth="1"/>
    <col min="2" max="16384" width="8.83203125" style="2"/>
  </cols>
  <sheetData>
    <row r="1" spans="1:7" x14ac:dyDescent="0.2">
      <c r="A1" s="1" t="s">
        <v>67</v>
      </c>
      <c r="B1" s="1"/>
      <c r="C1" s="1"/>
    </row>
    <row r="3" spans="1:7" ht="17" thickBot="1" x14ac:dyDescent="0.25">
      <c r="A3" s="3" t="s">
        <v>41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1</v>
      </c>
    </row>
    <row r="4" spans="1:7" ht="17" thickTop="1" x14ac:dyDescent="0.2">
      <c r="A4" s="8">
        <v>41640</v>
      </c>
      <c r="B4" s="12">
        <v>8142.8571428571422</v>
      </c>
      <c r="C4" s="12">
        <v>984</v>
      </c>
      <c r="D4" s="12">
        <v>5090.909090909091</v>
      </c>
      <c r="E4" s="12">
        <v>987</v>
      </c>
      <c r="F4" s="12">
        <v>278</v>
      </c>
      <c r="G4" s="12">
        <f t="shared" ref="G4:G35" si="0">SUM(B4:F4)</f>
        <v>15482.766233766233</v>
      </c>
    </row>
    <row r="5" spans="1:7" x14ac:dyDescent="0.2">
      <c r="A5" s="8">
        <v>41671</v>
      </c>
      <c r="B5" s="12">
        <v>8591.5492957746483</v>
      </c>
      <c r="C5" s="12">
        <v>1050.5836575875487</v>
      </c>
      <c r="D5" s="12">
        <v>5309.7345132743358</v>
      </c>
      <c r="E5" s="12">
        <v>1090.0473933649289</v>
      </c>
      <c r="F5" s="12">
        <v>283</v>
      </c>
      <c r="G5" s="12">
        <f t="shared" si="0"/>
        <v>16324.914860001461</v>
      </c>
    </row>
    <row r="6" spans="1:7" x14ac:dyDescent="0.2">
      <c r="A6" s="8">
        <v>41699</v>
      </c>
      <c r="B6" s="12">
        <v>8630.1369863013697</v>
      </c>
      <c r="C6" s="12">
        <v>1015.625</v>
      </c>
      <c r="D6" s="12">
        <v>6071.4285714285716</v>
      </c>
      <c r="E6" s="12">
        <v>1126.7605633802816</v>
      </c>
      <c r="F6" s="12">
        <v>285</v>
      </c>
      <c r="G6" s="12">
        <f t="shared" si="0"/>
        <v>17128.951121110222</v>
      </c>
    </row>
    <row r="7" spans="1:7" x14ac:dyDescent="0.2">
      <c r="A7" s="8">
        <v>41730</v>
      </c>
      <c r="B7" s="12">
        <v>8947.3684210526317</v>
      </c>
      <c r="C7" s="12">
        <v>1026.6159695817489</v>
      </c>
      <c r="D7" s="12">
        <v>5855.8558558558561</v>
      </c>
      <c r="E7" s="12">
        <v>1209.3023255813953</v>
      </c>
      <c r="F7" s="12">
        <v>288</v>
      </c>
      <c r="G7" s="12">
        <f t="shared" si="0"/>
        <v>17327.142572071632</v>
      </c>
    </row>
    <row r="8" spans="1:7" x14ac:dyDescent="0.2">
      <c r="A8" s="8">
        <v>41760</v>
      </c>
      <c r="B8" s="12">
        <v>8441.5584415584417</v>
      </c>
      <c r="C8" s="12">
        <v>1056.6037735849056</v>
      </c>
      <c r="D8" s="12">
        <v>5272.727272727273</v>
      </c>
      <c r="E8" s="12">
        <v>1220.6572769953052</v>
      </c>
      <c r="F8" s="12">
        <v>286</v>
      </c>
      <c r="G8" s="12">
        <f t="shared" si="0"/>
        <v>16277.546764865925</v>
      </c>
    </row>
    <row r="9" spans="1:7" x14ac:dyDescent="0.2">
      <c r="A9" s="8">
        <v>41791</v>
      </c>
      <c r="B9" s="12">
        <v>7500</v>
      </c>
      <c r="C9" s="12">
        <v>1018.8679245283018</v>
      </c>
      <c r="D9" s="12">
        <v>5315.3153153153153</v>
      </c>
      <c r="E9" s="12">
        <v>1327.0142180094788</v>
      </c>
      <c r="F9" s="12">
        <v>287</v>
      </c>
      <c r="G9" s="12">
        <f t="shared" si="0"/>
        <v>15448.197457853095</v>
      </c>
    </row>
    <row r="10" spans="1:7" x14ac:dyDescent="0.2">
      <c r="A10" s="8">
        <v>41821</v>
      </c>
      <c r="B10" s="12">
        <v>6144.5783132530123</v>
      </c>
      <c r="C10" s="12">
        <v>977.4436090225563</v>
      </c>
      <c r="D10" s="12">
        <v>7169.8113207547176</v>
      </c>
      <c r="E10" s="12">
        <v>1324.2009132420092</v>
      </c>
      <c r="F10" s="12">
        <v>289</v>
      </c>
      <c r="G10" s="12">
        <f t="shared" si="0"/>
        <v>15905.034156272297</v>
      </c>
    </row>
    <row r="11" spans="1:7" x14ac:dyDescent="0.2">
      <c r="A11" s="8">
        <v>41852</v>
      </c>
      <c r="B11" s="12">
        <v>5882.3529411764703</v>
      </c>
      <c r="C11" s="12">
        <v>1056.6037735849056</v>
      </c>
      <c r="D11" s="12">
        <v>5925.9259259259261</v>
      </c>
      <c r="E11" s="12">
        <v>1267.605633802817</v>
      </c>
      <c r="F11" s="12">
        <v>290</v>
      </c>
      <c r="G11" s="12">
        <f t="shared" si="0"/>
        <v>14422.488274490119</v>
      </c>
    </row>
    <row r="12" spans="1:7" x14ac:dyDescent="0.2">
      <c r="A12" s="8">
        <v>41883</v>
      </c>
      <c r="B12" s="12">
        <v>5595.2380952380954</v>
      </c>
      <c r="C12" s="12">
        <v>1086.1423220973782</v>
      </c>
      <c r="D12" s="12">
        <v>6074.7663551401874</v>
      </c>
      <c r="E12" s="12">
        <v>1209.3023255813953</v>
      </c>
      <c r="F12" s="12">
        <v>293</v>
      </c>
      <c r="G12" s="12">
        <f t="shared" si="0"/>
        <v>14258.449098057057</v>
      </c>
    </row>
    <row r="13" spans="1:7" x14ac:dyDescent="0.2">
      <c r="A13" s="8">
        <v>41913</v>
      </c>
      <c r="B13" s="12">
        <v>5232.5581395348845</v>
      </c>
      <c r="C13" s="12">
        <v>1044.7761194029849</v>
      </c>
      <c r="D13" s="12">
        <v>6320.7547169811323</v>
      </c>
      <c r="E13" s="12">
        <v>1168.2242990654206</v>
      </c>
      <c r="F13" s="12">
        <v>295</v>
      </c>
      <c r="G13" s="12">
        <f t="shared" si="0"/>
        <v>14061.313274984424</v>
      </c>
    </row>
    <row r="14" spans="1:7" x14ac:dyDescent="0.2">
      <c r="A14" s="8">
        <v>41944</v>
      </c>
      <c r="B14" s="12">
        <v>4494.3820224719102</v>
      </c>
      <c r="C14" s="12">
        <v>1078.0669144981412</v>
      </c>
      <c r="D14" s="12">
        <v>8380.9523809523816</v>
      </c>
      <c r="E14" s="12">
        <v>1126.7605633802816</v>
      </c>
      <c r="F14" s="12">
        <v>298</v>
      </c>
      <c r="G14" s="12">
        <f t="shared" si="0"/>
        <v>15378.161881302714</v>
      </c>
    </row>
    <row r="15" spans="1:7" x14ac:dyDescent="0.2">
      <c r="A15" s="8">
        <v>41974</v>
      </c>
      <c r="B15" s="12">
        <v>3913.0434782608695</v>
      </c>
      <c r="C15" s="12">
        <v>1029.4117647058822</v>
      </c>
      <c r="D15" s="12">
        <v>7943.9252336448599</v>
      </c>
      <c r="E15" s="12">
        <v>1084.9056603773586</v>
      </c>
      <c r="F15" s="12">
        <v>301</v>
      </c>
      <c r="G15" s="12">
        <f t="shared" si="0"/>
        <v>14272.286136988971</v>
      </c>
    </row>
    <row r="16" spans="1:7" x14ac:dyDescent="0.2">
      <c r="A16" s="8">
        <v>42005</v>
      </c>
      <c r="B16" s="12">
        <v>5937.5</v>
      </c>
      <c r="C16" s="12">
        <v>1172.1611721611721</v>
      </c>
      <c r="D16" s="12">
        <v>5688.0733944954127</v>
      </c>
      <c r="E16" s="12">
        <v>1184.8341232227488</v>
      </c>
      <c r="F16" s="12">
        <v>306</v>
      </c>
      <c r="G16" s="12">
        <f t="shared" si="0"/>
        <v>14288.568689879334</v>
      </c>
    </row>
    <row r="17" spans="1:7" x14ac:dyDescent="0.2">
      <c r="A17" s="8">
        <v>42036</v>
      </c>
      <c r="B17" s="12">
        <v>6632.6530612244906</v>
      </c>
      <c r="C17" s="12">
        <v>1272.7272727272725</v>
      </c>
      <c r="D17" s="12">
        <v>7037.0370370370374</v>
      </c>
      <c r="E17" s="12">
        <v>1285.7142857142858</v>
      </c>
      <c r="F17" s="12">
        <v>302</v>
      </c>
      <c r="G17" s="12">
        <f t="shared" si="0"/>
        <v>16530.131656703088</v>
      </c>
    </row>
    <row r="18" spans="1:7" x14ac:dyDescent="0.2">
      <c r="A18" s="8">
        <v>42064</v>
      </c>
      <c r="B18" s="12">
        <v>7326.7326732673273</v>
      </c>
      <c r="C18" s="12">
        <v>1423.3576642335765</v>
      </c>
      <c r="D18" s="12">
        <v>6981.132075471698</v>
      </c>
      <c r="E18" s="12">
        <v>1285.7142857142858</v>
      </c>
      <c r="F18" s="12">
        <v>303</v>
      </c>
      <c r="G18" s="12">
        <f t="shared" si="0"/>
        <v>17319.936698686888</v>
      </c>
    </row>
    <row r="19" spans="1:7" x14ac:dyDescent="0.2">
      <c r="A19" s="8">
        <v>42095</v>
      </c>
      <c r="B19" s="12">
        <v>8076.9230769230771</v>
      </c>
      <c r="C19" s="12">
        <v>1611.7216117216117</v>
      </c>
      <c r="D19" s="12">
        <v>7500</v>
      </c>
      <c r="E19" s="12">
        <v>1346.1538461538462</v>
      </c>
      <c r="F19" s="12">
        <v>307</v>
      </c>
      <c r="G19" s="12">
        <f t="shared" si="0"/>
        <v>18841.798534798534</v>
      </c>
    </row>
    <row r="20" spans="1:7" x14ac:dyDescent="0.2">
      <c r="A20" s="8">
        <v>42125</v>
      </c>
      <c r="B20" s="12">
        <v>7830.1886792452833</v>
      </c>
      <c r="C20" s="12">
        <v>1727.9411764705881</v>
      </c>
      <c r="D20" s="12">
        <v>6571.4285714285716</v>
      </c>
      <c r="E20" s="12">
        <v>1387.5598086124403</v>
      </c>
      <c r="F20" s="12">
        <v>309</v>
      </c>
      <c r="G20" s="12">
        <f t="shared" si="0"/>
        <v>17826.118235756883</v>
      </c>
    </row>
    <row r="21" spans="1:7" x14ac:dyDescent="0.2">
      <c r="A21" s="8">
        <v>42156</v>
      </c>
      <c r="B21" s="12">
        <v>7102.8037383177571</v>
      </c>
      <c r="C21" s="12">
        <v>1814.8148148148148</v>
      </c>
      <c r="D21" s="12">
        <v>6990.2912621359228</v>
      </c>
      <c r="E21" s="12">
        <v>1449.2753623188407</v>
      </c>
      <c r="F21" s="12">
        <v>312</v>
      </c>
      <c r="G21" s="12">
        <f t="shared" si="0"/>
        <v>17669.185177587337</v>
      </c>
    </row>
    <row r="22" spans="1:7" x14ac:dyDescent="0.2">
      <c r="A22" s="8">
        <v>42186</v>
      </c>
      <c r="B22" s="12">
        <v>6238.5321100917436</v>
      </c>
      <c r="C22" s="12">
        <v>1776</v>
      </c>
      <c r="D22" s="12">
        <v>6666.666666666667</v>
      </c>
      <c r="E22" s="12">
        <v>1490.3846153846155</v>
      </c>
      <c r="F22" s="12">
        <v>315</v>
      </c>
      <c r="G22" s="12">
        <f t="shared" si="0"/>
        <v>16486.583392143024</v>
      </c>
    </row>
    <row r="23" spans="1:7" x14ac:dyDescent="0.2">
      <c r="A23" s="8">
        <v>42217</v>
      </c>
      <c r="B23" s="12">
        <v>6036.0360360360355</v>
      </c>
      <c r="C23" s="12">
        <v>1684.9816849816848</v>
      </c>
      <c r="D23" s="12">
        <v>6761.9047619047624</v>
      </c>
      <c r="E23" s="12">
        <v>1449.2753623188407</v>
      </c>
      <c r="F23" s="12">
        <v>318</v>
      </c>
      <c r="G23" s="12">
        <f t="shared" si="0"/>
        <v>16250.197845241324</v>
      </c>
    </row>
    <row r="24" spans="1:7" x14ac:dyDescent="0.2">
      <c r="A24" s="8">
        <v>42248</v>
      </c>
      <c r="B24" s="12">
        <v>5663.716814159292</v>
      </c>
      <c r="C24" s="12">
        <v>1678.8321167883209</v>
      </c>
      <c r="D24" s="12">
        <v>6634.6153846153848</v>
      </c>
      <c r="E24" s="12">
        <v>1394.2307692307693</v>
      </c>
      <c r="F24" s="12">
        <v>321</v>
      </c>
      <c r="G24" s="12">
        <f t="shared" si="0"/>
        <v>15692.395084793767</v>
      </c>
    </row>
    <row r="25" spans="1:7" x14ac:dyDescent="0.2">
      <c r="A25" s="8">
        <v>42278</v>
      </c>
      <c r="B25" s="12">
        <v>5344.8275862068958</v>
      </c>
      <c r="C25" s="12">
        <v>1617.6470588235293</v>
      </c>
      <c r="D25" s="12">
        <v>6310.6796116504856</v>
      </c>
      <c r="E25" s="12">
        <v>1256.0386473429953</v>
      </c>
      <c r="F25" s="12">
        <v>315</v>
      </c>
      <c r="G25" s="12">
        <f t="shared" si="0"/>
        <v>14844.192904023907</v>
      </c>
    </row>
    <row r="26" spans="1:7" x14ac:dyDescent="0.2">
      <c r="A26" s="8">
        <v>42309</v>
      </c>
      <c r="B26" s="12">
        <v>4830.5084745762706</v>
      </c>
      <c r="C26" s="12">
        <v>1563.6363636363635</v>
      </c>
      <c r="D26" s="12">
        <v>6476.1904761904761</v>
      </c>
      <c r="E26" s="12">
        <v>1213.5922330097087</v>
      </c>
      <c r="F26" s="12">
        <v>318</v>
      </c>
      <c r="G26" s="12">
        <f t="shared" si="0"/>
        <v>14401.927547412819</v>
      </c>
    </row>
    <row r="27" spans="1:7" x14ac:dyDescent="0.2">
      <c r="A27" s="8">
        <v>42339</v>
      </c>
      <c r="B27" s="12">
        <v>4453.7815126050418</v>
      </c>
      <c r="C27" s="12">
        <v>1521.7391304347825</v>
      </c>
      <c r="D27" s="12">
        <v>6250</v>
      </c>
      <c r="E27" s="12">
        <v>1170.7317073170732</v>
      </c>
      <c r="F27" s="12">
        <v>320</v>
      </c>
      <c r="G27" s="12">
        <f t="shared" si="0"/>
        <v>13716.252350356897</v>
      </c>
    </row>
    <row r="28" spans="1:7" x14ac:dyDescent="0.2">
      <c r="A28" s="8">
        <v>42370</v>
      </c>
      <c r="B28" s="12">
        <v>5299.1452991452988</v>
      </c>
      <c r="C28" s="12">
        <v>1834.5323741007192</v>
      </c>
      <c r="D28" s="12">
        <v>5922.3300970873788</v>
      </c>
      <c r="E28" s="12">
        <v>1207.7294685990339</v>
      </c>
      <c r="F28" s="12">
        <v>333.33333333333337</v>
      </c>
      <c r="G28" s="12">
        <f t="shared" si="0"/>
        <v>14597.070572265766</v>
      </c>
    </row>
    <row r="29" spans="1:7" x14ac:dyDescent="0.2">
      <c r="A29" s="8">
        <v>42401</v>
      </c>
      <c r="B29" s="12">
        <v>6528.9256198347121</v>
      </c>
      <c r="C29" s="12">
        <v>2114.6953405017921</v>
      </c>
      <c r="D29" s="12">
        <v>6666.666666666667</v>
      </c>
      <c r="E29" s="12">
        <v>1213.5922330097087</v>
      </c>
      <c r="F29" s="12">
        <v>312.5</v>
      </c>
      <c r="G29" s="12">
        <f t="shared" si="0"/>
        <v>16836.379860012879</v>
      </c>
    </row>
    <row r="30" spans="1:7" x14ac:dyDescent="0.2">
      <c r="A30" s="8">
        <v>42430</v>
      </c>
      <c r="B30" s="12">
        <v>7120</v>
      </c>
      <c r="C30" s="12">
        <v>2202.1660649819491</v>
      </c>
      <c r="D30" s="12">
        <v>7227.7227722772286</v>
      </c>
      <c r="E30" s="12">
        <v>1256.0386473429953</v>
      </c>
      <c r="F30" s="12">
        <v>606.06060606060601</v>
      </c>
      <c r="G30" s="12">
        <f t="shared" si="0"/>
        <v>18411.98809066278</v>
      </c>
    </row>
    <row r="31" spans="1:7" x14ac:dyDescent="0.2">
      <c r="A31" s="8">
        <v>42461</v>
      </c>
      <c r="B31" s="12">
        <v>7619.0476190476193</v>
      </c>
      <c r="C31" s="12">
        <v>2150.5376344086021</v>
      </c>
      <c r="D31" s="12">
        <v>8200</v>
      </c>
      <c r="E31" s="12">
        <v>1310.6796116504854</v>
      </c>
      <c r="F31" s="12">
        <v>571.42857142857133</v>
      </c>
      <c r="G31" s="12">
        <f t="shared" si="0"/>
        <v>19851.693436535279</v>
      </c>
    </row>
    <row r="32" spans="1:7" x14ac:dyDescent="0.2">
      <c r="A32" s="8">
        <v>42491</v>
      </c>
      <c r="B32" s="12">
        <v>8387.0967741935492</v>
      </c>
      <c r="C32" s="12">
        <v>2214.2857142857142</v>
      </c>
      <c r="D32" s="12">
        <v>7941.176470588236</v>
      </c>
      <c r="E32" s="12">
        <v>1414.6341463414635</v>
      </c>
      <c r="F32" s="12">
        <v>555.55555555555554</v>
      </c>
      <c r="G32" s="12">
        <f t="shared" si="0"/>
        <v>20512.74866096452</v>
      </c>
    </row>
    <row r="33" spans="1:7" x14ac:dyDescent="0.2">
      <c r="A33" s="8">
        <v>42522</v>
      </c>
      <c r="B33" s="12">
        <v>8110.2362204724404</v>
      </c>
      <c r="C33" s="12">
        <v>2277.5800711743768</v>
      </c>
      <c r="D33" s="12">
        <v>7920.7920792079212</v>
      </c>
      <c r="E33" s="12">
        <v>1519.607843137255</v>
      </c>
      <c r="F33" s="12">
        <v>526.31578947368428</v>
      </c>
      <c r="G33" s="12">
        <f t="shared" si="0"/>
        <v>20354.532003465676</v>
      </c>
    </row>
    <row r="34" spans="1:7" x14ac:dyDescent="0.2">
      <c r="A34" s="8">
        <v>42552</v>
      </c>
      <c r="B34" s="12">
        <v>7751.937984496124</v>
      </c>
      <c r="C34" s="12">
        <v>2099.6441281138787</v>
      </c>
      <c r="D34" s="12">
        <v>7676.7676767676767</v>
      </c>
      <c r="E34" s="12">
        <v>1674.8768472906402</v>
      </c>
      <c r="F34" s="12">
        <v>512.82051282051282</v>
      </c>
      <c r="G34" s="12">
        <f t="shared" si="0"/>
        <v>19716.047149488833</v>
      </c>
    </row>
    <row r="35" spans="1:7" x14ac:dyDescent="0.2">
      <c r="A35" s="8">
        <v>42583</v>
      </c>
      <c r="B35" s="12">
        <v>6893.939393939394</v>
      </c>
      <c r="C35" s="12">
        <v>2127.6595744680853</v>
      </c>
      <c r="D35" s="12">
        <v>7200</v>
      </c>
      <c r="E35" s="12">
        <v>1584.158415841584</v>
      </c>
      <c r="F35" s="12">
        <v>769.23076923076928</v>
      </c>
      <c r="G35" s="12">
        <f t="shared" si="0"/>
        <v>18574.988153479833</v>
      </c>
    </row>
    <row r="36" spans="1:7" x14ac:dyDescent="0.2">
      <c r="A36" s="8">
        <v>42614</v>
      </c>
      <c r="B36" s="12">
        <v>6015.0375939849619</v>
      </c>
      <c r="C36" s="12">
        <v>2367.4911660777389</v>
      </c>
      <c r="D36" s="12">
        <v>6734.6938775510198</v>
      </c>
      <c r="E36" s="12">
        <v>1527.0935960591132</v>
      </c>
      <c r="F36" s="12">
        <v>750</v>
      </c>
      <c r="G36" s="12">
        <f t="shared" ref="G36:G63" si="1">SUM(B36:F36)</f>
        <v>17394.316233672835</v>
      </c>
    </row>
    <row r="37" spans="1:7" x14ac:dyDescent="0.2">
      <c r="A37" s="8">
        <v>42644</v>
      </c>
      <c r="B37" s="12">
        <v>5367.6470588235288</v>
      </c>
      <c r="C37" s="12">
        <v>2210.5263157894738</v>
      </c>
      <c r="D37" s="12">
        <v>6494.8453608247419</v>
      </c>
      <c r="E37" s="12">
        <v>1421.5686274509806</v>
      </c>
      <c r="F37" s="12">
        <v>731.70731707317077</v>
      </c>
      <c r="G37" s="12">
        <f t="shared" si="1"/>
        <v>16226.294679961897</v>
      </c>
    </row>
    <row r="38" spans="1:7" x14ac:dyDescent="0.2">
      <c r="A38" s="8">
        <v>42675</v>
      </c>
      <c r="B38" s="12">
        <v>4964.0287769784172</v>
      </c>
      <c r="C38" s="12">
        <v>2482.5174825174827</v>
      </c>
      <c r="D38" s="12">
        <v>6060.6060606060601</v>
      </c>
      <c r="E38" s="12">
        <v>1365.8536585365855</v>
      </c>
      <c r="F38" s="12">
        <v>714.28571428571433</v>
      </c>
      <c r="G38" s="12">
        <f t="shared" si="1"/>
        <v>15587.291692924258</v>
      </c>
    </row>
    <row r="39" spans="1:7" x14ac:dyDescent="0.2">
      <c r="A39" s="8">
        <v>42705</v>
      </c>
      <c r="B39" s="12">
        <v>4444.4444444444443</v>
      </c>
      <c r="C39" s="12">
        <v>1986.0627177700351</v>
      </c>
      <c r="D39" s="12">
        <v>5816.3265306122448</v>
      </c>
      <c r="E39" s="12">
        <v>1262.1359223300972</v>
      </c>
      <c r="F39" s="12">
        <v>697.67441860465124</v>
      </c>
      <c r="G39" s="12">
        <f t="shared" si="1"/>
        <v>14206.644033761471</v>
      </c>
    </row>
    <row r="40" spans="1:7" x14ac:dyDescent="0.2">
      <c r="A40" s="8">
        <v>42736</v>
      </c>
      <c r="B40" s="12">
        <v>5000</v>
      </c>
      <c r="C40" s="12">
        <v>2256.9444444444448</v>
      </c>
      <c r="D40" s="12">
        <v>5050.5050505050503</v>
      </c>
      <c r="E40" s="12">
        <v>1372.5490196078433</v>
      </c>
      <c r="F40" s="12">
        <v>714.28571428571433</v>
      </c>
      <c r="G40" s="12">
        <f t="shared" si="1"/>
        <v>14394.284228843051</v>
      </c>
    </row>
    <row r="41" spans="1:7" x14ac:dyDescent="0.2">
      <c r="A41" s="8">
        <v>42767</v>
      </c>
      <c r="B41" s="12">
        <v>6283.7837837837833</v>
      </c>
      <c r="C41" s="12">
        <v>2352.9411764705883</v>
      </c>
      <c r="D41" s="12">
        <v>6082.4742268041236</v>
      </c>
      <c r="E41" s="12">
        <v>1435.6435643564355</v>
      </c>
      <c r="F41" s="12">
        <v>1063</v>
      </c>
      <c r="G41" s="12">
        <f t="shared" si="1"/>
        <v>17217.84275141493</v>
      </c>
    </row>
    <row r="42" spans="1:7" x14ac:dyDescent="0.2">
      <c r="A42" s="8">
        <v>42795</v>
      </c>
      <c r="B42" s="12">
        <v>7785.2348993288579</v>
      </c>
      <c r="C42" s="12">
        <v>2456.7474048442909</v>
      </c>
      <c r="D42" s="12">
        <v>6326.5306122448974</v>
      </c>
      <c r="E42" s="12">
        <v>1477.8325123152708</v>
      </c>
      <c r="F42" s="12">
        <v>1264</v>
      </c>
      <c r="G42" s="12">
        <f t="shared" si="1"/>
        <v>19310.345428733319</v>
      </c>
    </row>
    <row r="43" spans="1:7" x14ac:dyDescent="0.2">
      <c r="A43" s="8">
        <v>42826</v>
      </c>
      <c r="B43" s="12">
        <v>9934.21052631579</v>
      </c>
      <c r="C43" s="12">
        <v>2517.2413793103451</v>
      </c>
      <c r="D43" s="12">
        <v>7604.1666666666661</v>
      </c>
      <c r="E43" s="12">
        <v>1512.1951219512196</v>
      </c>
      <c r="F43" s="12">
        <v>1333.3333333333335</v>
      </c>
      <c r="G43" s="12">
        <f t="shared" si="1"/>
        <v>22901.14702757735</v>
      </c>
    </row>
    <row r="44" spans="1:7" x14ac:dyDescent="0.2">
      <c r="A44" s="8">
        <v>42856</v>
      </c>
      <c r="B44" s="12">
        <v>10645.161290322581</v>
      </c>
      <c r="C44" s="12">
        <v>2611.6838487972509</v>
      </c>
      <c r="D44" s="12">
        <v>7789.4736842105258</v>
      </c>
      <c r="E44" s="12">
        <v>1641.7910447761194</v>
      </c>
      <c r="F44" s="12">
        <v>1555.5555555555557</v>
      </c>
      <c r="G44" s="12">
        <f t="shared" si="1"/>
        <v>24243.665423662034</v>
      </c>
    </row>
    <row r="45" spans="1:7" x14ac:dyDescent="0.2">
      <c r="A45" s="8">
        <v>42887</v>
      </c>
      <c r="B45" s="12">
        <v>9491</v>
      </c>
      <c r="C45" s="12">
        <v>2749.1408934707906</v>
      </c>
      <c r="D45" s="12">
        <v>7346.9387755102034</v>
      </c>
      <c r="E45" s="12">
        <v>1666.6666666666667</v>
      </c>
      <c r="F45" s="12">
        <v>1739.1304347826087</v>
      </c>
      <c r="G45" s="12">
        <f t="shared" si="1"/>
        <v>22992.87677043027</v>
      </c>
    </row>
    <row r="46" spans="1:7" x14ac:dyDescent="0.2">
      <c r="A46" s="8">
        <v>42917</v>
      </c>
      <c r="B46" s="12">
        <v>9182.3899371069183</v>
      </c>
      <c r="C46" s="12">
        <v>2886.5979381443299</v>
      </c>
      <c r="D46" s="12">
        <v>6979.166666666667</v>
      </c>
      <c r="E46" s="12">
        <v>1732.6732673267325</v>
      </c>
      <c r="F46" s="12">
        <v>1702.127659574468</v>
      </c>
      <c r="G46" s="12">
        <f t="shared" si="1"/>
        <v>22482.955468819117</v>
      </c>
    </row>
    <row r="47" spans="1:7" x14ac:dyDescent="0.2">
      <c r="A47" s="8">
        <v>42948</v>
      </c>
      <c r="B47" s="12">
        <v>8527.6073619631898</v>
      </c>
      <c r="C47" s="12">
        <v>2832.764505119454</v>
      </c>
      <c r="D47" s="12">
        <v>6489.3617021276596</v>
      </c>
      <c r="E47" s="12">
        <v>1700</v>
      </c>
      <c r="F47" s="12">
        <v>1914.8936170212767</v>
      </c>
      <c r="G47" s="12">
        <f t="shared" si="1"/>
        <v>21464.627186231581</v>
      </c>
    </row>
    <row r="48" spans="1:7" x14ac:dyDescent="0.2">
      <c r="A48" s="8">
        <v>42979</v>
      </c>
      <c r="B48" s="12">
        <v>8292.6829268292677</v>
      </c>
      <c r="C48" s="12">
        <v>2789.1156462585036</v>
      </c>
      <c r="D48" s="12">
        <v>6315.7894736842109</v>
      </c>
      <c r="E48" s="12">
        <v>1641.7910447761194</v>
      </c>
      <c r="F48" s="12">
        <v>2083.3333333333335</v>
      </c>
      <c r="G48" s="12">
        <f t="shared" si="1"/>
        <v>21122.712424881436</v>
      </c>
    </row>
    <row r="49" spans="1:7" x14ac:dyDescent="0.2">
      <c r="A49" s="8">
        <v>43009</v>
      </c>
      <c r="B49" s="12">
        <v>8220.8588957055217</v>
      </c>
      <c r="C49" s="12">
        <v>2764.5051194539251</v>
      </c>
      <c r="D49" s="12">
        <v>5833.333333333333</v>
      </c>
      <c r="E49" s="12">
        <v>1576.3546798029556</v>
      </c>
      <c r="F49" s="12">
        <v>2127.6595744680849</v>
      </c>
      <c r="G49" s="12">
        <f t="shared" si="1"/>
        <v>20522.711602763822</v>
      </c>
    </row>
    <row r="50" spans="1:7" x14ac:dyDescent="0.2">
      <c r="A50" s="8">
        <v>43040</v>
      </c>
      <c r="B50" s="12">
        <v>7469.8795180722891</v>
      </c>
      <c r="C50" s="12">
        <v>2745.7627118644068</v>
      </c>
      <c r="D50" s="12">
        <v>5789.4736842105267</v>
      </c>
      <c r="E50" s="12">
        <v>1492.5373134328358</v>
      </c>
      <c r="F50" s="12">
        <v>2291.6666666666665</v>
      </c>
      <c r="G50" s="12">
        <f t="shared" si="1"/>
        <v>19789.319894246728</v>
      </c>
    </row>
    <row r="51" spans="1:7" x14ac:dyDescent="0.2">
      <c r="A51" s="8">
        <v>43070</v>
      </c>
      <c r="B51" s="12">
        <v>6508.8757396449701</v>
      </c>
      <c r="C51" s="12">
        <v>2533.7837837837837</v>
      </c>
      <c r="D51" s="12">
        <v>5591.3978494623652</v>
      </c>
      <c r="E51" s="12">
        <v>1450</v>
      </c>
      <c r="F51" s="12">
        <v>2244.8979591836733</v>
      </c>
      <c r="G51" s="12">
        <f t="shared" si="1"/>
        <v>18328.955332074791</v>
      </c>
    </row>
    <row r="52" spans="1:7" x14ac:dyDescent="0.2">
      <c r="A52" s="8">
        <v>43101</v>
      </c>
      <c r="B52" s="12">
        <v>7267.4418604651155</v>
      </c>
      <c r="C52" s="12">
        <v>2635.1351351351354</v>
      </c>
      <c r="D52" s="12">
        <v>5106.3829787234044</v>
      </c>
      <c r="E52" s="12">
        <v>1010.10101010101</v>
      </c>
      <c r="F52" s="12">
        <v>2291.6666666666665</v>
      </c>
      <c r="G52" s="12">
        <f t="shared" si="1"/>
        <v>18310.727651091333</v>
      </c>
    </row>
    <row r="53" spans="1:7" x14ac:dyDescent="0.2">
      <c r="A53" s="8">
        <v>43132</v>
      </c>
      <c r="B53" s="12">
        <v>8806.8181818181802</v>
      </c>
      <c r="C53" s="12">
        <v>2702.7027027027029</v>
      </c>
      <c r="D53" s="12">
        <v>5473.6842105263158</v>
      </c>
      <c r="E53" s="12">
        <v>1044.7761194029849</v>
      </c>
      <c r="F53" s="12">
        <v>2448.9795918367345</v>
      </c>
      <c r="G53" s="12">
        <f t="shared" si="1"/>
        <v>20476.960806286919</v>
      </c>
    </row>
    <row r="54" spans="1:7" x14ac:dyDescent="0.2">
      <c r="A54" s="8">
        <v>43160</v>
      </c>
      <c r="B54" s="12">
        <v>10167.597765363127</v>
      </c>
      <c r="C54" s="12">
        <v>2794.6127946127949</v>
      </c>
      <c r="D54" s="12">
        <v>6021.5053763440865</v>
      </c>
      <c r="E54" s="12">
        <v>1105.5276381909548</v>
      </c>
      <c r="F54" s="12">
        <v>2400</v>
      </c>
      <c r="G54" s="12">
        <f t="shared" si="1"/>
        <v>22489.243574510961</v>
      </c>
    </row>
    <row r="55" spans="1:7" x14ac:dyDescent="0.2">
      <c r="A55" s="8">
        <v>43191</v>
      </c>
      <c r="B55" s="12">
        <v>11043.956043956043</v>
      </c>
      <c r="C55" s="12">
        <v>2996.6329966329968</v>
      </c>
      <c r="D55" s="12">
        <v>6063.8297872340427</v>
      </c>
      <c r="E55" s="12">
        <v>1150</v>
      </c>
      <c r="F55" s="12">
        <v>2352.9411764705883</v>
      </c>
      <c r="G55" s="12">
        <f t="shared" si="1"/>
        <v>23607.360004293667</v>
      </c>
    </row>
    <row r="56" spans="1:7" x14ac:dyDescent="0.2">
      <c r="A56" s="8">
        <v>43221</v>
      </c>
      <c r="B56" s="12">
        <v>12119.565217391304</v>
      </c>
      <c r="C56" s="12">
        <v>3131.3131313131316</v>
      </c>
      <c r="D56" s="12">
        <v>6344.0860215053763</v>
      </c>
      <c r="E56" s="12">
        <v>1243.7810945273632</v>
      </c>
      <c r="F56" s="12">
        <v>2600</v>
      </c>
      <c r="G56" s="12">
        <f t="shared" si="1"/>
        <v>25438.745464737174</v>
      </c>
    </row>
    <row r="57" spans="1:7" x14ac:dyDescent="0.2">
      <c r="A57" s="8">
        <v>43252</v>
      </c>
      <c r="B57" s="12">
        <v>13459.45945945946</v>
      </c>
      <c r="C57" s="12">
        <v>3310.8108108108108</v>
      </c>
      <c r="D57" s="12">
        <v>6593.4065934065939</v>
      </c>
      <c r="E57" s="12">
        <v>1356.7839195979898</v>
      </c>
      <c r="F57" s="12">
        <v>2653.0612244897957</v>
      </c>
      <c r="G57" s="12">
        <f t="shared" si="1"/>
        <v>27373.522007764652</v>
      </c>
    </row>
    <row r="58" spans="1:7" x14ac:dyDescent="0.2">
      <c r="A58" s="8">
        <v>43282</v>
      </c>
      <c r="B58" s="12">
        <v>13048.128342245989</v>
      </c>
      <c r="C58" s="12">
        <v>3389.8305084745766</v>
      </c>
      <c r="D58" s="12">
        <v>6304.347826086957</v>
      </c>
      <c r="E58" s="12">
        <v>1421.3197969543146</v>
      </c>
      <c r="F58" s="12">
        <v>2600</v>
      </c>
      <c r="G58" s="12">
        <f t="shared" si="1"/>
        <v>26763.626473761837</v>
      </c>
    </row>
    <row r="59" spans="1:7" x14ac:dyDescent="0.2">
      <c r="A59" s="8">
        <v>43313</v>
      </c>
      <c r="B59" s="12">
        <v>12275.132275132275</v>
      </c>
      <c r="C59" s="12">
        <v>3277.0270270270271</v>
      </c>
      <c r="D59" s="12">
        <v>6063.8297872340427</v>
      </c>
      <c r="E59" s="12">
        <v>1262.6262626262626</v>
      </c>
      <c r="F59" s="12">
        <v>2549.0196078431372</v>
      </c>
      <c r="G59" s="12">
        <f t="shared" si="1"/>
        <v>25427.634959862742</v>
      </c>
    </row>
    <row r="60" spans="1:7" x14ac:dyDescent="0.2">
      <c r="A60" s="8">
        <v>43344</v>
      </c>
      <c r="B60" s="12">
        <v>11347.150259067357</v>
      </c>
      <c r="C60" s="12">
        <v>3232.3232323232323</v>
      </c>
      <c r="D60" s="12">
        <v>5789.4736842105267</v>
      </c>
      <c r="E60" s="12">
        <v>1173.4693877551019</v>
      </c>
      <c r="F60" s="12">
        <v>2452.8301886792451</v>
      </c>
      <c r="G60" s="12">
        <f t="shared" si="1"/>
        <v>23995.246752035462</v>
      </c>
    </row>
    <row r="61" spans="1:7" x14ac:dyDescent="0.2">
      <c r="A61" s="8">
        <v>43374</v>
      </c>
      <c r="B61" s="12">
        <v>10666.666666666666</v>
      </c>
      <c r="C61" s="12">
        <v>3131.3131313131316</v>
      </c>
      <c r="D61" s="12">
        <v>5698.9247311827958</v>
      </c>
      <c r="E61" s="12">
        <v>1128.2051282051282</v>
      </c>
      <c r="F61" s="12">
        <v>2517</v>
      </c>
      <c r="G61" s="12">
        <f t="shared" si="1"/>
        <v>23142.109657367724</v>
      </c>
    </row>
    <row r="62" spans="1:7" x14ac:dyDescent="0.2">
      <c r="A62" s="8">
        <v>43405</v>
      </c>
      <c r="B62" s="12">
        <v>10459.183673469388</v>
      </c>
      <c r="C62" s="12">
        <v>3087.2483221476509</v>
      </c>
      <c r="D62" s="12">
        <v>5604.3956043956041</v>
      </c>
      <c r="E62" s="12">
        <v>974.35897435897436</v>
      </c>
      <c r="F62" s="12">
        <v>2541</v>
      </c>
      <c r="G62" s="12">
        <f t="shared" si="1"/>
        <v>22666.186574371615</v>
      </c>
    </row>
    <row r="63" spans="1:7" x14ac:dyDescent="0.2">
      <c r="A63" s="8">
        <v>43435</v>
      </c>
      <c r="B63" s="12">
        <v>10082</v>
      </c>
      <c r="C63" s="12">
        <v>3030.3030303030305</v>
      </c>
      <c r="D63" s="12">
        <v>5444.4444444444443</v>
      </c>
      <c r="E63" s="12">
        <v>979.38144329896909</v>
      </c>
      <c r="F63" s="12">
        <v>2452.8301886792451</v>
      </c>
      <c r="G63" s="12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baseColWidth="10" defaultColWidth="10.5" defaultRowHeight="16" x14ac:dyDescent="0.2"/>
  <cols>
    <col min="1" max="1" width="10.5" style="6"/>
    <col min="2" max="16384" width="10.5" style="2"/>
  </cols>
  <sheetData>
    <row r="1" spans="1:3" x14ac:dyDescent="0.2">
      <c r="A1" s="1" t="s">
        <v>71</v>
      </c>
      <c r="B1" s="1"/>
    </row>
    <row r="2" spans="1:3" x14ac:dyDescent="0.2">
      <c r="B2" s="6"/>
    </row>
    <row r="3" spans="1:3" ht="17" thickBot="1" x14ac:dyDescent="0.25">
      <c r="A3" s="3" t="s">
        <v>41</v>
      </c>
      <c r="B3" s="3" t="s">
        <v>8</v>
      </c>
      <c r="C3" s="3" t="s">
        <v>9</v>
      </c>
    </row>
    <row r="4" spans="1:3" ht="17" thickTop="1" x14ac:dyDescent="0.2">
      <c r="A4" s="8">
        <v>41640</v>
      </c>
      <c r="B4" s="13">
        <v>1750</v>
      </c>
      <c r="C4" s="13">
        <v>50</v>
      </c>
    </row>
    <row r="5" spans="1:3" x14ac:dyDescent="0.2">
      <c r="A5" s="8">
        <v>41671</v>
      </c>
      <c r="B5" s="13">
        <v>1755</v>
      </c>
      <c r="C5" s="13">
        <v>50</v>
      </c>
    </row>
    <row r="6" spans="1:3" x14ac:dyDescent="0.2">
      <c r="A6" s="8">
        <v>41699</v>
      </c>
      <c r="B6" s="13">
        <v>1763</v>
      </c>
      <c r="C6" s="13">
        <v>51</v>
      </c>
    </row>
    <row r="7" spans="1:3" x14ac:dyDescent="0.2">
      <c r="A7" s="8">
        <v>41730</v>
      </c>
      <c r="B7" s="13">
        <v>1770</v>
      </c>
      <c r="C7" s="13">
        <v>51</v>
      </c>
    </row>
    <row r="8" spans="1:3" x14ac:dyDescent="0.2">
      <c r="A8" s="8">
        <v>41760</v>
      </c>
      <c r="B8" s="13">
        <v>1778</v>
      </c>
      <c r="C8" s="13">
        <v>51</v>
      </c>
    </row>
    <row r="9" spans="1:3" x14ac:dyDescent="0.2">
      <c r="A9" s="8">
        <v>41791</v>
      </c>
      <c r="B9" s="13">
        <v>1785</v>
      </c>
      <c r="C9" s="13">
        <v>51</v>
      </c>
    </row>
    <row r="10" spans="1:3" x14ac:dyDescent="0.2">
      <c r="A10" s="8">
        <v>41821</v>
      </c>
      <c r="B10" s="13">
        <v>1792</v>
      </c>
      <c r="C10" s="13">
        <v>51</v>
      </c>
    </row>
    <row r="11" spans="1:3" x14ac:dyDescent="0.2">
      <c r="A11" s="8">
        <v>41852</v>
      </c>
      <c r="B11" s="13">
        <v>1795</v>
      </c>
      <c r="C11" s="13">
        <v>51</v>
      </c>
    </row>
    <row r="12" spans="1:3" x14ac:dyDescent="0.2">
      <c r="A12" s="8">
        <v>41883</v>
      </c>
      <c r="B12" s="13">
        <v>1801</v>
      </c>
      <c r="C12" s="13">
        <v>52</v>
      </c>
    </row>
    <row r="13" spans="1:3" x14ac:dyDescent="0.2">
      <c r="A13" s="8">
        <v>41913</v>
      </c>
      <c r="B13" s="13">
        <v>1804</v>
      </c>
      <c r="C13" s="13">
        <v>52</v>
      </c>
    </row>
    <row r="14" spans="1:3" x14ac:dyDescent="0.2">
      <c r="A14" s="8">
        <v>41944</v>
      </c>
      <c r="B14" s="13">
        <v>1810</v>
      </c>
      <c r="C14" s="13">
        <v>52</v>
      </c>
    </row>
    <row r="15" spans="1:3" x14ac:dyDescent="0.2">
      <c r="A15" s="8">
        <v>41974</v>
      </c>
      <c r="B15" s="13">
        <v>1813</v>
      </c>
      <c r="C15" s="13">
        <v>52</v>
      </c>
    </row>
    <row r="16" spans="1:3" x14ac:dyDescent="0.2">
      <c r="A16" s="8">
        <v>42005</v>
      </c>
      <c r="B16" s="13">
        <v>1835</v>
      </c>
      <c r="C16" s="13">
        <v>55</v>
      </c>
    </row>
    <row r="17" spans="1:3" x14ac:dyDescent="0.2">
      <c r="A17" s="8">
        <v>42036</v>
      </c>
      <c r="B17" s="13">
        <v>1841</v>
      </c>
      <c r="C17" s="13">
        <v>55</v>
      </c>
    </row>
    <row r="18" spans="1:3" x14ac:dyDescent="0.2">
      <c r="A18" s="8">
        <v>42064</v>
      </c>
      <c r="B18" s="13">
        <v>1848</v>
      </c>
      <c r="C18" s="13">
        <v>55</v>
      </c>
    </row>
    <row r="19" spans="1:3" x14ac:dyDescent="0.2">
      <c r="A19" s="8">
        <v>42095</v>
      </c>
      <c r="B19" s="13">
        <v>1854</v>
      </c>
      <c r="C19" s="13">
        <v>55</v>
      </c>
    </row>
    <row r="20" spans="1:3" x14ac:dyDescent="0.2">
      <c r="A20" s="8">
        <v>42125</v>
      </c>
      <c r="B20" s="13">
        <v>1860</v>
      </c>
      <c r="C20" s="13">
        <v>56</v>
      </c>
    </row>
    <row r="21" spans="1:3" x14ac:dyDescent="0.2">
      <c r="A21" s="8">
        <v>42156</v>
      </c>
      <c r="B21" s="13">
        <v>1866</v>
      </c>
      <c r="C21" s="13">
        <v>56</v>
      </c>
    </row>
    <row r="22" spans="1:3" x14ac:dyDescent="0.2">
      <c r="A22" s="8">
        <v>42186</v>
      </c>
      <c r="B22" s="13">
        <v>1872</v>
      </c>
      <c r="C22" s="13">
        <v>56</v>
      </c>
    </row>
    <row r="23" spans="1:3" x14ac:dyDescent="0.2">
      <c r="A23" s="8">
        <v>42217</v>
      </c>
      <c r="B23" s="13">
        <v>1878</v>
      </c>
      <c r="C23" s="13">
        <v>56</v>
      </c>
    </row>
    <row r="24" spans="1:3" x14ac:dyDescent="0.2">
      <c r="A24" s="8">
        <v>42248</v>
      </c>
      <c r="B24" s="13">
        <v>1885</v>
      </c>
      <c r="C24" s="13">
        <v>56</v>
      </c>
    </row>
    <row r="25" spans="1:3" x14ac:dyDescent="0.2">
      <c r="A25" s="8">
        <v>42278</v>
      </c>
      <c r="B25" s="13">
        <v>1892</v>
      </c>
      <c r="C25" s="13">
        <v>57</v>
      </c>
    </row>
    <row r="26" spans="1:3" x14ac:dyDescent="0.2">
      <c r="A26" s="8">
        <v>42309</v>
      </c>
      <c r="B26" s="13">
        <v>1897</v>
      </c>
      <c r="C26" s="13">
        <v>57</v>
      </c>
    </row>
    <row r="27" spans="1:3" x14ac:dyDescent="0.2">
      <c r="A27" s="8">
        <v>42339</v>
      </c>
      <c r="B27" s="13">
        <v>1903</v>
      </c>
      <c r="C27" s="13">
        <v>57</v>
      </c>
    </row>
    <row r="28" spans="1:3" x14ac:dyDescent="0.2">
      <c r="A28" s="8">
        <v>42370</v>
      </c>
      <c r="B28" s="13">
        <v>1925</v>
      </c>
      <c r="C28" s="13">
        <v>59</v>
      </c>
    </row>
    <row r="29" spans="1:3" x14ac:dyDescent="0.2">
      <c r="A29" s="8">
        <v>42401</v>
      </c>
      <c r="B29" s="13">
        <v>1931</v>
      </c>
      <c r="C29" s="13">
        <v>59</v>
      </c>
    </row>
    <row r="30" spans="1:3" x14ac:dyDescent="0.2">
      <c r="A30" s="8">
        <v>42430</v>
      </c>
      <c r="B30" s="13">
        <v>1938</v>
      </c>
      <c r="C30" s="13">
        <v>59</v>
      </c>
    </row>
    <row r="31" spans="1:3" x14ac:dyDescent="0.2">
      <c r="A31" s="8">
        <v>42461</v>
      </c>
      <c r="B31" s="13">
        <v>1944</v>
      </c>
      <c r="C31" s="13">
        <v>59</v>
      </c>
    </row>
    <row r="32" spans="1:3" x14ac:dyDescent="0.2">
      <c r="A32" s="8">
        <v>42491</v>
      </c>
      <c r="B32" s="13">
        <v>1950</v>
      </c>
      <c r="C32" s="13">
        <v>59</v>
      </c>
    </row>
    <row r="33" spans="1:3" x14ac:dyDescent="0.2">
      <c r="A33" s="8">
        <v>42522</v>
      </c>
      <c r="B33" s="13">
        <v>1956</v>
      </c>
      <c r="C33" s="13">
        <v>60</v>
      </c>
    </row>
    <row r="34" spans="1:3" x14ac:dyDescent="0.2">
      <c r="A34" s="8">
        <v>42552</v>
      </c>
      <c r="B34" s="13">
        <v>1963</v>
      </c>
      <c r="C34" s="13">
        <v>60</v>
      </c>
    </row>
    <row r="35" spans="1:3" x14ac:dyDescent="0.2">
      <c r="A35" s="8">
        <v>42583</v>
      </c>
      <c r="B35" s="13">
        <v>1969</v>
      </c>
      <c r="C35" s="13">
        <v>60</v>
      </c>
    </row>
    <row r="36" spans="1:3" x14ac:dyDescent="0.2">
      <c r="A36" s="8">
        <v>42614</v>
      </c>
      <c r="B36" s="13">
        <v>1976</v>
      </c>
      <c r="C36" s="13">
        <v>60</v>
      </c>
    </row>
    <row r="37" spans="1:3" x14ac:dyDescent="0.2">
      <c r="A37" s="8">
        <v>42644</v>
      </c>
      <c r="B37" s="13">
        <v>1983</v>
      </c>
      <c r="C37" s="13">
        <v>60</v>
      </c>
    </row>
    <row r="38" spans="1:3" x14ac:dyDescent="0.2">
      <c r="A38" s="8">
        <v>42675</v>
      </c>
      <c r="B38" s="13">
        <v>1990</v>
      </c>
      <c r="C38" s="13">
        <v>61</v>
      </c>
    </row>
    <row r="39" spans="1:3" x14ac:dyDescent="0.2">
      <c r="A39" s="8">
        <v>42705</v>
      </c>
      <c r="B39" s="13">
        <v>1996</v>
      </c>
      <c r="C39" s="13">
        <v>61</v>
      </c>
    </row>
    <row r="40" spans="1:3" x14ac:dyDescent="0.2">
      <c r="A40" s="8">
        <v>42736</v>
      </c>
      <c r="B40" s="52">
        <v>2011</v>
      </c>
      <c r="C40" s="13">
        <v>59</v>
      </c>
    </row>
    <row r="41" spans="1:3" x14ac:dyDescent="0.2">
      <c r="A41" s="8">
        <v>42767</v>
      </c>
      <c r="B41" s="52">
        <v>2001</v>
      </c>
      <c r="C41" s="13">
        <v>59</v>
      </c>
    </row>
    <row r="42" spans="1:3" x14ac:dyDescent="0.2">
      <c r="A42" s="8">
        <v>42795</v>
      </c>
      <c r="B42" s="52">
        <v>2024</v>
      </c>
      <c r="C42" s="13">
        <v>59</v>
      </c>
    </row>
    <row r="43" spans="1:3" x14ac:dyDescent="0.2">
      <c r="A43" s="8">
        <v>42826</v>
      </c>
      <c r="B43" s="52">
        <v>2030</v>
      </c>
      <c r="C43" s="13">
        <v>59</v>
      </c>
    </row>
    <row r="44" spans="1:3" x14ac:dyDescent="0.2">
      <c r="A44" s="8">
        <v>42856</v>
      </c>
      <c r="B44" s="52">
        <v>2039</v>
      </c>
      <c r="C44" s="13">
        <v>60</v>
      </c>
    </row>
    <row r="45" spans="1:3" x14ac:dyDescent="0.2">
      <c r="A45" s="8">
        <v>42887</v>
      </c>
      <c r="B45" s="52">
        <v>2026</v>
      </c>
      <c r="C45" s="13">
        <v>60</v>
      </c>
    </row>
    <row r="46" spans="1:3" x14ac:dyDescent="0.2">
      <c r="A46" s="8">
        <v>42917</v>
      </c>
      <c r="B46" s="52">
        <v>2034</v>
      </c>
      <c r="C46" s="13">
        <v>60</v>
      </c>
    </row>
    <row r="47" spans="1:3" x14ac:dyDescent="0.2">
      <c r="A47" s="8">
        <v>42948</v>
      </c>
      <c r="B47" s="52">
        <v>2033</v>
      </c>
      <c r="C47" s="13">
        <v>60</v>
      </c>
    </row>
    <row r="48" spans="1:3" x14ac:dyDescent="0.2">
      <c r="A48" s="8">
        <v>42979</v>
      </c>
      <c r="B48" s="52">
        <v>2056</v>
      </c>
      <c r="C48" s="13">
        <v>60</v>
      </c>
    </row>
    <row r="49" spans="1:5" x14ac:dyDescent="0.2">
      <c r="A49" s="8">
        <v>43009</v>
      </c>
      <c r="B49" s="52">
        <v>2065</v>
      </c>
      <c r="C49" s="13">
        <v>60</v>
      </c>
    </row>
    <row r="50" spans="1:5" x14ac:dyDescent="0.2">
      <c r="A50" s="8">
        <v>43040</v>
      </c>
      <c r="B50" s="52">
        <v>2068</v>
      </c>
      <c r="C50" s="13">
        <v>61</v>
      </c>
    </row>
    <row r="51" spans="1:5" x14ac:dyDescent="0.2">
      <c r="A51" s="8">
        <v>43070</v>
      </c>
      <c r="B51" s="52">
        <v>2069</v>
      </c>
      <c r="C51" s="13">
        <v>61</v>
      </c>
    </row>
    <row r="52" spans="1:5" x14ac:dyDescent="0.2">
      <c r="A52" s="8">
        <v>43101</v>
      </c>
      <c r="B52" s="13">
        <v>2073</v>
      </c>
      <c r="C52" s="13">
        <v>63</v>
      </c>
    </row>
    <row r="53" spans="1:5" x14ac:dyDescent="0.2">
      <c r="A53" s="8">
        <v>43132</v>
      </c>
      <c r="B53" s="13">
        <v>2077</v>
      </c>
      <c r="C53" s="13">
        <v>63</v>
      </c>
      <c r="E53" s="10"/>
    </row>
    <row r="54" spans="1:5" x14ac:dyDescent="0.2">
      <c r="A54" s="8">
        <v>43160</v>
      </c>
      <c r="B54" s="13">
        <v>2081</v>
      </c>
      <c r="C54" s="13">
        <v>63</v>
      </c>
      <c r="E54" s="10"/>
    </row>
    <row r="55" spans="1:5" x14ac:dyDescent="0.2">
      <c r="A55" s="8">
        <v>43191</v>
      </c>
      <c r="B55" s="13">
        <v>2086</v>
      </c>
      <c r="C55" s="13">
        <v>63</v>
      </c>
      <c r="E55" s="10"/>
    </row>
    <row r="56" spans="1:5" x14ac:dyDescent="0.2">
      <c r="A56" s="8">
        <v>43221</v>
      </c>
      <c r="B56" s="13">
        <v>2092</v>
      </c>
      <c r="C56" s="13">
        <v>63</v>
      </c>
      <c r="E56" s="10"/>
    </row>
    <row r="57" spans="1:5" x14ac:dyDescent="0.2">
      <c r="A57" s="8">
        <v>43252</v>
      </c>
      <c r="B57" s="13">
        <v>2098</v>
      </c>
      <c r="C57" s="13">
        <v>63</v>
      </c>
      <c r="E57" s="10"/>
    </row>
    <row r="58" spans="1:5" x14ac:dyDescent="0.2">
      <c r="A58" s="8">
        <v>43282</v>
      </c>
      <c r="B58" s="13">
        <v>2104</v>
      </c>
      <c r="C58" s="13">
        <v>64</v>
      </c>
      <c r="E58" s="10"/>
    </row>
    <row r="59" spans="1:5" x14ac:dyDescent="0.2">
      <c r="A59" s="8">
        <v>43313</v>
      </c>
      <c r="B59" s="13">
        <v>2110</v>
      </c>
      <c r="C59" s="13">
        <v>64</v>
      </c>
      <c r="E59" s="10"/>
    </row>
    <row r="60" spans="1:5" x14ac:dyDescent="0.2">
      <c r="A60" s="8">
        <v>43344</v>
      </c>
      <c r="B60" s="13">
        <v>2116</v>
      </c>
      <c r="C60" s="13">
        <v>64</v>
      </c>
      <c r="E60" s="10"/>
    </row>
    <row r="61" spans="1:5" x14ac:dyDescent="0.2">
      <c r="A61" s="8">
        <v>43374</v>
      </c>
      <c r="B61" s="13">
        <v>2122</v>
      </c>
      <c r="C61" s="13">
        <v>64</v>
      </c>
      <c r="E61" s="10"/>
    </row>
    <row r="62" spans="1:5" x14ac:dyDescent="0.2">
      <c r="A62" s="8">
        <v>43405</v>
      </c>
      <c r="B62" s="13">
        <v>2129</v>
      </c>
      <c r="C62" s="13">
        <v>64</v>
      </c>
      <c r="E62" s="10"/>
    </row>
    <row r="63" spans="1:5" x14ac:dyDescent="0.2">
      <c r="A63" s="8">
        <v>43435</v>
      </c>
      <c r="B63" s="13">
        <v>2135</v>
      </c>
      <c r="C63" s="13">
        <v>64</v>
      </c>
      <c r="E63" s="10"/>
    </row>
    <row r="64" spans="1:5" x14ac:dyDescent="0.2">
      <c r="E64" s="10"/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 Dealer Satisfaction</vt:lpstr>
      <vt:lpstr>End-User Satisfaction</vt:lpstr>
      <vt:lpstr>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Microsoft Office User</cp:lastModifiedBy>
  <cp:lastPrinted>1998-10-26T15:24:53Z</cp:lastPrinted>
  <dcterms:created xsi:type="dcterms:W3CDTF">1998-05-18T11:54:22Z</dcterms:created>
  <dcterms:modified xsi:type="dcterms:W3CDTF">2018-11-25T13:32:54Z</dcterms:modified>
</cp:coreProperties>
</file>