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4760" yWindow="7340" windowWidth="16620" windowHeight="11080" tabRatio="500"/>
  </bookViews>
  <sheets>
    <sheet name="Tax Template" sheetId="1" r:id="rId1"/>
    <sheet name="Lookup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<sst xmlns="http://schemas.openxmlformats.org/spreadsheetml/2006/main" count="10" uniqueCount="10">
  <si>
    <t>2016 Tax Brackets</t>
  </si>
  <si>
    <t>1. Single</t>
  </si>
  <si>
    <t>2. Married filing jointly or qualifying widow/widower</t>
  </si>
  <si>
    <t>3. Married filing separately</t>
  </si>
  <si>
    <t>4. Head of household</t>
  </si>
  <si>
    <t>Lookup Table</t>
  </si>
  <si>
    <t>Enter Taxable Income</t>
  </si>
  <si>
    <t>Enter Filing Status (1 through 4)</t>
  </si>
  <si>
    <t>Filing Status</t>
  </si>
  <si>
    <t>Federal Tax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</si>
</sst>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&quot;$&quot;#,##0"/>
    <numFmt numFmtId="166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4" borderId="0" xfId="0" applyFont="1" applyFill="1" applyBorder="1" applyAlignment="1">
      <alignment horizontal="left" wrapText="1"/>
    </xf>
    <xf numFmtId="0" fontId="3" fillId="0" borderId="0" xfId="0" applyFont="1" applyAlignment="1">
      <alignment horizontal="right" vertical="center" wrapText="1"/>
    </xf>
    <xf numFmtId="0" fontId="4" fillId="2" borderId="9" xfId="0" applyFont="1" applyFill="1" applyBorder="1"/>
    <xf numFmtId="165" fontId="4" fillId="2" borderId="9" xfId="0" applyNumberFormat="1" applyFont="1" applyFill="1" applyBorder="1"/>
    <xf numFmtId="0" fontId="4" fillId="0" borderId="0" xfId="0" applyFont="1" applyAlignment="1">
      <alignment horizontal="right"/>
    </xf>
    <xf numFmtId="166" fontId="4" fillId="3" borderId="9" xfId="1" applyNumberFormat="1" applyFont="1" applyFill="1" applyBorder="1"/>
    <xf numFmtId="166" fontId="4" fillId="0" borderId="0" xfId="1" applyNumberFormat="1" applyFont="1"/>
    <xf numFmtId="0" fontId="3" fillId="0" borderId="0" xfId="0" applyFont="1" applyAlignment="1">
      <alignment vertical="center" wrapText="1"/>
    </xf>
    <xf numFmtId="0" fontId="4" fillId="0" borderId="1" xfId="0" applyFont="1" applyBorder="1"/>
    <xf numFmtId="0" fontId="4" fillId="0" borderId="2" xfId="0" applyFont="1" applyBorder="1"/>
    <xf numFmtId="9" fontId="4" fillId="0" borderId="3" xfId="0" applyNumberFormat="1" applyFont="1" applyBorder="1" applyAlignment="1">
      <alignment vertical="center" wrapText="1"/>
    </xf>
    <xf numFmtId="164" fontId="4" fillId="0" borderId="4" xfId="0" applyNumberFormat="1" applyFont="1" applyBorder="1"/>
    <xf numFmtId="164" fontId="4" fillId="0" borderId="0" xfId="0" applyNumberFormat="1" applyFont="1" applyBorder="1"/>
    <xf numFmtId="9" fontId="4" fillId="0" borderId="5" xfId="0" applyNumberFormat="1" applyFont="1" applyBorder="1" applyAlignment="1">
      <alignment vertical="center" wrapText="1"/>
    </xf>
    <xf numFmtId="164" fontId="4" fillId="0" borderId="6" xfId="0" applyNumberFormat="1" applyFont="1" applyBorder="1"/>
    <xf numFmtId="164" fontId="4" fillId="0" borderId="7" xfId="0" applyNumberFormat="1" applyFont="1" applyBorder="1"/>
    <xf numFmtId="10" fontId="4" fillId="0" borderId="8" xfId="0" applyNumberFormat="1" applyFont="1" applyBorder="1" applyAlignment="1">
      <alignment vertical="center" wrapText="1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4" sqref="A4"/>
    </sheetView>
  </sheetViews>
  <sheetFormatPr baseColWidth="10" defaultColWidth="16.33203125" defaultRowHeight="16" x14ac:dyDescent="0.2"/>
  <cols>
    <col min="1" max="1" width="45.5" style="2" bestFit="1" customWidth="1"/>
    <col min="2" max="2" width="16.83203125" style="2" customWidth="1"/>
    <col min="3" max="3" width="6.1640625" style="2" customWidth="1"/>
    <col min="4" max="4" width="45.5" style="2" bestFit="1" customWidth="1"/>
    <col min="5" max="5" width="28" style="2" customWidth="1"/>
    <col min="6" max="6" width="24.1640625" style="2" customWidth="1"/>
    <col min="7" max="7" width="22.5" style="2" customWidth="1"/>
    <col min="8" max="16384" width="16.33203125" style="2"/>
  </cols>
  <sheetData>
    <row r="1" spans="1:2" x14ac:dyDescent="0.2">
      <c r="A1" s="1" t="s">
        <v>0</v>
      </c>
    </row>
    <row r="2" spans="1:2" s="3" customFormat="1" x14ac:dyDescent="0.2"/>
    <row r="3" spans="1:2" ht="15" customHeight="1" x14ac:dyDescent="0.2">
      <c r="A3" s="1" t="s">
        <v>8</v>
      </c>
    </row>
    <row r="4" spans="1:2" x14ac:dyDescent="0.2">
      <c r="A4" s="4" t="s">
        <v>1</v>
      </c>
    </row>
    <row r="5" spans="1:2" ht="32" x14ac:dyDescent="0.2">
      <c r="A5" s="4" t="s">
        <v>2</v>
      </c>
    </row>
    <row r="6" spans="1:2" x14ac:dyDescent="0.2">
      <c r="A6" s="4" t="s">
        <v>3</v>
      </c>
    </row>
    <row r="7" spans="1:2" x14ac:dyDescent="0.2">
      <c r="A7" s="4" t="s">
        <v>4</v>
      </c>
    </row>
    <row r="9" spans="1:2" x14ac:dyDescent="0.2">
      <c r="A9" s="5" t="s">
        <v>7</v>
      </c>
      <c r="B9" s="6">
        <v>3</v>
      </c>
    </row>
    <row r="10" spans="1:2" x14ac:dyDescent="0.2">
      <c r="A10" s="5" t="s">
        <v>6</v>
      </c>
      <c r="B10" s="7">
        <v>85000</v>
      </c>
    </row>
    <row r="11" spans="1:2" x14ac:dyDescent="0.2">
      <c r="A11" s="8"/>
    </row>
    <row r="12" spans="1:2" x14ac:dyDescent="0.2">
      <c r="A12" s="5" t="s">
        <v>9</v>
      </c>
      <c r="B12" s="9">
        <f>IF(B9=1,VLOOKUP(B10,Lookup!$A$2:$E$8,5),IF(B9=2,VLOOKUP(B10,Lookup!$B$2:$E$8,4),IF(B9=3,VLOOKUP(B10,Lookup!$C$2:$E$8,3),VLOOKUP(B10,Lookup!$D$2:$E$8,2,))))</f>
        <v>0.28000000000000003</v>
      </c>
    </row>
    <row r="17" spans="2:2" x14ac:dyDescent="0.2">
      <c r="B17" s="10"/>
    </row>
  </sheetData>
  <dataValidations count="2">
    <dataValidation type="whole" showInputMessage="1" showErrorMessage="1" sqref="B9">
      <formula1>1</formula1>
      <formula2>4</formula2>
    </dataValidation>
    <dataValidation type="custom" allowBlank="1" showInputMessage="1" showErrorMessage="1" sqref="B10">
      <formula1>ISNUMBER(B10)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baseColWidth="10" defaultRowHeight="16" x14ac:dyDescent="0.2"/>
  <cols>
    <col min="1" max="1" width="19" style="2" bestFit="1" customWidth="1"/>
    <col min="2" max="3" width="23.6640625" style="2" bestFit="1" customWidth="1"/>
    <col min="4" max="4" width="19" style="2" bestFit="1" customWidth="1"/>
    <col min="5" max="5" width="9" style="2" bestFit="1" customWidth="1"/>
    <col min="6" max="16384" width="10.83203125" style="2"/>
  </cols>
  <sheetData>
    <row r="1" spans="1:5" ht="17" thickBot="1" x14ac:dyDescent="0.25">
      <c r="A1" s="11" t="s">
        <v>5</v>
      </c>
    </row>
    <row r="2" spans="1:5" x14ac:dyDescent="0.2">
      <c r="A2" s="12">
        <v>0</v>
      </c>
      <c r="B2" s="13">
        <v>0</v>
      </c>
      <c r="C2" s="13">
        <v>0</v>
      </c>
      <c r="D2" s="13">
        <v>0</v>
      </c>
      <c r="E2" s="14">
        <v>0.1</v>
      </c>
    </row>
    <row r="3" spans="1:5" x14ac:dyDescent="0.2">
      <c r="A3" s="15">
        <v>9275</v>
      </c>
      <c r="B3" s="16">
        <v>18550</v>
      </c>
      <c r="C3" s="16">
        <v>9275</v>
      </c>
      <c r="D3" s="16">
        <v>13250</v>
      </c>
      <c r="E3" s="17">
        <v>0.15</v>
      </c>
    </row>
    <row r="4" spans="1:5" x14ac:dyDescent="0.2">
      <c r="A4" s="15">
        <v>37650</v>
      </c>
      <c r="B4" s="16">
        <v>75300</v>
      </c>
      <c r="C4" s="16">
        <v>37650</v>
      </c>
      <c r="D4" s="16">
        <v>50400</v>
      </c>
      <c r="E4" s="17">
        <v>0.25</v>
      </c>
    </row>
    <row r="5" spans="1:5" x14ac:dyDescent="0.2">
      <c r="A5" s="15">
        <v>91150</v>
      </c>
      <c r="B5" s="16">
        <v>151900</v>
      </c>
      <c r="C5" s="16">
        <v>75950</v>
      </c>
      <c r="D5" s="16">
        <v>130150</v>
      </c>
      <c r="E5" s="17">
        <v>0.28000000000000003</v>
      </c>
    </row>
    <row r="6" spans="1:5" x14ac:dyDescent="0.2">
      <c r="A6" s="15">
        <v>190150</v>
      </c>
      <c r="B6" s="16">
        <v>231450</v>
      </c>
      <c r="C6" s="16">
        <v>115725</v>
      </c>
      <c r="D6" s="16">
        <v>210800</v>
      </c>
      <c r="E6" s="17">
        <v>0.33</v>
      </c>
    </row>
    <row r="7" spans="1:5" x14ac:dyDescent="0.2">
      <c r="A7" s="15">
        <v>413350</v>
      </c>
      <c r="B7" s="16">
        <v>413350</v>
      </c>
      <c r="C7" s="16">
        <v>206675</v>
      </c>
      <c r="D7" s="16">
        <v>413350</v>
      </c>
      <c r="E7" s="17">
        <v>0.35</v>
      </c>
    </row>
    <row r="8" spans="1:5" ht="17" thickBot="1" x14ac:dyDescent="0.25">
      <c r="A8" s="18">
        <v>415050</v>
      </c>
      <c r="B8" s="19">
        <v>466950</v>
      </c>
      <c r="C8" s="19">
        <v>233475</v>
      </c>
      <c r="D8" s="19">
        <v>441000</v>
      </c>
      <c r="E8" s="20">
        <v>0.39600000000000002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 Template</vt:lpstr>
      <vt:lpstr>Lookup</vt:lpstr>
    </vt:vector>
  </TitlesOfParts>
  <Company>Univ. of Cincinnati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Evans</dc:creator>
  <cp:lastModifiedBy>Microsoft Office User</cp:lastModifiedBy>
  <dcterms:created xsi:type="dcterms:W3CDTF">2016-03-30T14:11:22Z</dcterms:created>
  <dcterms:modified xsi:type="dcterms:W3CDTF">2018-09-07T12:54:08Z</dcterms:modified>
</cp:coreProperties>
</file>