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lem Solving with Python\Edition 2\Edits\Code listings\Chapter 6\"/>
    </mc:Choice>
  </mc:AlternateContent>
  <xr:revisionPtr revIDLastSave="0" documentId="8_{4AB27D6D-AACA-4302-AF38-FA2AEE838AB3}" xr6:coauthVersionLast="45" xr6:coauthVersionMax="45" xr10:uidLastSave="{00000000-0000-0000-0000-000000000000}"/>
  <bookViews>
    <workbookView xWindow="6525" yWindow="885" windowWidth="14385" windowHeight="11520" xr2:uid="{42A1F8CA-B42E-4B2C-B240-D9DE7B1A5D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E1" i="2" s="1"/>
  <c r="H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" i="2"/>
  <c r="B16" i="2"/>
  <c r="E10" i="2" s="1"/>
  <c r="H10" i="2" s="1"/>
  <c r="A16" i="2"/>
  <c r="B6" i="2"/>
  <c r="B7" i="2"/>
  <c r="B8" i="2"/>
  <c r="B9" i="2"/>
  <c r="B10" i="2"/>
  <c r="B11" i="2"/>
  <c r="B12" i="2"/>
  <c r="B13" i="2"/>
  <c r="B14" i="2"/>
  <c r="B5" i="2"/>
  <c r="B4" i="2"/>
  <c r="B3" i="2"/>
  <c r="B2" i="2"/>
  <c r="E14" i="2" l="1"/>
  <c r="H14" i="2" s="1"/>
  <c r="E2" i="2"/>
  <c r="H2" i="2" s="1"/>
  <c r="E9" i="2"/>
  <c r="H9" i="2" s="1"/>
  <c r="E6" i="2"/>
  <c r="H6" i="2" s="1"/>
  <c r="E13" i="2"/>
  <c r="H13" i="2" s="1"/>
  <c r="E5" i="2"/>
  <c r="H5" i="2" s="1"/>
  <c r="E12" i="2"/>
  <c r="H12" i="2" s="1"/>
  <c r="E8" i="2"/>
  <c r="H8" i="2" s="1"/>
  <c r="E4" i="2"/>
  <c r="H4" i="2" s="1"/>
  <c r="E11" i="2"/>
  <c r="H11" i="2" s="1"/>
  <c r="E7" i="2"/>
  <c r="H7" i="2" s="1"/>
  <c r="E3" i="2"/>
  <c r="H3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Sheet2!$A$1:$A$14</c:f>
              <c:numCache>
                <c:formatCode>General</c:formatCode>
                <c:ptCount val="14"/>
                <c:pt idx="0">
                  <c:v>150</c:v>
                </c:pt>
                <c:pt idx="1">
                  <c:v>152</c:v>
                </c:pt>
                <c:pt idx="2">
                  <c:v>151</c:v>
                </c:pt>
                <c:pt idx="3">
                  <c:v>152.5</c:v>
                </c:pt>
                <c:pt idx="4">
                  <c:v>153.5</c:v>
                </c:pt>
                <c:pt idx="5">
                  <c:v>152</c:v>
                </c:pt>
                <c:pt idx="6">
                  <c:v>155</c:v>
                </c:pt>
                <c:pt idx="7">
                  <c:v>154.5</c:v>
                </c:pt>
                <c:pt idx="8">
                  <c:v>156.5</c:v>
                </c:pt>
                <c:pt idx="9">
                  <c:v>152</c:v>
                </c:pt>
                <c:pt idx="10">
                  <c:v>155</c:v>
                </c:pt>
                <c:pt idx="11">
                  <c:v>156</c:v>
                </c:pt>
                <c:pt idx="12">
                  <c:v>157</c:v>
                </c:pt>
                <c:pt idx="13">
                  <c:v>156.5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A-45DB-A419-4DCB1D880FF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Sheet2!$B$1:$B$14</c:f>
              <c:numCache>
                <c:formatCode>General</c:formatCode>
                <c:ptCount val="14"/>
                <c:pt idx="0">
                  <c:v>150</c:v>
                </c:pt>
                <c:pt idx="1">
                  <c:v>151.11111111111111</c:v>
                </c:pt>
                <c:pt idx="2">
                  <c:v>151.08333333333334</c:v>
                </c:pt>
                <c:pt idx="3">
                  <c:v>151.60714285714286</c:v>
                </c:pt>
                <c:pt idx="4">
                  <c:v>152.30000000000001</c:v>
                </c:pt>
                <c:pt idx="5">
                  <c:v>152.36666666666667</c:v>
                </c:pt>
                <c:pt idx="6">
                  <c:v>153.30000000000001</c:v>
                </c:pt>
                <c:pt idx="7">
                  <c:v>153.86666666666667</c:v>
                </c:pt>
                <c:pt idx="8">
                  <c:v>154.86666666666667</c:v>
                </c:pt>
                <c:pt idx="9">
                  <c:v>154.1</c:v>
                </c:pt>
                <c:pt idx="10">
                  <c:v>154.43333333333334</c:v>
                </c:pt>
                <c:pt idx="11">
                  <c:v>154.9</c:v>
                </c:pt>
                <c:pt idx="12">
                  <c:v>155.63333333333333</c:v>
                </c:pt>
                <c:pt idx="13">
                  <c:v>156.03333333333333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A-45DB-A419-4DCB1D880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900936"/>
        <c:axId val="608898312"/>
      </c:lineChart>
      <c:catAx>
        <c:axId val="608900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98312"/>
        <c:crosses val="autoZero"/>
        <c:auto val="1"/>
        <c:lblAlgn val="ctr"/>
        <c:lblOffset val="100"/>
        <c:noMultiLvlLbl val="0"/>
      </c:catAx>
      <c:valAx>
        <c:axId val="60889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0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0</xdr:row>
      <xdr:rowOff>52387</xdr:rowOff>
    </xdr:from>
    <xdr:to>
      <xdr:col>10</xdr:col>
      <xdr:colOff>71437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42590-C50E-4980-B874-CAAD72664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AA0C-D342-4558-BAFC-4B53F1B621AB}">
  <dimension ref="A1:H16"/>
  <sheetViews>
    <sheetView tabSelected="1" zoomScale="80" zoomScaleNormal="80" workbookViewId="0">
      <selection activeCell="B4" sqref="B4"/>
    </sheetView>
  </sheetViews>
  <sheetFormatPr defaultRowHeight="15" x14ac:dyDescent="0.25"/>
  <sheetData>
    <row r="1" spans="1:8" x14ac:dyDescent="0.25">
      <c r="A1">
        <v>150</v>
      </c>
      <c r="B1">
        <f>(A1 *5) / 5</f>
        <v>150</v>
      </c>
      <c r="D1">
        <f>A1-$A$16</f>
        <v>-3.8214285714285836</v>
      </c>
      <c r="E1">
        <f>B1-$B$16</f>
        <v>-3.2572562358276969</v>
      </c>
      <c r="G1">
        <f>D1*10</f>
        <v>-38.214285714285836</v>
      </c>
      <c r="H1">
        <f>E1*10</f>
        <v>-32.572562358276969</v>
      </c>
    </row>
    <row r="2" spans="1:8" x14ac:dyDescent="0.25">
      <c r="A2">
        <v>152</v>
      </c>
      <c r="B2">
        <f>(A2*5+A1*4)/9</f>
        <v>151.11111111111111</v>
      </c>
      <c r="D2">
        <f t="shared" ref="D2:E14" si="0">A2-$A$16</f>
        <v>-1.8214285714285836</v>
      </c>
      <c r="E2">
        <f t="shared" ref="E2:E14" si="1">B2-$B$16</f>
        <v>-2.1461451247165826</v>
      </c>
      <c r="G2">
        <f t="shared" ref="G2:H14" si="2">D2*10</f>
        <v>-18.214285714285836</v>
      </c>
      <c r="H2">
        <f t="shared" si="2"/>
        <v>-21.461451247165826</v>
      </c>
    </row>
    <row r="3" spans="1:8" x14ac:dyDescent="0.25">
      <c r="A3">
        <v>151</v>
      </c>
      <c r="B3">
        <f>(A3*5+A2*4+A1*3)/12</f>
        <v>151.08333333333334</v>
      </c>
      <c r="D3">
        <f t="shared" si="0"/>
        <v>-2.8214285714285836</v>
      </c>
      <c r="E3">
        <f t="shared" si="1"/>
        <v>-2.173922902494354</v>
      </c>
      <c r="G3">
        <f t="shared" si="2"/>
        <v>-28.214285714285836</v>
      </c>
      <c r="H3">
        <f t="shared" si="2"/>
        <v>-21.73922902494354</v>
      </c>
    </row>
    <row r="4" spans="1:8" x14ac:dyDescent="0.25">
      <c r="A4">
        <v>152.5</v>
      </c>
      <c r="B4">
        <f>(A4*5+A3*4+A2*3+A1*2)/14</f>
        <v>151.60714285714286</v>
      </c>
      <c r="D4">
        <f t="shared" si="0"/>
        <v>-1.3214285714285836</v>
      </c>
      <c r="E4">
        <f t="shared" si="1"/>
        <v>-1.6501133786848357</v>
      </c>
      <c r="G4">
        <f t="shared" si="2"/>
        <v>-13.214285714285836</v>
      </c>
      <c r="H4">
        <f t="shared" si="2"/>
        <v>-16.501133786848357</v>
      </c>
    </row>
    <row r="5" spans="1:8" x14ac:dyDescent="0.25">
      <c r="A5">
        <v>153.5</v>
      </c>
      <c r="B5">
        <f>(A5*5+A4*4+A3*3+A2*2+A1)/15</f>
        <v>152.30000000000001</v>
      </c>
      <c r="D5">
        <f t="shared" si="0"/>
        <v>-0.32142857142858361</v>
      </c>
      <c r="E5">
        <f t="shared" si="1"/>
        <v>-0.95725623582768549</v>
      </c>
      <c r="G5">
        <f t="shared" si="2"/>
        <v>-3.2142857142858361</v>
      </c>
      <c r="H5">
        <f t="shared" si="2"/>
        <v>-9.5725623582768549</v>
      </c>
    </row>
    <row r="6" spans="1:8" x14ac:dyDescent="0.25">
      <c r="A6">
        <v>152</v>
      </c>
      <c r="B6">
        <f t="shared" ref="B6:B14" si="3">(A6*5+A5*4+A4*3+A3*2+A2)/15</f>
        <v>152.36666666666667</v>
      </c>
      <c r="D6">
        <f t="shared" si="0"/>
        <v>-1.8214285714285836</v>
      </c>
      <c r="E6">
        <f t="shared" si="1"/>
        <v>-0.89058956916102261</v>
      </c>
      <c r="G6">
        <f t="shared" si="2"/>
        <v>-18.214285714285836</v>
      </c>
      <c r="H6">
        <f t="shared" si="2"/>
        <v>-8.9058956916102261</v>
      </c>
    </row>
    <row r="7" spans="1:8" x14ac:dyDescent="0.25">
      <c r="A7">
        <v>155</v>
      </c>
      <c r="B7">
        <f t="shared" si="3"/>
        <v>153.30000000000001</v>
      </c>
      <c r="D7">
        <f t="shared" si="0"/>
        <v>1.1785714285714164</v>
      </c>
      <c r="E7">
        <f t="shared" si="1"/>
        <v>4.2743764172314513E-2</v>
      </c>
      <c r="G7">
        <f t="shared" si="2"/>
        <v>11.785714285714164</v>
      </c>
      <c r="H7">
        <f t="shared" si="2"/>
        <v>0.42743764172314513</v>
      </c>
    </row>
    <row r="8" spans="1:8" x14ac:dyDescent="0.25">
      <c r="A8">
        <v>154.5</v>
      </c>
      <c r="B8">
        <f t="shared" si="3"/>
        <v>153.86666666666667</v>
      </c>
      <c r="D8">
        <f t="shared" si="0"/>
        <v>0.67857142857141639</v>
      </c>
      <c r="E8">
        <f t="shared" si="1"/>
        <v>0.60941043083897739</v>
      </c>
      <c r="G8">
        <f t="shared" si="2"/>
        <v>6.7857142857141639</v>
      </c>
      <c r="H8">
        <f t="shared" si="2"/>
        <v>6.0941043083897739</v>
      </c>
    </row>
    <row r="9" spans="1:8" x14ac:dyDescent="0.25">
      <c r="A9">
        <v>156.5</v>
      </c>
      <c r="B9">
        <f t="shared" si="3"/>
        <v>154.86666666666667</v>
      </c>
      <c r="D9">
        <f t="shared" si="0"/>
        <v>2.6785714285714164</v>
      </c>
      <c r="E9">
        <f t="shared" si="1"/>
        <v>1.6094104308389774</v>
      </c>
      <c r="G9">
        <f t="shared" si="2"/>
        <v>26.785714285714164</v>
      </c>
      <c r="H9">
        <f t="shared" si="2"/>
        <v>16.094104308389774</v>
      </c>
    </row>
    <row r="10" spans="1:8" x14ac:dyDescent="0.25">
      <c r="A10">
        <v>152</v>
      </c>
      <c r="B10">
        <f t="shared" si="3"/>
        <v>154.1</v>
      </c>
      <c r="D10">
        <f t="shared" si="0"/>
        <v>-1.8214285714285836</v>
      </c>
      <c r="E10">
        <f t="shared" si="1"/>
        <v>0.84274376417229746</v>
      </c>
      <c r="G10">
        <f t="shared" si="2"/>
        <v>-18.214285714285836</v>
      </c>
      <c r="H10">
        <f t="shared" si="2"/>
        <v>8.4274376417229746</v>
      </c>
    </row>
    <row r="11" spans="1:8" x14ac:dyDescent="0.25">
      <c r="A11">
        <v>155</v>
      </c>
      <c r="B11">
        <f t="shared" si="3"/>
        <v>154.43333333333334</v>
      </c>
      <c r="D11">
        <f t="shared" si="0"/>
        <v>1.1785714285714164</v>
      </c>
      <c r="E11">
        <f t="shared" si="1"/>
        <v>1.1760770975056403</v>
      </c>
      <c r="G11">
        <f t="shared" si="2"/>
        <v>11.785714285714164</v>
      </c>
      <c r="H11">
        <f t="shared" si="2"/>
        <v>11.760770975056403</v>
      </c>
    </row>
    <row r="12" spans="1:8" x14ac:dyDescent="0.25">
      <c r="A12">
        <v>156</v>
      </c>
      <c r="B12">
        <f t="shared" si="3"/>
        <v>154.9</v>
      </c>
      <c r="D12">
        <f t="shared" si="0"/>
        <v>2.1785714285714164</v>
      </c>
      <c r="E12">
        <f t="shared" si="1"/>
        <v>1.6427437641723088</v>
      </c>
      <c r="G12">
        <f t="shared" si="2"/>
        <v>21.785714285714164</v>
      </c>
      <c r="H12">
        <f t="shared" si="2"/>
        <v>16.427437641723088</v>
      </c>
    </row>
    <row r="13" spans="1:8" x14ac:dyDescent="0.25">
      <c r="A13">
        <v>157</v>
      </c>
      <c r="B13">
        <f t="shared" si="3"/>
        <v>155.63333333333333</v>
      </c>
      <c r="D13">
        <f t="shared" si="0"/>
        <v>3.1785714285714164</v>
      </c>
      <c r="E13">
        <f t="shared" si="1"/>
        <v>2.3760770975056289</v>
      </c>
      <c r="G13">
        <f t="shared" si="2"/>
        <v>31.785714285714164</v>
      </c>
      <c r="H13">
        <f t="shared" si="2"/>
        <v>23.760770975056289</v>
      </c>
    </row>
    <row r="14" spans="1:8" x14ac:dyDescent="0.25">
      <c r="A14">
        <v>156.5</v>
      </c>
      <c r="B14">
        <f t="shared" si="3"/>
        <v>156.03333333333333</v>
      </c>
      <c r="D14">
        <f t="shared" si="0"/>
        <v>2.6785714285714164</v>
      </c>
      <c r="E14">
        <f t="shared" si="1"/>
        <v>2.7760770975056346</v>
      </c>
      <c r="G14">
        <f t="shared" si="2"/>
        <v>26.785714285714164</v>
      </c>
      <c r="H14">
        <f t="shared" si="2"/>
        <v>27.760770975056346</v>
      </c>
    </row>
    <row r="16" spans="1:8" x14ac:dyDescent="0.25">
      <c r="A16">
        <f>AVERAGE(A1:A14)</f>
        <v>153.82142857142858</v>
      </c>
      <c r="B16">
        <f>AVERAGE(B1:B14)</f>
        <v>153.2572562358277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2021-01-23T19:06:32Z</dcterms:created>
  <dcterms:modified xsi:type="dcterms:W3CDTF">2021-01-28T20:38:20Z</dcterms:modified>
</cp:coreProperties>
</file>