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Documents\CSE\WebSite\cse3902web\"/>
    </mc:Choice>
  </mc:AlternateContent>
  <bookViews>
    <workbookView xWindow="0" yWindow="0" windowWidth="20964" windowHeight="3984"/>
  </bookViews>
  <sheets>
    <sheet name="Teamwork" sheetId="1" r:id="rId1"/>
    <sheet name="Data" sheetId="2" r:id="rId2"/>
  </sheets>
  <definedNames>
    <definedName name="CertifiedMikuFans">Data!$A$2:$A$7</definedName>
    <definedName name="CodeThatToad">Data!$B$2:$B$7</definedName>
    <definedName name="FiveGuys">Data!$C$2:$C$7</definedName>
    <definedName name="KirbySuperstars">Data!$D$2:$D$7</definedName>
    <definedName name="MajorasMonogame">Data!$E$2:$E$7</definedName>
    <definedName name="Thunderbird">Data!$F$2:$F$7</definedName>
  </definedNames>
  <calcPr calcId="162913"/>
</workbook>
</file>

<file path=xl/calcChain.xml><?xml version="1.0" encoding="utf-8"?>
<calcChain xmlns="http://schemas.openxmlformats.org/spreadsheetml/2006/main">
  <c r="B13" i="1" l="1"/>
  <c r="C13" i="1" l="1"/>
  <c r="A12" i="1"/>
  <c r="A10" i="1"/>
  <c r="A8" i="1"/>
  <c r="A7" i="1"/>
  <c r="A9" i="1"/>
  <c r="A11" i="1"/>
</calcChain>
</file>

<file path=xl/sharedStrings.xml><?xml version="1.0" encoding="utf-8"?>
<sst xmlns="http://schemas.openxmlformats.org/spreadsheetml/2006/main" count="148" uniqueCount="143">
  <si>
    <t>Team Name</t>
  </si>
  <si>
    <t>Your name</t>
  </si>
  <si>
    <t>Sprint #</t>
  </si>
  <si>
    <t>Member Rated</t>
  </si>
  <si>
    <t>Points</t>
  </si>
  <si>
    <t>Rationale</t>
  </si>
  <si>
    <t>Total</t>
  </si>
  <si>
    <t>Sprint</t>
  </si>
  <si>
    <t>Sprint 2</t>
  </si>
  <si>
    <t>Sprint 3</t>
  </si>
  <si>
    <t>Sprint 4</t>
  </si>
  <si>
    <t>Sprint 5</t>
  </si>
  <si>
    <t>Need guidance? Scroll right for example behaviors -&gt;</t>
  </si>
  <si>
    <t>Criteria</t>
  </si>
  <si>
    <t>Weight</t>
  </si>
  <si>
    <t>Cooperation</t>
  </si>
  <si>
    <t>Organization</t>
  </si>
  <si>
    <t>Research</t>
  </si>
  <si>
    <t>Member Responsibility</t>
  </si>
  <si>
    <t>¨Does a full share of work or more</t>
  </si>
  <si>
    <t>¨Assigns a clearly defined role; group members perform roles effectively</t>
  </si>
  <si>
    <t>¨Always considers all views and helps team to reach fair decision</t>
  </si>
  <si>
    <t>¨Never argues with teammates</t>
  </si>
  <si>
    <t>¨ Does an equal share of work</t>
  </si>
  <si>
    <t>¨ Assigns roles, but roles are not clearly defined or consistently adhered to</t>
  </si>
  <si>
    <t>¨ Usually considers all views and helps team to reach fair decision</t>
  </si>
  <si>
    <t>¨ Rarely argues</t>
  </si>
  <si>
    <t>¨ Does almost as much work as others</t>
  </si>
  <si>
    <t>¨ Assigns roles, but roles are not adhered to</t>
  </si>
  <si>
    <t>¨ Often sides with friends instead of considering all views</t>
  </si>
  <si>
    <t>¨ Sometimes argues</t>
  </si>
  <si>
    <t>¨ Does less work than other group members</t>
  </si>
  <si>
    <t>¨ No effort made to assign roles to group members</t>
  </si>
  <si>
    <t>¨ Acts as cliques or individuals rather than group</t>
  </si>
  <si>
    <t>¨ Never Shows up and never contributes</t>
  </si>
  <si>
    <t>¨ Arguments within group, ¨ Little attempt to solve problems; gives up easily</t>
  </si>
  <si>
    <t>¨Takes initiative in helping the group get organized and setting times and places to meet</t>
  </si>
  <si>
    <t>¨Has realistic, prioritized, and measurable goals</t>
  </si>
  <si>
    <t>¨Highly productive in accomplishing assignment</t>
  </si>
  <si>
    <t>¨ Works agreeably with partner(s) concerning organization and times and places to meet</t>
  </si>
  <si>
    <t>¨ Goals are established, but some are too general</t>
  </si>
  <si>
    <t>¨ Accomplished basic assignment</t>
  </si>
  <si>
    <t>¨ Can be coaxed into meeting with other partner(s)</t>
  </si>
  <si>
    <t>¨ Goals not clearly defined</t>
  </si>
  <si>
    <t>¨ Barely accomplishes the job</t>
  </si>
  <si>
    <t>¨ Did not meet partner(s) at agreed times or places</t>
  </si>
  <si>
    <t>¨ No goals established</t>
  </si>
  <si>
    <t>¨ Does not accomplish assignment</t>
  </si>
  <si>
    <t>¨Collects and contributes accurate content</t>
  </si>
  <si>
    <t>¨Goes above and beyond to research information</t>
  </si>
  <si>
    <t>¨Communicates and shares all information with the group</t>
  </si>
  <si>
    <t>¨Always does the assigned work without having to be reminded</t>
  </si>
  <si>
    <t>¨ Collects and contributes mostly accurate content</t>
  </si>
  <si>
    <t>¨ At times, takes initiative to find extra information</t>
  </si>
  <si>
    <t>¨ Shares information with the group</t>
  </si>
  <si>
    <t>¨ Usually does the assigned work; rarely needs reminding</t>
  </si>
  <si>
    <t>¨ Collects and contributes somewhat accurate content</t>
  </si>
  <si>
    <t>¨ Uses only materials provided</t>
  </si>
  <si>
    <t>¨ Shares some information with the group</t>
  </si>
  <si>
    <t>¨ Rarely does the assigned work; often needs reminding</t>
  </si>
  <si>
    <t>¨ Collects and contributes inaccurate content</t>
  </si>
  <si>
    <t>¨ Does not utilize resources effectively</t>
  </si>
  <si>
    <t>¨ Keeps information to self; does not share with group</t>
  </si>
  <si>
    <t>¨ Relies on others to do the work</t>
  </si>
  <si>
    <t>¨Provides many ideas for the assignment</t>
  </si>
  <si>
    <t>¨Clearly communicates desires, ideas, personal needs and feelings</t>
  </si>
  <si>
    <t>¨Listens and speaks a fair amount</t>
  </si>
  <si>
    <t>¨Each team member is treated with respect and is encouraged</t>
  </si>
  <si>
    <t>¨Hands in all assignments on time</t>
  </si>
  <si>
    <t>¨ Participates in discussions about the assignment</t>
  </si>
  <si>
    <t>¨ Usually shares opinions and thoughts with other partner(s)</t>
  </si>
  <si>
    <t>¨ Listens, but sometimes talks too much or too little</t>
  </si>
  <si>
    <t>¨ Often encourages and respects team members</t>
  </si>
  <si>
    <t>¨ Hands in most assignments on time</t>
  </si>
  <si>
    <t>¨ Listens to others; on some occasions, makes suggestions</t>
  </si>
  <si>
    <t>¨ Rarely expresses feelings or preferences</t>
  </si>
  <si>
    <t>¨ Usually does most of the talking, rarely allowing others to speak; or seldom talks, allowing others to dominate</t>
  </si>
  <si>
    <t>¨ Some members are not encouraged or respected</t>
  </si>
  <si>
    <t>¨ Hands in most assignments late</t>
  </si>
  <si>
    <t>¨ Seems bored with conversations about the assignment</t>
  </si>
  <si>
    <t>¨ Never/almost never spoke up</t>
  </si>
  <si>
    <t>¨ Monopolized conversation; does not allow others to speak</t>
  </si>
  <si>
    <t>¨ Does not respect or encourage other members</t>
  </si>
  <si>
    <t>¨ Does not hand in some/all assignments</t>
  </si>
  <si>
    <t>Exemplary - Award more points</t>
  </si>
  <si>
    <t>Accomplished - Give an even share of points</t>
  </si>
  <si>
    <t>Developing - Give slightly fewer points</t>
  </si>
  <si>
    <t>Beginning - Give notably fewer points</t>
  </si>
  <si>
    <t>Missing - as low as zero in extreme cases and as high as 50%</t>
  </si>
  <si>
    <t>feel free to make these rows taller</t>
  </si>
  <si>
    <t>Optional:</t>
  </si>
  <si>
    <t>Name</t>
  </si>
  <si>
    <t>To clear the name field, click the cell and press the Delete key</t>
  </si>
  <si>
    <t>Rationale - absolutely required</t>
  </si>
  <si>
    <t>You request that someone else on your team be given a bonus point.  Give a good rationale regarding how they cointributed to the team</t>
  </si>
  <si>
    <t>100% of even</t>
  </si>
  <si>
    <t>75% - 60% of even</t>
  </si>
  <si>
    <t>50% - 0% of even</t>
  </si>
  <si>
    <t>&lt;- start here, it is a drop down list</t>
  </si>
  <si>
    <t>An even split on a 4 person team is 15 points each.  On a 5 person team it is 12 points.  On a 6 person team it is 10 points</t>
  </si>
  <si>
    <t>Autumn 2024</t>
  </si>
  <si>
    <t>Thunderbird</t>
  </si>
  <si>
    <t>KirbySuperstars</t>
  </si>
  <si>
    <t>FiveGuys</t>
  </si>
  <si>
    <t>MajorasMonogame</t>
  </si>
  <si>
    <t>CertifiedMikuFans</t>
  </si>
  <si>
    <t>CodeThatToad</t>
  </si>
  <si>
    <t>Timothy Blair</t>
  </si>
  <si>
    <t>Charlie Cavallaro</t>
  </si>
  <si>
    <t>Noelle Lin</t>
  </si>
  <si>
    <t>Wilson Lin</t>
  </si>
  <si>
    <t>Vivian Qian</t>
  </si>
  <si>
    <t>Songyu Ye</t>
  </si>
  <si>
    <t>Joshua Han</t>
  </si>
  <si>
    <t>Ekum Kaur</t>
  </si>
  <si>
    <t>Ben Lampe</t>
  </si>
  <si>
    <t>Bladen Siu</t>
  </si>
  <si>
    <t>Tina Wang</t>
  </si>
  <si>
    <t>-</t>
  </si>
  <si>
    <t>Christian Blue</t>
  </si>
  <si>
    <t>Hahn Choi</t>
  </si>
  <si>
    <t>Jingyu Fu</t>
  </si>
  <si>
    <t>Zhuoyang Li</t>
  </si>
  <si>
    <t>Aidan Whitlatch</t>
  </si>
  <si>
    <t>Gwyneth Barnholtz</t>
  </si>
  <si>
    <t>Mark DeLeo</t>
  </si>
  <si>
    <t>Vivian Ferrigni</t>
  </si>
  <si>
    <t>Payton Murphy</t>
  </si>
  <si>
    <t>Carman Ngai</t>
  </si>
  <si>
    <t>Lina Ordonez Aguiar</t>
  </si>
  <si>
    <t>Solomon Blair</t>
  </si>
  <si>
    <t>David Butz</t>
  </si>
  <si>
    <t>Tyler Hagerman</t>
  </si>
  <si>
    <t>Haopeng Liu</t>
  </si>
  <si>
    <t>Nolan McCormick</t>
  </si>
  <si>
    <t>Philip Simms</t>
  </si>
  <si>
    <t>Brady Emmelhainz</t>
  </si>
  <si>
    <t>Keaton Kinderdine</t>
  </si>
  <si>
    <t>Hudson Reid</t>
  </si>
  <si>
    <t>Brayden Truex</t>
  </si>
  <si>
    <t>Brandon Wiedl</t>
  </si>
  <si>
    <t>DO NOT REORDER THE LISTS!</t>
  </si>
  <si>
    <t>USE ALL 60 POINTS!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</si>
</sst>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 Light"/>
      <family val="2"/>
      <scheme val="major"/>
    </font>
    <font>
      <b/>
      <sz val="11"/>
      <color rgb="FF242424"/>
      <name val="Calibri Light"/>
      <family val="2"/>
      <scheme val="major"/>
    </font>
    <font>
      <b/>
      <sz val="1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3" applyNumberFormat="0" applyFill="0" applyAlignment="0" applyProtection="0"/>
    <xf numFmtId="0" fontId="6" fillId="0" borderId="14" applyNumberFormat="0" applyFill="0" applyAlignment="0" applyProtection="0"/>
    <xf numFmtId="0" fontId="7" fillId="0" borderId="15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16" applyNumberFormat="0" applyAlignment="0" applyProtection="0"/>
    <xf numFmtId="0" fontId="12" fillId="6" borderId="17" applyNumberFormat="0" applyAlignment="0" applyProtection="0"/>
    <xf numFmtId="0" fontId="13" fillId="6" borderId="16" applyNumberFormat="0" applyAlignment="0" applyProtection="0"/>
    <xf numFmtId="0" fontId="14" fillId="0" borderId="18" applyNumberFormat="0" applyFill="0" applyAlignment="0" applyProtection="0"/>
    <xf numFmtId="0" fontId="15" fillId="7" borderId="19" applyNumberFormat="0" applyAlignment="0" applyProtection="0"/>
    <xf numFmtId="0" fontId="16" fillId="0" borderId="0" applyNumberFormat="0" applyFill="0" applyBorder="0" applyAlignment="0" applyProtection="0"/>
    <xf numFmtId="0" fontId="3" fillId="8" borderId="20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21" applyNumberFormat="0" applyFill="0" applyAlignment="0" applyProtection="0"/>
    <xf numFmtId="0" fontId="18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8" fillId="32" borderId="0" applyNumberFormat="0" applyBorder="0" applyAlignment="0" applyProtection="0"/>
  </cellStyleXfs>
  <cellXfs count="7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 wrapText="1"/>
    </xf>
    <xf numFmtId="0" fontId="2" fillId="0" borderId="1" xfId="0" applyFont="1" applyBorder="1"/>
    <xf numFmtId="0" fontId="0" fillId="0" borderId="0" xfId="0" applyAlignment="1">
      <alignment wrapText="1"/>
    </xf>
    <xf numFmtId="0" fontId="0" fillId="0" borderId="10" xfId="0" applyBorder="1"/>
    <xf numFmtId="0" fontId="0" fillId="0" borderId="12" xfId="0" applyBorder="1"/>
    <xf numFmtId="0" fontId="0" fillId="0" borderId="8" xfId="0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9" xfId="0" applyFont="1" applyBorder="1"/>
    <xf numFmtId="0" fontId="1" fillId="0" borderId="7" xfId="0" applyFont="1" applyBorder="1"/>
    <xf numFmtId="0" fontId="1" fillId="0" borderId="6" xfId="0" applyFont="1" applyBorder="1"/>
    <xf numFmtId="0" fontId="1" fillId="0" borderId="0" xfId="0" applyFont="1" applyAlignment="1">
      <alignment vertical="center"/>
    </xf>
    <xf numFmtId="0" fontId="19" fillId="0" borderId="0" xfId="0" applyFont="1"/>
    <xf numFmtId="0" fontId="20" fillId="0" borderId="1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9" fontId="1" fillId="0" borderId="3" xfId="0" applyNumberFormat="1" applyFont="1" applyBorder="1" applyAlignment="1">
      <alignment horizontal="center" vertical="center"/>
    </xf>
    <xf numFmtId="9" fontId="1" fillId="0" borderId="4" xfId="0" applyNumberFormat="1" applyFont="1" applyBorder="1" applyAlignment="1">
      <alignment horizontal="center" vertical="center"/>
    </xf>
    <xf numFmtId="9" fontId="1" fillId="0" borderId="5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1" fillId="0" borderId="0" xfId="0" applyFont="1"/>
    <xf numFmtId="0" fontId="21" fillId="0" borderId="0" xfId="0" applyFont="1" applyAlignment="1">
      <alignment vertical="center" wrapText="1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rgb="FFC6E0B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zoomScale="130" zoomScaleNormal="130" workbookViewId="0">
      <selection activeCell="B2" sqref="B2"/>
    </sheetView>
  </sheetViews>
  <sheetFormatPr defaultRowHeight="14.4" x14ac:dyDescent="0.3"/>
  <cols>
    <col min="1" max="1" width="21.88671875" customWidth="1"/>
    <col min="2" max="2" width="18.44140625" customWidth="1"/>
    <col min="3" max="3" width="64.109375" customWidth="1"/>
    <col min="4" max="4" width="16.88671875" customWidth="1"/>
    <col min="5" max="5" width="13.44140625" customWidth="1"/>
    <col min="7" max="7" width="29.33203125" bestFit="1" customWidth="1"/>
    <col min="8" max="8" width="30.33203125" customWidth="1"/>
    <col min="9" max="10" width="27.5546875" customWidth="1"/>
    <col min="11" max="11" width="20.109375" customWidth="1"/>
  </cols>
  <sheetData>
    <row r="1" spans="1:11" ht="18" x14ac:dyDescent="0.35">
      <c r="A1" s="1" t="s">
        <v>100</v>
      </c>
      <c r="B1" s="77" t="s">
        <v>141</v>
      </c>
    </row>
    <row r="2" spans="1:11" x14ac:dyDescent="0.3">
      <c r="A2" s="3" t="s">
        <v>0</v>
      </c>
      <c r="B2" s="5"/>
      <c r="C2" t="s">
        <v>98</v>
      </c>
    </row>
    <row r="3" spans="1:11" x14ac:dyDescent="0.3">
      <c r="A3" s="3" t="s">
        <v>1</v>
      </c>
      <c r="B3" s="5"/>
    </row>
    <row r="4" spans="1:11" x14ac:dyDescent="0.3">
      <c r="A4" s="3" t="s">
        <v>2</v>
      </c>
      <c r="B4" s="5"/>
    </row>
    <row r="5" spans="1:11" ht="18" x14ac:dyDescent="0.35">
      <c r="B5" s="77" t="s">
        <v>142</v>
      </c>
    </row>
    <row r="6" spans="1:11" x14ac:dyDescent="0.3">
      <c r="A6" s="1" t="s">
        <v>3</v>
      </c>
      <c r="B6" s="1" t="s">
        <v>4</v>
      </c>
      <c r="C6" s="1" t="s">
        <v>5</v>
      </c>
    </row>
    <row r="7" spans="1:11" ht="62.25" customHeight="1" x14ac:dyDescent="0.3">
      <c r="A7" s="5" t="e">
        <f ca="1">INDEX(INDIRECT($B$2),ROW()-6)</f>
        <v>#REF!</v>
      </c>
      <c r="B7" s="4"/>
      <c r="C7" s="6"/>
      <c r="D7" s="28" t="s">
        <v>89</v>
      </c>
    </row>
    <row r="8" spans="1:11" ht="63.75" customHeight="1" x14ac:dyDescent="0.3">
      <c r="A8" s="5" t="e">
        <f t="shared" ref="A8:A12" ca="1" si="0">INDEX(INDIRECT($B$2),ROW()-6)</f>
        <v>#REF!</v>
      </c>
      <c r="B8" s="4"/>
      <c r="C8" s="6"/>
      <c r="D8" s="28"/>
    </row>
    <row r="9" spans="1:11" ht="63" customHeight="1" x14ac:dyDescent="0.3">
      <c r="A9" s="5" t="e">
        <f t="shared" ca="1" si="0"/>
        <v>#REF!</v>
      </c>
      <c r="B9" s="4"/>
      <c r="C9" s="6"/>
      <c r="D9" s="28"/>
    </row>
    <row r="10" spans="1:11" ht="63" customHeight="1" x14ac:dyDescent="0.3">
      <c r="A10" s="5" t="e">
        <f t="shared" ca="1" si="0"/>
        <v>#REF!</v>
      </c>
      <c r="B10" s="4"/>
      <c r="C10" s="6"/>
      <c r="D10" s="28"/>
    </row>
    <row r="11" spans="1:11" ht="63" customHeight="1" x14ac:dyDescent="0.3">
      <c r="A11" s="5" t="e">
        <f t="shared" ca="1" si="0"/>
        <v>#REF!</v>
      </c>
      <c r="B11" s="4"/>
      <c r="C11" s="6"/>
      <c r="D11" s="28"/>
    </row>
    <row r="12" spans="1:11" ht="57.75" customHeight="1" x14ac:dyDescent="0.3">
      <c r="A12" s="5" t="e">
        <f t="shared" ca="1" si="0"/>
        <v>#REF!</v>
      </c>
      <c r="B12" s="4"/>
      <c r="C12" s="6"/>
      <c r="D12" s="28"/>
    </row>
    <row r="13" spans="1:11" x14ac:dyDescent="0.3">
      <c r="A13" s="2" t="s">
        <v>6</v>
      </c>
      <c r="B13" s="27">
        <f>SUM(B7:B12)</f>
        <v>0</v>
      </c>
      <c r="C13" s="7" t="str">
        <f>IF(B13&lt;&gt;60, "MUST USE ALL 60 POINTS"," ")</f>
        <v>MUST USE ALL 60 POINTS</v>
      </c>
    </row>
    <row r="14" spans="1:11" ht="28.8" x14ac:dyDescent="0.3">
      <c r="C14" s="8" t="s">
        <v>99</v>
      </c>
    </row>
    <row r="15" spans="1:11" x14ac:dyDescent="0.3">
      <c r="H15" t="s">
        <v>95</v>
      </c>
      <c r="J15" t="s">
        <v>96</v>
      </c>
      <c r="K15" t="s">
        <v>97</v>
      </c>
    </row>
    <row r="16" spans="1:11" ht="43.2" x14ac:dyDescent="0.3">
      <c r="C16" s="25" t="s">
        <v>12</v>
      </c>
      <c r="E16" s="21" t="s">
        <v>13</v>
      </c>
      <c r="F16" s="21" t="s">
        <v>14</v>
      </c>
      <c r="G16" s="21" t="s">
        <v>84</v>
      </c>
      <c r="H16" s="21" t="s">
        <v>85</v>
      </c>
      <c r="I16" s="21" t="s">
        <v>86</v>
      </c>
      <c r="J16" s="21" t="s">
        <v>87</v>
      </c>
      <c r="K16" s="21" t="s">
        <v>88</v>
      </c>
    </row>
    <row r="17" spans="1:11" ht="45" customHeight="1" x14ac:dyDescent="0.3">
      <c r="E17" s="38" t="s">
        <v>15</v>
      </c>
      <c r="F17" s="32">
        <v>0.25</v>
      </c>
      <c r="G17" s="12" t="s">
        <v>19</v>
      </c>
      <c r="H17" s="13" t="s">
        <v>23</v>
      </c>
      <c r="I17" s="14" t="s">
        <v>27</v>
      </c>
      <c r="J17" s="13" t="s">
        <v>31</v>
      </c>
      <c r="K17" s="35" t="s">
        <v>34</v>
      </c>
    </row>
    <row r="18" spans="1:11" ht="43.2" x14ac:dyDescent="0.3">
      <c r="B18" s="23" t="s">
        <v>90</v>
      </c>
      <c r="C18" s="11" t="s">
        <v>94</v>
      </c>
      <c r="E18" s="39"/>
      <c r="F18" s="33"/>
      <c r="G18" s="15" t="s">
        <v>20</v>
      </c>
      <c r="H18" s="16" t="s">
        <v>24</v>
      </c>
      <c r="I18" s="17" t="s">
        <v>28</v>
      </c>
      <c r="J18" s="16" t="s">
        <v>32</v>
      </c>
      <c r="K18" s="36"/>
    </row>
    <row r="19" spans="1:11" ht="28.8" x14ac:dyDescent="0.3">
      <c r="B19" s="24" t="s">
        <v>91</v>
      </c>
      <c r="C19" s="22" t="s">
        <v>93</v>
      </c>
      <c r="E19" s="39"/>
      <c r="F19" s="33"/>
      <c r="G19" s="15" t="s">
        <v>21</v>
      </c>
      <c r="H19" s="16" t="s">
        <v>25</v>
      </c>
      <c r="I19" s="17" t="s">
        <v>29</v>
      </c>
      <c r="J19" s="16" t="s">
        <v>33</v>
      </c>
      <c r="K19" s="36"/>
    </row>
    <row r="20" spans="1:11" ht="43.2" x14ac:dyDescent="0.3">
      <c r="A20" s="8" t="s">
        <v>92</v>
      </c>
      <c r="B20" s="9"/>
      <c r="C20" s="10"/>
      <c r="E20" s="40"/>
      <c r="F20" s="34"/>
      <c r="G20" s="18" t="s">
        <v>22</v>
      </c>
      <c r="H20" s="19" t="s">
        <v>26</v>
      </c>
      <c r="I20" s="20" t="s">
        <v>30</v>
      </c>
      <c r="J20" s="19" t="s">
        <v>35</v>
      </c>
      <c r="K20" s="37"/>
    </row>
    <row r="21" spans="1:11" ht="43.2" x14ac:dyDescent="0.3">
      <c r="E21" s="38" t="s">
        <v>16</v>
      </c>
      <c r="F21" s="32">
        <v>0.2</v>
      </c>
      <c r="G21" s="15" t="s">
        <v>36</v>
      </c>
      <c r="H21" s="16" t="s">
        <v>39</v>
      </c>
      <c r="I21" s="17" t="s">
        <v>42</v>
      </c>
      <c r="J21" s="16" t="s">
        <v>45</v>
      </c>
      <c r="K21" s="35" t="s">
        <v>34</v>
      </c>
    </row>
    <row r="22" spans="1:11" ht="28.8" x14ac:dyDescent="0.3">
      <c r="E22" s="39"/>
      <c r="F22" s="33"/>
      <c r="G22" s="15" t="s">
        <v>37</v>
      </c>
      <c r="H22" s="16" t="s">
        <v>40</v>
      </c>
      <c r="I22" s="17" t="s">
        <v>43</v>
      </c>
      <c r="J22" s="16" t="s">
        <v>46</v>
      </c>
      <c r="K22" s="36"/>
    </row>
    <row r="23" spans="1:11" ht="28.8" x14ac:dyDescent="0.3">
      <c r="E23" s="40"/>
      <c r="F23" s="34"/>
      <c r="G23" s="15" t="s">
        <v>38</v>
      </c>
      <c r="H23" s="16" t="s">
        <v>41</v>
      </c>
      <c r="I23" s="17" t="s">
        <v>44</v>
      </c>
      <c r="J23" s="16" t="s">
        <v>47</v>
      </c>
      <c r="K23" s="37"/>
    </row>
    <row r="24" spans="1:11" ht="28.8" x14ac:dyDescent="0.3">
      <c r="E24" s="38" t="s">
        <v>17</v>
      </c>
      <c r="F24" s="32">
        <v>0.25</v>
      </c>
      <c r="G24" s="12" t="s">
        <v>48</v>
      </c>
      <c r="H24" s="13" t="s">
        <v>52</v>
      </c>
      <c r="I24" s="14" t="s">
        <v>56</v>
      </c>
      <c r="J24" s="13" t="s">
        <v>60</v>
      </c>
      <c r="K24" s="35" t="s">
        <v>34</v>
      </c>
    </row>
    <row r="25" spans="1:11" ht="28.8" x14ac:dyDescent="0.3">
      <c r="E25" s="39"/>
      <c r="F25" s="33"/>
      <c r="G25" s="15" t="s">
        <v>49</v>
      </c>
      <c r="H25" s="16" t="s">
        <v>53</v>
      </c>
      <c r="I25" s="17" t="s">
        <v>57</v>
      </c>
      <c r="J25" s="16" t="s">
        <v>61</v>
      </c>
      <c r="K25" s="36"/>
    </row>
    <row r="26" spans="1:11" ht="28.8" x14ac:dyDescent="0.3">
      <c r="E26" s="39"/>
      <c r="F26" s="33"/>
      <c r="G26" s="15" t="s">
        <v>50</v>
      </c>
      <c r="H26" s="16" t="s">
        <v>54</v>
      </c>
      <c r="I26" s="17" t="s">
        <v>58</v>
      </c>
      <c r="J26" s="16" t="s">
        <v>62</v>
      </c>
      <c r="K26" s="36"/>
    </row>
    <row r="27" spans="1:11" ht="28.8" x14ac:dyDescent="0.3">
      <c r="E27" s="40"/>
      <c r="F27" s="34"/>
      <c r="G27" s="18" t="s">
        <v>51</v>
      </c>
      <c r="H27" s="19" t="s">
        <v>55</v>
      </c>
      <c r="I27" s="20" t="s">
        <v>59</v>
      </c>
      <c r="J27" s="19" t="s">
        <v>63</v>
      </c>
      <c r="K27" s="37"/>
    </row>
    <row r="28" spans="1:11" ht="43.2" x14ac:dyDescent="0.3">
      <c r="E28" s="29" t="s">
        <v>18</v>
      </c>
      <c r="F28" s="32">
        <v>0.3</v>
      </c>
      <c r="G28" s="12" t="s">
        <v>64</v>
      </c>
      <c r="H28" s="13" t="s">
        <v>69</v>
      </c>
      <c r="I28" s="14" t="s">
        <v>74</v>
      </c>
      <c r="J28" s="13" t="s">
        <v>79</v>
      </c>
      <c r="K28" s="35" t="s">
        <v>34</v>
      </c>
    </row>
    <row r="29" spans="1:11" ht="28.8" x14ac:dyDescent="0.3">
      <c r="E29" s="30"/>
      <c r="F29" s="33"/>
      <c r="G29" s="15" t="s">
        <v>65</v>
      </c>
      <c r="H29" s="16" t="s">
        <v>70</v>
      </c>
      <c r="I29" s="17" t="s">
        <v>75</v>
      </c>
      <c r="J29" s="16" t="s">
        <v>80</v>
      </c>
      <c r="K29" s="36"/>
    </row>
    <row r="30" spans="1:11" ht="57.6" x14ac:dyDescent="0.3">
      <c r="E30" s="30"/>
      <c r="F30" s="33"/>
      <c r="G30" s="15" t="s">
        <v>66</v>
      </c>
      <c r="H30" s="16" t="s">
        <v>71</v>
      </c>
      <c r="I30" s="17" t="s">
        <v>76</v>
      </c>
      <c r="J30" s="16" t="s">
        <v>81</v>
      </c>
      <c r="K30" s="36"/>
    </row>
    <row r="31" spans="1:11" ht="28.8" x14ac:dyDescent="0.3">
      <c r="E31" s="30"/>
      <c r="F31" s="33"/>
      <c r="G31" s="15" t="s">
        <v>67</v>
      </c>
      <c r="H31" s="16" t="s">
        <v>72</v>
      </c>
      <c r="I31" s="17" t="s">
        <v>77</v>
      </c>
      <c r="J31" s="16" t="s">
        <v>82</v>
      </c>
      <c r="K31" s="36"/>
    </row>
    <row r="32" spans="1:11" ht="28.8" x14ac:dyDescent="0.3">
      <c r="E32" s="31"/>
      <c r="F32" s="34"/>
      <c r="G32" s="18" t="s">
        <v>68</v>
      </c>
      <c r="H32" s="19" t="s">
        <v>73</v>
      </c>
      <c r="I32" s="20" t="s">
        <v>78</v>
      </c>
      <c r="J32" s="19" t="s">
        <v>83</v>
      </c>
      <c r="K32" s="37"/>
    </row>
  </sheetData>
  <mergeCells count="13">
    <mergeCell ref="D7:D12"/>
    <mergeCell ref="E28:E32"/>
    <mergeCell ref="F28:F32"/>
    <mergeCell ref="K17:K20"/>
    <mergeCell ref="K21:K23"/>
    <mergeCell ref="K24:K27"/>
    <mergeCell ref="K28:K32"/>
    <mergeCell ref="E17:E20"/>
    <mergeCell ref="F17:F20"/>
    <mergeCell ref="E21:E23"/>
    <mergeCell ref="F21:F23"/>
    <mergeCell ref="E24:E27"/>
    <mergeCell ref="F24:F27"/>
  </mergeCells>
  <conditionalFormatting sqref="A7:A12">
    <cfRule type="containsErrors" dxfId="4" priority="10">
      <formula>ISERROR(A7)</formula>
    </cfRule>
  </conditionalFormatting>
  <conditionalFormatting sqref="B2:B4">
    <cfRule type="containsBlanks" dxfId="3" priority="9">
      <formula>LEN(TRIM(B2))=0</formula>
    </cfRule>
  </conditionalFormatting>
  <conditionalFormatting sqref="B13">
    <cfRule type="cellIs" dxfId="2" priority="1" stopIfTrue="1" operator="equal">
      <formula>60</formula>
    </cfRule>
    <cfRule type="cellIs" dxfId="1" priority="2" stopIfTrue="1" operator="notEqual">
      <formula>60</formula>
    </cfRule>
  </conditionalFormatting>
  <conditionalFormatting sqref="B7:C12">
    <cfRule type="containsBlanks" dxfId="0" priority="3">
      <formula>LEN(TRIM(B7))=0</formula>
    </cfRule>
  </conditionalFormatting>
  <dataValidations count="2">
    <dataValidation type="list" allowBlank="1" showInputMessage="1" showErrorMessage="1" promptTitle="Select your name" sqref="B3">
      <formula1>INDIRECT(B2)</formula1>
    </dataValidation>
    <dataValidation type="list" allowBlank="1" showInputMessage="1" showErrorMessage="1" sqref="B20">
      <formula1>INDIRECT($B$2)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Data!$A$1:$F$1</xm:f>
          </x14:formula1>
          <xm:sqref>B2</xm:sqref>
        </x14:dataValidation>
        <x14:dataValidation type="list" allowBlank="1" showInputMessage="1" showErrorMessage="1">
          <x14:formula1>
            <xm:f>Data!$A$10:$A$13</xm:f>
          </x14:formula1>
          <xm:sqref>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opLeftCell="B1" zoomScale="153" zoomScaleNormal="153" workbookViewId="0">
      <selection activeCell="F1" sqref="F1:F7"/>
    </sheetView>
  </sheetViews>
  <sheetFormatPr defaultRowHeight="14.4" x14ac:dyDescent="0.3"/>
  <cols>
    <col min="1" max="1" width="19.6640625" bestFit="1" customWidth="1"/>
    <col min="2" max="2" width="22.109375" bestFit="1" customWidth="1"/>
    <col min="3" max="3" width="16.88671875" bestFit="1" customWidth="1"/>
    <col min="4" max="4" width="17.6640625" bestFit="1" customWidth="1"/>
    <col min="5" max="5" width="21" bestFit="1" customWidth="1"/>
    <col min="6" max="6" width="16.33203125" bestFit="1" customWidth="1"/>
  </cols>
  <sheetData>
    <row r="1" spans="1:7" s="76" customFormat="1" x14ac:dyDescent="0.3">
      <c r="A1" s="72" t="s">
        <v>105</v>
      </c>
      <c r="B1" s="72" t="s">
        <v>106</v>
      </c>
      <c r="C1" s="73" t="s">
        <v>103</v>
      </c>
      <c r="D1" s="74" t="s">
        <v>102</v>
      </c>
      <c r="E1" s="75" t="s">
        <v>104</v>
      </c>
      <c r="F1" s="74" t="s">
        <v>101</v>
      </c>
    </row>
    <row r="2" spans="1:7" x14ac:dyDescent="0.3">
      <c r="A2" t="s">
        <v>107</v>
      </c>
      <c r="B2" s="45" t="s">
        <v>113</v>
      </c>
      <c r="C2" s="50" t="s">
        <v>119</v>
      </c>
      <c r="D2" s="55" t="s">
        <v>124</v>
      </c>
      <c r="E2" s="61" t="s">
        <v>130</v>
      </c>
      <c r="F2" s="67" t="s">
        <v>136</v>
      </c>
    </row>
    <row r="3" spans="1:7" x14ac:dyDescent="0.3">
      <c r="A3" t="s">
        <v>108</v>
      </c>
      <c r="B3" s="46" t="s">
        <v>114</v>
      </c>
      <c r="C3" s="51" t="s">
        <v>120</v>
      </c>
      <c r="D3" s="56" t="s">
        <v>125</v>
      </c>
      <c r="E3" s="62" t="s">
        <v>131</v>
      </c>
      <c r="F3" s="68" t="s">
        <v>137</v>
      </c>
    </row>
    <row r="4" spans="1:7" x14ac:dyDescent="0.3">
      <c r="A4" s="41" t="s">
        <v>109</v>
      </c>
      <c r="B4" s="47" t="s">
        <v>115</v>
      </c>
      <c r="C4" s="52" t="s">
        <v>121</v>
      </c>
      <c r="D4" s="57" t="s">
        <v>126</v>
      </c>
      <c r="E4" s="63" t="s">
        <v>132</v>
      </c>
      <c r="F4" s="69" t="s">
        <v>138</v>
      </c>
    </row>
    <row r="5" spans="1:7" x14ac:dyDescent="0.3">
      <c r="A5" s="42" t="s">
        <v>110</v>
      </c>
      <c r="B5" s="48" t="s">
        <v>116</v>
      </c>
      <c r="C5" s="53" t="s">
        <v>122</v>
      </c>
      <c r="D5" s="58" t="s">
        <v>127</v>
      </c>
      <c r="E5" s="64" t="s">
        <v>133</v>
      </c>
      <c r="F5" s="70" t="s">
        <v>139</v>
      </c>
    </row>
    <row r="6" spans="1:7" x14ac:dyDescent="0.3">
      <c r="A6" s="43" t="s">
        <v>111</v>
      </c>
      <c r="B6" s="49" t="s">
        <v>117</v>
      </c>
      <c r="C6" s="54" t="s">
        <v>123</v>
      </c>
      <c r="D6" s="59" t="s">
        <v>128</v>
      </c>
      <c r="E6" s="65" t="s">
        <v>134</v>
      </c>
      <c r="F6" s="71" t="s">
        <v>140</v>
      </c>
    </row>
    <row r="7" spans="1:7" ht="15.6" x14ac:dyDescent="0.3">
      <c r="A7" s="44" t="s">
        <v>112</v>
      </c>
      <c r="B7" t="s">
        <v>118</v>
      </c>
      <c r="C7" t="s">
        <v>118</v>
      </c>
      <c r="D7" s="60" t="s">
        <v>129</v>
      </c>
      <c r="E7" s="66" t="s">
        <v>135</v>
      </c>
      <c r="F7" s="26" t="s">
        <v>118</v>
      </c>
    </row>
    <row r="8" spans="1:7" ht="15.6" x14ac:dyDescent="0.3">
      <c r="A8" s="26"/>
      <c r="B8" s="26"/>
      <c r="C8" s="26"/>
      <c r="D8" s="26"/>
      <c r="E8" s="26"/>
      <c r="F8" s="26"/>
      <c r="G8" s="26"/>
    </row>
    <row r="9" spans="1:7" ht="15.6" x14ac:dyDescent="0.3">
      <c r="A9" s="26" t="s">
        <v>7</v>
      </c>
      <c r="B9" s="26"/>
      <c r="C9" s="26"/>
      <c r="D9" s="26"/>
      <c r="E9" s="26"/>
      <c r="F9" s="26"/>
      <c r="G9" s="26"/>
    </row>
    <row r="10" spans="1:7" ht="15.6" x14ac:dyDescent="0.3">
      <c r="A10" s="26" t="s">
        <v>8</v>
      </c>
      <c r="B10" s="26"/>
      <c r="C10" s="26"/>
      <c r="D10" s="26"/>
      <c r="E10" s="26"/>
      <c r="F10" s="26"/>
      <c r="G10" s="26"/>
    </row>
    <row r="11" spans="1:7" ht="15.6" x14ac:dyDescent="0.3">
      <c r="A11" s="26" t="s">
        <v>9</v>
      </c>
      <c r="B11" s="26"/>
      <c r="C11" s="26"/>
      <c r="D11" s="26"/>
      <c r="E11" s="26"/>
      <c r="F11" s="26"/>
      <c r="G11" s="26"/>
    </row>
    <row r="12" spans="1:7" ht="15.6" x14ac:dyDescent="0.3">
      <c r="A12" s="26" t="s">
        <v>10</v>
      </c>
      <c r="B12" s="26"/>
      <c r="C12" s="26"/>
      <c r="D12" s="26"/>
      <c r="E12" s="26"/>
      <c r="F12" s="26"/>
      <c r="G12" s="26"/>
    </row>
    <row r="13" spans="1:7" ht="15.6" x14ac:dyDescent="0.3">
      <c r="A13" s="26" t="s">
        <v>11</v>
      </c>
      <c r="B13" s="26"/>
      <c r="C13" s="26"/>
      <c r="D13" s="26"/>
      <c r="E13" s="26"/>
      <c r="F13" s="26"/>
      <c r="G13" s="26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Teamwork</vt:lpstr>
      <vt:lpstr>Data</vt:lpstr>
      <vt:lpstr>CertifiedMikuFans</vt:lpstr>
      <vt:lpstr>CodeThatToad</vt:lpstr>
      <vt:lpstr>FiveGuys</vt:lpstr>
      <vt:lpstr>KirbySuperstars</vt:lpstr>
      <vt:lpstr>MajorasMonogame</vt:lpstr>
      <vt:lpstr>Thunderbird</vt:lpstr>
    </vt:vector>
  </TitlesOfParts>
  <Company>The Ohio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Teamwork</dc:title>
  <dc:creator>Kirby, Neil</dc:creator>
  <cp:lastModifiedBy>Kirby, Neil</cp:lastModifiedBy>
  <dcterms:created xsi:type="dcterms:W3CDTF">2019-05-30T12:35:45Z</dcterms:created>
  <dcterms:modified xsi:type="dcterms:W3CDTF">2024-09-16T19:09:48Z</dcterms:modified>
</cp:coreProperties>
</file>