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Git\motoractuatedvalve-controller\"/>
    </mc:Choice>
  </mc:AlternateContent>
  <xr:revisionPtr revIDLastSave="0" documentId="13_ncr:1_{8C9EF97D-4DEB-43E0-BCF7-C474E7DB2F7F}" xr6:coauthVersionLast="47" xr6:coauthVersionMax="47" xr10:uidLastSave="{00000000-0000-0000-0000-000000000000}"/>
  <bookViews>
    <workbookView xWindow="-110" yWindow="-110" windowWidth="38620" windowHeight="21220" xr2:uid="{7EE256C8-550B-43BA-82D4-7073274F4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" l="1"/>
</calcChain>
</file>

<file path=xl/sharedStrings.xml><?xml version="1.0" encoding="utf-8"?>
<sst xmlns="http://schemas.openxmlformats.org/spreadsheetml/2006/main" count="331" uniqueCount="282">
  <si>
    <t>Pin number</t>
  </si>
  <si>
    <t>SAMD Pin</t>
  </si>
  <si>
    <t>Notes</t>
  </si>
  <si>
    <t>EIC (EXTINT)</t>
  </si>
  <si>
    <t>Peripheral B</t>
  </si>
  <si>
    <t>Peripheral A</t>
  </si>
  <si>
    <t>ADC (AIN)</t>
  </si>
  <si>
    <t>AC (AIN)</t>
  </si>
  <si>
    <t>PTC</t>
  </si>
  <si>
    <t>DAC</t>
  </si>
  <si>
    <t>Peripheral C</t>
  </si>
  <si>
    <t>Peripoheral D</t>
  </si>
  <si>
    <t>Peripheral E</t>
  </si>
  <si>
    <t>Peripheral F</t>
  </si>
  <si>
    <t>Peripheral G</t>
  </si>
  <si>
    <t>Peripheral H</t>
  </si>
  <si>
    <t>TCCx (x/WO)</t>
  </si>
  <si>
    <t>COM</t>
  </si>
  <si>
    <t>AC/GLCK</t>
  </si>
  <si>
    <t>Digital Low</t>
  </si>
  <si>
    <t>0 -&gt; RX</t>
  </si>
  <si>
    <t>1 &lt;- TX</t>
  </si>
  <si>
    <t xml:space="preserve">D4     </t>
  </si>
  <si>
    <t xml:space="preserve">~D5    </t>
  </si>
  <si>
    <t xml:space="preserve">~D6    </t>
  </si>
  <si>
    <t xml:space="preserve">D7     </t>
  </si>
  <si>
    <t>~D2</t>
  </si>
  <si>
    <t>~D10</t>
  </si>
  <si>
    <t>~D11</t>
  </si>
  <si>
    <t>~D12</t>
  </si>
  <si>
    <t>~D3</t>
  </si>
  <si>
    <t>Digital High</t>
  </si>
  <si>
    <t xml:space="preserve">D8  </t>
  </si>
  <si>
    <t xml:space="preserve">~D9 </t>
  </si>
  <si>
    <t xml:space="preserve">D13 </t>
  </si>
  <si>
    <t>PB23</t>
  </si>
  <si>
    <t>PB22</t>
  </si>
  <si>
    <t>PB10</t>
  </si>
  <si>
    <t>PB11</t>
  </si>
  <si>
    <t>PA07</t>
  </si>
  <si>
    <t>PA05</t>
  </si>
  <si>
    <t>PA04</t>
  </si>
  <si>
    <t>PA06</t>
  </si>
  <si>
    <t>PA18</t>
  </si>
  <si>
    <t>PA20</t>
  </si>
  <si>
    <t>PA21</t>
  </si>
  <si>
    <t>PA16</t>
  </si>
  <si>
    <t>PA19</t>
  </si>
  <si>
    <t>PA17</t>
  </si>
  <si>
    <t>*10</t>
  </si>
  <si>
    <t>*11</t>
  </si>
  <si>
    <t>*04</t>
  </si>
  <si>
    <t>*05</t>
  </si>
  <si>
    <t>*00</t>
  </si>
  <si>
    <t>*07</t>
  </si>
  <si>
    <t>*06</t>
  </si>
  <si>
    <t xml:space="preserve"> 07</t>
  </si>
  <si>
    <t xml:space="preserve"> 06</t>
  </si>
  <si>
    <t xml:space="preserve"> 05</t>
  </si>
  <si>
    <t xml:space="preserve"> 04</t>
  </si>
  <si>
    <t xml:space="preserve"> 02 </t>
  </si>
  <si>
    <t xml:space="preserve">*04 </t>
  </si>
  <si>
    <t xml:space="preserve">*05 </t>
  </si>
  <si>
    <t xml:space="preserve">*00 </t>
  </si>
  <si>
    <t xml:space="preserve"> 03 </t>
  </si>
  <si>
    <t xml:space="preserve"> 01 </t>
  </si>
  <si>
    <t>03</t>
  </si>
  <si>
    <t>01</t>
  </si>
  <si>
    <t>00</t>
  </si>
  <si>
    <t>02</t>
  </si>
  <si>
    <t>Y05</t>
  </si>
  <si>
    <t>Y03</t>
  </si>
  <si>
    <t>Y02</t>
  </si>
  <si>
    <t>Y04</t>
  </si>
  <si>
    <t>*5/03</t>
  </si>
  <si>
    <t>*5/02</t>
  </si>
  <si>
    <t xml:space="preserve"> 4/02</t>
  </si>
  <si>
    <t xml:space="preserve"> 4/03</t>
  </si>
  <si>
    <t xml:space="preserve"> 0/03</t>
  </si>
  <si>
    <t xml:space="preserve"> 0/01</t>
  </si>
  <si>
    <t xml:space="preserve"> 0/00</t>
  </si>
  <si>
    <t xml:space="preserve"> 0/02</t>
  </si>
  <si>
    <t xml:space="preserve">  TC7/1</t>
  </si>
  <si>
    <t xml:space="preserve">  TC7/0</t>
  </si>
  <si>
    <t>* TC5/0</t>
  </si>
  <si>
    <t>* TC5/1</t>
  </si>
  <si>
    <t>*TCC1/1</t>
  </si>
  <si>
    <t>*TCC0/1</t>
  </si>
  <si>
    <t>*TCC0/0</t>
  </si>
  <si>
    <t xml:space="preserve"> TCC1/0</t>
  </si>
  <si>
    <t>TCC0/4</t>
  </si>
  <si>
    <t>TCC0/5</t>
  </si>
  <si>
    <t>I2S/MCK1</t>
  </si>
  <si>
    <t>I2S/SCK1</t>
  </si>
  <si>
    <t xml:space="preserve">I2S/SD0 </t>
  </si>
  <si>
    <t>GCLK_IO1</t>
  </si>
  <si>
    <t>GCLK_IO0</t>
  </si>
  <si>
    <t>GCLK_IO4</t>
  </si>
  <si>
    <t>GCLK_IO5</t>
  </si>
  <si>
    <t>X06</t>
  </si>
  <si>
    <t>X08</t>
  </si>
  <si>
    <t>X09</t>
  </si>
  <si>
    <t>X04</t>
  </si>
  <si>
    <t>X07</t>
  </si>
  <si>
    <t>X05</t>
  </si>
  <si>
    <t xml:space="preserve"> 1/02</t>
  </si>
  <si>
    <t xml:space="preserve"> 5/02</t>
  </si>
  <si>
    <t xml:space="preserve"> 5/03</t>
  </si>
  <si>
    <t>*1/03</t>
  </si>
  <si>
    <t>*1/01</t>
  </si>
  <si>
    <t>3/02</t>
  </si>
  <si>
    <t>3/00</t>
  </si>
  <si>
    <t>3/03</t>
  </si>
  <si>
    <t>3/01</t>
  </si>
  <si>
    <t xml:space="preserve">  TC3/0</t>
  </si>
  <si>
    <t>*TCC2/0</t>
  </si>
  <si>
    <t>* TC3/1</t>
  </si>
  <si>
    <t xml:space="preserve"> TCC2/1</t>
  </si>
  <si>
    <t xml:space="preserve"> TCC0/2</t>
  </si>
  <si>
    <t>*TCC0/6</t>
  </si>
  <si>
    <t>*TCC0/7</t>
  </si>
  <si>
    <t xml:space="preserve"> TCC0/6</t>
  </si>
  <si>
    <t xml:space="preserve"> TCC0/3</t>
  </si>
  <si>
    <t xml:space="preserve"> TCC0/7</t>
  </si>
  <si>
    <t xml:space="preserve">I2S/FS0 </t>
  </si>
  <si>
    <t xml:space="preserve">        </t>
  </si>
  <si>
    <t xml:space="preserve">AC/CMP0 </t>
  </si>
  <si>
    <t>GCLK_IO2</t>
  </si>
  <si>
    <t>GCLK_IO3</t>
  </si>
  <si>
    <t>Analog Pins</t>
  </si>
  <si>
    <t>A0</t>
  </si>
  <si>
    <t>A1</t>
  </si>
  <si>
    <t>A2</t>
  </si>
  <si>
    <t>A3</t>
  </si>
  <si>
    <t>A4</t>
  </si>
  <si>
    <t>A5</t>
  </si>
  <si>
    <t>A6</t>
  </si>
  <si>
    <t>A7</t>
  </si>
  <si>
    <t>PA02</t>
  </si>
  <si>
    <t>PB02</t>
  </si>
  <si>
    <t>PA11</t>
  </si>
  <si>
    <t>PA10</t>
  </si>
  <si>
    <t>PB08</t>
  </si>
  <si>
    <t>PB09</t>
  </si>
  <si>
    <t>PA09</t>
  </si>
  <si>
    <t>PB03</t>
  </si>
  <si>
    <t>Pullup resistor/SDA</t>
  </si>
  <si>
    <t>Pullup resistor/SCL</t>
  </si>
  <si>
    <t xml:space="preserve"> 02</t>
  </si>
  <si>
    <t>*02</t>
  </si>
  <si>
    <t xml:space="preserve"> 11</t>
  </si>
  <si>
    <t xml:space="preserve"> 10</t>
  </si>
  <si>
    <t xml:space="preserve"> 08</t>
  </si>
  <si>
    <t>*09</t>
  </si>
  <si>
    <t xml:space="preserve"> 09</t>
  </si>
  <si>
    <t>*03</t>
  </si>
  <si>
    <t>*19</t>
  </si>
  <si>
    <t>*18</t>
  </si>
  <si>
    <t>*17</t>
  </si>
  <si>
    <t>Y00</t>
  </si>
  <si>
    <t>Y08</t>
  </si>
  <si>
    <t>X03</t>
  </si>
  <si>
    <t>X02</t>
  </si>
  <si>
    <t>Y14</t>
  </si>
  <si>
    <t>Y15</t>
  </si>
  <si>
    <t>X01</t>
  </si>
  <si>
    <t>Y09</t>
  </si>
  <si>
    <t>OUT</t>
  </si>
  <si>
    <t>0/03</t>
  </si>
  <si>
    <t>0/02</t>
  </si>
  <si>
    <t xml:space="preserve">    </t>
  </si>
  <si>
    <t>0/01</t>
  </si>
  <si>
    <t xml:space="preserve"> 5/00</t>
  </si>
  <si>
    <t xml:space="preserve"> 2/03</t>
  </si>
  <si>
    <t xml:space="preserve"> 2/02</t>
  </si>
  <si>
    <t>*4/00</t>
  </si>
  <si>
    <t>*4/01</t>
  </si>
  <si>
    <t xml:space="preserve"> 2/01</t>
  </si>
  <si>
    <t xml:space="preserve"> 5/01</t>
  </si>
  <si>
    <t xml:space="preserve">  TC6/0</t>
  </si>
  <si>
    <t xml:space="preserve"> TCC1/1</t>
  </si>
  <si>
    <t xml:space="preserve">  TC4/0</t>
  </si>
  <si>
    <t>* TC4/1</t>
  </si>
  <si>
    <t xml:space="preserve"> TCC0/1</t>
  </si>
  <si>
    <t xml:space="preserve">  TC6/1</t>
  </si>
  <si>
    <t>*TCC0/3</t>
  </si>
  <si>
    <t>*TCC0/2</t>
  </si>
  <si>
    <t xml:space="preserve">       </t>
  </si>
  <si>
    <t xml:space="preserve"> TCC1/3</t>
  </si>
  <si>
    <t>I2S/SCK0</t>
  </si>
  <si>
    <t>I2S/MCK0</t>
  </si>
  <si>
    <t>SPI (Legacy ICSP)</t>
  </si>
  <si>
    <t>1</t>
  </si>
  <si>
    <t>2</t>
  </si>
  <si>
    <t>4</t>
  </si>
  <si>
    <t>3</t>
  </si>
  <si>
    <t>Nano Board Pin</t>
  </si>
  <si>
    <t>PA12</t>
  </si>
  <si>
    <t>PA13</t>
  </si>
  <si>
    <t>PA14</t>
  </si>
  <si>
    <t>PA15</t>
  </si>
  <si>
    <t>PA27</t>
  </si>
  <si>
    <t>PA08</t>
  </si>
  <si>
    <t>PA28</t>
  </si>
  <si>
    <t xml:space="preserve">NINA_MOSI  </t>
  </si>
  <si>
    <t xml:space="preserve">NINA_MISO  </t>
  </si>
  <si>
    <t xml:space="preserve">NINA_CS    </t>
  </si>
  <si>
    <t xml:space="preserve">NINA_SCK   </t>
  </si>
  <si>
    <t xml:space="preserve">NINA_GPIO0 </t>
  </si>
  <si>
    <t>NINA_RESETN</t>
  </si>
  <si>
    <t xml:space="preserve">NINA_ACK   </t>
  </si>
  <si>
    <t xml:space="preserve"> 12 </t>
  </si>
  <si>
    <t xml:space="preserve"> 13 </t>
  </si>
  <si>
    <t xml:space="preserve"> 14 </t>
  </si>
  <si>
    <t xml:space="preserve"> 15 </t>
  </si>
  <si>
    <t xml:space="preserve">*15 </t>
  </si>
  <si>
    <t xml:space="preserve"> NMI</t>
  </si>
  <si>
    <t xml:space="preserve"> 08 </t>
  </si>
  <si>
    <t>16</t>
  </si>
  <si>
    <t>X00</t>
  </si>
  <si>
    <t>*2/00</t>
  </si>
  <si>
    <t>*2/01</t>
  </si>
  <si>
    <t>*2/03</t>
  </si>
  <si>
    <t xml:space="preserve">     </t>
  </si>
  <si>
    <t>4/00</t>
  </si>
  <si>
    <t>4/01</t>
  </si>
  <si>
    <t>4/02</t>
  </si>
  <si>
    <t>4/03</t>
  </si>
  <si>
    <t>2/00</t>
  </si>
  <si>
    <t>TCC2/0</t>
  </si>
  <si>
    <t>TCC2/1</t>
  </si>
  <si>
    <t xml:space="preserve"> TC3/0</t>
  </si>
  <si>
    <t xml:space="preserve"> TC3/1</t>
  </si>
  <si>
    <t xml:space="preserve">      </t>
  </si>
  <si>
    <t>TCC0/0</t>
  </si>
  <si>
    <t>TCC0/6</t>
  </si>
  <si>
    <t>TCC0/7</t>
  </si>
  <si>
    <t>TCC1/2</t>
  </si>
  <si>
    <t>I2S/SD1</t>
  </si>
  <si>
    <t xml:space="preserve">AC/CMP1 </t>
  </si>
  <si>
    <t>USB</t>
  </si>
  <si>
    <t>PA22</t>
  </si>
  <si>
    <t>PA23</t>
  </si>
  <si>
    <t>PA24</t>
  </si>
  <si>
    <t>PA25</t>
  </si>
  <si>
    <t>USB_N</t>
  </si>
  <si>
    <t>USB_P</t>
  </si>
  <si>
    <t xml:space="preserve">*06 </t>
  </si>
  <si>
    <t xml:space="preserve">*07 </t>
  </si>
  <si>
    <t>X10</t>
  </si>
  <si>
    <t>X11</t>
  </si>
  <si>
    <t>5/00</t>
  </si>
  <si>
    <t>5/01</t>
  </si>
  <si>
    <t>5/02</t>
  </si>
  <si>
    <t>5/03</t>
  </si>
  <si>
    <t>* TC4/0</t>
  </si>
  <si>
    <t xml:space="preserve">  TC5/0</t>
  </si>
  <si>
    <t xml:space="preserve">  TC5/1</t>
  </si>
  <si>
    <t>TCC1/3</t>
  </si>
  <si>
    <t>USB/SOF</t>
  </si>
  <si>
    <t xml:space="preserve">USB/DM </t>
  </si>
  <si>
    <t xml:space="preserve">USB/DP </t>
  </si>
  <si>
    <t>GCLK_IO6</t>
  </si>
  <si>
    <t>GCLK_IO7</t>
  </si>
  <si>
    <t>Misc</t>
  </si>
  <si>
    <t>AREF</t>
  </si>
  <si>
    <t>PA03</t>
  </si>
  <si>
    <t>Y01</t>
  </si>
  <si>
    <t>PA30</t>
  </si>
  <si>
    <t>SWCLK</t>
  </si>
  <si>
    <t>1/00</t>
  </si>
  <si>
    <t>1/03</t>
  </si>
  <si>
    <t>SWDIO</t>
  </si>
  <si>
    <t>SERCOMx (x/PAD)</t>
  </si>
  <si>
    <t>SERCOMx(x/PAD)</t>
  </si>
  <si>
    <t>MOSI</t>
  </si>
  <si>
    <t>MISO</t>
  </si>
  <si>
    <t>LED, SCK</t>
  </si>
  <si>
    <t>SCK</t>
  </si>
  <si>
    <t>CS</t>
  </si>
  <si>
    <t>CTRL1</t>
  </si>
  <si>
    <t>CTRL2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</si>
</sst>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8767-5586-4BA8-8D4C-E48FF22CD17C}">
  <dimension ref="A1:O50"/>
  <sheetViews>
    <sheetView tabSelected="1" workbookViewId="0">
      <pane ySplit="1" topLeftCell="A2" activePane="bottomLeft" state="frozen"/>
      <selection pane="bottomLeft" activeCell="C50" sqref="C50"/>
    </sheetView>
  </sheetViews>
  <sheetFormatPr defaultRowHeight="14.5" x14ac:dyDescent="0.35"/>
  <cols>
    <col min="1" max="1" width="10.453125" bestFit="1" customWidth="1"/>
    <col min="2" max="2" width="14.54296875" bestFit="1" customWidth="1"/>
    <col min="3" max="3" width="8.90625" bestFit="1" customWidth="1"/>
    <col min="4" max="4" width="17.08984375" bestFit="1" customWidth="1"/>
    <col min="5" max="5" width="11" bestFit="1" customWidth="1"/>
    <col min="6" max="6" width="9.08984375" bestFit="1" customWidth="1"/>
    <col min="7" max="7" width="7.81640625" bestFit="1" customWidth="1"/>
    <col min="8" max="8" width="3.90625" bestFit="1" customWidth="1"/>
    <col min="9" max="9" width="4.36328125" bestFit="1" customWidth="1"/>
    <col min="10" max="10" width="16.08984375" bestFit="1" customWidth="1"/>
    <col min="11" max="11" width="15.453125" bestFit="1" customWidth="1"/>
    <col min="12" max="13" width="11.54296875" bestFit="1" customWidth="1"/>
    <col min="14" max="15" width="11.08984375" bestFit="1" customWidth="1"/>
  </cols>
  <sheetData>
    <row r="1" spans="1:15" s="1" customFormat="1" x14ac:dyDescent="0.35">
      <c r="A1" s="1" t="s">
        <v>0</v>
      </c>
      <c r="B1" s="1" t="s">
        <v>196</v>
      </c>
      <c r="C1" s="1" t="s">
        <v>1</v>
      </c>
      <c r="D1" s="1" t="s">
        <v>2</v>
      </c>
      <c r="E1" s="1" t="s">
        <v>5</v>
      </c>
      <c r="F1" s="9" t="s">
        <v>4</v>
      </c>
      <c r="G1" s="9"/>
      <c r="H1" s="9"/>
      <c r="I1" s="9"/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5"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273</v>
      </c>
      <c r="K2" t="s">
        <v>274</v>
      </c>
      <c r="L2" t="s">
        <v>16</v>
      </c>
      <c r="M2" t="s">
        <v>16</v>
      </c>
      <c r="N2" t="s">
        <v>17</v>
      </c>
      <c r="O2" t="s">
        <v>18</v>
      </c>
    </row>
    <row r="3" spans="1:15" x14ac:dyDescent="0.35">
      <c r="A3" s="2"/>
      <c r="B3" s="4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5">
      <c r="A4" s="2">
        <v>0</v>
      </c>
      <c r="B4" s="3" t="s">
        <v>20</v>
      </c>
      <c r="C4" s="3" t="s">
        <v>35</v>
      </c>
      <c r="D4" s="3"/>
      <c r="E4" s="3" t="s">
        <v>56</v>
      </c>
      <c r="F4" s="3"/>
      <c r="G4" s="3"/>
      <c r="H4" s="3"/>
      <c r="I4" s="3"/>
      <c r="J4" s="3"/>
      <c r="K4" s="3" t="s">
        <v>74</v>
      </c>
      <c r="L4" s="3" t="s">
        <v>82</v>
      </c>
      <c r="M4" s="3"/>
      <c r="N4" s="3"/>
      <c r="O4" s="3" t="s">
        <v>95</v>
      </c>
    </row>
    <row r="5" spans="1:15" x14ac:dyDescent="0.35">
      <c r="A5" s="2">
        <v>1</v>
      </c>
      <c r="B5" s="3" t="s">
        <v>21</v>
      </c>
      <c r="C5" s="3" t="s">
        <v>36</v>
      </c>
      <c r="D5" s="3"/>
      <c r="E5" s="3" t="s">
        <v>57</v>
      </c>
      <c r="F5" s="3"/>
      <c r="G5" s="3"/>
      <c r="H5" s="3"/>
      <c r="I5" s="3"/>
      <c r="J5" s="3"/>
      <c r="K5" s="3" t="s">
        <v>75</v>
      </c>
      <c r="L5" s="3" t="s">
        <v>83</v>
      </c>
      <c r="M5" s="3"/>
      <c r="N5" s="3"/>
      <c r="O5" s="3" t="s">
        <v>96</v>
      </c>
    </row>
    <row r="6" spans="1:15" x14ac:dyDescent="0.35">
      <c r="A6" s="2">
        <v>2</v>
      </c>
      <c r="B6" s="3" t="s">
        <v>26</v>
      </c>
      <c r="C6" s="3" t="s">
        <v>37</v>
      </c>
      <c r="D6" s="3"/>
      <c r="E6" s="3" t="s">
        <v>49</v>
      </c>
      <c r="F6" s="3"/>
      <c r="G6" s="3"/>
      <c r="H6" s="3"/>
      <c r="I6" s="3"/>
      <c r="J6" s="3"/>
      <c r="K6" s="3" t="s">
        <v>76</v>
      </c>
      <c r="L6" s="3" t="s">
        <v>84</v>
      </c>
      <c r="M6" s="3" t="s">
        <v>90</v>
      </c>
      <c r="N6" s="3" t="s">
        <v>92</v>
      </c>
      <c r="O6" s="3" t="s">
        <v>97</v>
      </c>
    </row>
    <row r="7" spans="1:15" x14ac:dyDescent="0.35">
      <c r="A7" s="2">
        <v>3</v>
      </c>
      <c r="B7" s="3" t="s">
        <v>30</v>
      </c>
      <c r="C7" s="3" t="s">
        <v>38</v>
      </c>
      <c r="D7" s="3"/>
      <c r="E7" s="3" t="s">
        <v>50</v>
      </c>
      <c r="F7" s="3"/>
      <c r="G7" s="3"/>
      <c r="H7" s="3"/>
      <c r="I7" s="3"/>
      <c r="J7" s="3"/>
      <c r="K7" s="3" t="s">
        <v>77</v>
      </c>
      <c r="L7" s="3" t="s">
        <v>85</v>
      </c>
      <c r="M7" s="3" t="s">
        <v>91</v>
      </c>
      <c r="N7" s="3" t="s">
        <v>93</v>
      </c>
      <c r="O7" s="3" t="s">
        <v>98</v>
      </c>
    </row>
    <row r="8" spans="1:15" x14ac:dyDescent="0.35">
      <c r="A8" s="2">
        <v>4</v>
      </c>
      <c r="B8" s="3" t="s">
        <v>22</v>
      </c>
      <c r="C8" s="3" t="s">
        <v>39</v>
      </c>
      <c r="D8" s="3" t="s">
        <v>276</v>
      </c>
      <c r="E8" s="3" t="s">
        <v>56</v>
      </c>
      <c r="F8" s="3" t="s">
        <v>54</v>
      </c>
      <c r="G8" s="3" t="s">
        <v>66</v>
      </c>
      <c r="H8" s="3" t="s">
        <v>70</v>
      </c>
      <c r="I8" s="3"/>
      <c r="J8" s="3"/>
      <c r="K8" s="8" t="s">
        <v>78</v>
      </c>
      <c r="L8" s="3" t="s">
        <v>86</v>
      </c>
      <c r="M8" s="3"/>
      <c r="N8" s="3" t="s">
        <v>94</v>
      </c>
      <c r="O8" s="3"/>
    </row>
    <row r="9" spans="1:15" x14ac:dyDescent="0.35">
      <c r="A9" s="2">
        <v>5</v>
      </c>
      <c r="B9" s="3" t="s">
        <v>23</v>
      </c>
      <c r="C9" s="3" t="s">
        <v>40</v>
      </c>
      <c r="D9" s="3" t="s">
        <v>278</v>
      </c>
      <c r="E9" s="3" t="s">
        <v>58</v>
      </c>
      <c r="F9" s="3" t="s">
        <v>52</v>
      </c>
      <c r="G9" s="3" t="s">
        <v>67</v>
      </c>
      <c r="H9" s="3" t="s">
        <v>71</v>
      </c>
      <c r="I9" s="3"/>
      <c r="J9" s="3"/>
      <c r="K9" s="8" t="s">
        <v>79</v>
      </c>
      <c r="L9" s="3" t="s">
        <v>87</v>
      </c>
      <c r="M9" s="3"/>
      <c r="N9" s="3"/>
      <c r="O9" s="3"/>
    </row>
    <row r="10" spans="1:15" x14ac:dyDescent="0.35">
      <c r="A10" s="2">
        <v>6</v>
      </c>
      <c r="B10" s="3" t="s">
        <v>24</v>
      </c>
      <c r="C10" s="3" t="s">
        <v>41</v>
      </c>
      <c r="D10" s="3" t="s">
        <v>275</v>
      </c>
      <c r="E10" s="3" t="s">
        <v>59</v>
      </c>
      <c r="F10" s="3" t="s">
        <v>51</v>
      </c>
      <c r="G10" s="3" t="s">
        <v>68</v>
      </c>
      <c r="H10" s="3" t="s">
        <v>72</v>
      </c>
      <c r="I10" s="3"/>
      <c r="J10" s="3"/>
      <c r="K10" s="8" t="s">
        <v>80</v>
      </c>
      <c r="L10" s="3" t="s">
        <v>88</v>
      </c>
      <c r="M10" s="3"/>
      <c r="N10" s="3"/>
      <c r="O10" s="3"/>
    </row>
    <row r="11" spans="1:15" x14ac:dyDescent="0.35">
      <c r="A11" s="2">
        <v>7</v>
      </c>
      <c r="B11" s="3" t="s">
        <v>25</v>
      </c>
      <c r="C11" s="3" t="s">
        <v>42</v>
      </c>
      <c r="D11" s="3" t="s">
        <v>279</v>
      </c>
      <c r="E11" s="3" t="s">
        <v>57</v>
      </c>
      <c r="F11" s="3" t="s">
        <v>55</v>
      </c>
      <c r="G11" s="3" t="s">
        <v>69</v>
      </c>
      <c r="H11" s="3" t="s">
        <v>73</v>
      </c>
      <c r="I11" s="3"/>
      <c r="J11" s="3"/>
      <c r="K11" s="8" t="s">
        <v>81</v>
      </c>
      <c r="L11" s="3" t="s">
        <v>89</v>
      </c>
      <c r="M11" s="3"/>
      <c r="N11" s="3"/>
      <c r="O11" s="3"/>
    </row>
    <row r="12" spans="1:15" x14ac:dyDescent="0.35">
      <c r="A12" s="2"/>
      <c r="B12" s="5" t="s">
        <v>31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2">
        <v>8</v>
      </c>
      <c r="B13" s="3" t="s">
        <v>32</v>
      </c>
      <c r="C13" s="3" t="s">
        <v>43</v>
      </c>
      <c r="D13" s="3" t="s">
        <v>279</v>
      </c>
      <c r="E13" s="3" t="s">
        <v>60</v>
      </c>
      <c r="F13" s="3"/>
      <c r="G13" s="3"/>
      <c r="H13" s="3" t="s">
        <v>99</v>
      </c>
      <c r="I13" s="3"/>
      <c r="J13" s="8" t="s">
        <v>105</v>
      </c>
      <c r="K13" s="3" t="s">
        <v>110</v>
      </c>
      <c r="L13" s="3" t="s">
        <v>114</v>
      </c>
      <c r="M13" s="3" t="s">
        <v>118</v>
      </c>
      <c r="N13" s="3"/>
      <c r="O13" s="3" t="s">
        <v>126</v>
      </c>
    </row>
    <row r="14" spans="1:15" x14ac:dyDescent="0.35">
      <c r="A14" s="2">
        <v>9</v>
      </c>
      <c r="B14" s="3" t="s">
        <v>33</v>
      </c>
      <c r="C14" s="3" t="s">
        <v>44</v>
      </c>
      <c r="D14" s="3"/>
      <c r="E14" s="3" t="s">
        <v>61</v>
      </c>
      <c r="F14" s="3"/>
      <c r="G14" s="3"/>
      <c r="H14" s="3" t="s">
        <v>100</v>
      </c>
      <c r="I14" s="3"/>
      <c r="J14" s="3" t="s">
        <v>106</v>
      </c>
      <c r="K14" s="3" t="s">
        <v>110</v>
      </c>
      <c r="L14" s="3" t="s">
        <v>83</v>
      </c>
      <c r="M14" s="3" t="s">
        <v>119</v>
      </c>
      <c r="N14" s="3"/>
      <c r="O14" s="3" t="s">
        <v>97</v>
      </c>
    </row>
    <row r="15" spans="1:15" x14ac:dyDescent="0.35">
      <c r="A15" s="2">
        <v>10</v>
      </c>
      <c r="B15" s="3" t="s">
        <v>27</v>
      </c>
      <c r="C15" s="3" t="s">
        <v>45</v>
      </c>
      <c r="D15" s="3"/>
      <c r="E15" s="3" t="s">
        <v>62</v>
      </c>
      <c r="F15" s="3"/>
      <c r="G15" s="3"/>
      <c r="H15" s="3" t="s">
        <v>101</v>
      </c>
      <c r="I15" s="3"/>
      <c r="J15" s="3" t="s">
        <v>107</v>
      </c>
      <c r="K15" s="3" t="s">
        <v>110</v>
      </c>
      <c r="L15" s="3" t="s">
        <v>82</v>
      </c>
      <c r="M15" s="3" t="s">
        <v>120</v>
      </c>
      <c r="N15" s="3" t="s">
        <v>124</v>
      </c>
      <c r="O15" s="3" t="s">
        <v>98</v>
      </c>
    </row>
    <row r="16" spans="1:15" x14ac:dyDescent="0.35">
      <c r="A16" s="2">
        <v>11</v>
      </c>
      <c r="B16" s="3" t="s">
        <v>28</v>
      </c>
      <c r="C16" s="3" t="s">
        <v>46</v>
      </c>
      <c r="D16" s="3" t="s">
        <v>275</v>
      </c>
      <c r="E16" s="3" t="s">
        <v>63</v>
      </c>
      <c r="F16" s="3"/>
      <c r="G16" s="3"/>
      <c r="H16" s="3" t="s">
        <v>102</v>
      </c>
      <c r="I16" s="3"/>
      <c r="J16" s="8" t="s">
        <v>270</v>
      </c>
      <c r="K16" s="3" t="s">
        <v>111</v>
      </c>
      <c r="L16" s="3" t="s">
        <v>115</v>
      </c>
      <c r="M16" s="3" t="s">
        <v>121</v>
      </c>
      <c r="N16" s="3" t="s">
        <v>125</v>
      </c>
      <c r="O16" s="3" t="s">
        <v>127</v>
      </c>
    </row>
    <row r="17" spans="1:15" x14ac:dyDescent="0.35">
      <c r="A17" s="2">
        <v>12</v>
      </c>
      <c r="B17" s="3" t="s">
        <v>29</v>
      </c>
      <c r="C17" s="3" t="s">
        <v>47</v>
      </c>
      <c r="D17" s="3" t="s">
        <v>276</v>
      </c>
      <c r="E17" s="3" t="s">
        <v>64</v>
      </c>
      <c r="F17" s="3"/>
      <c r="G17" s="3"/>
      <c r="H17" s="3" t="s">
        <v>103</v>
      </c>
      <c r="I17" s="3"/>
      <c r="J17" s="8" t="s">
        <v>108</v>
      </c>
      <c r="K17" s="3" t="s">
        <v>112</v>
      </c>
      <c r="L17" s="3" t="s">
        <v>116</v>
      </c>
      <c r="M17" s="3" t="s">
        <v>122</v>
      </c>
      <c r="N17" s="3" t="s">
        <v>94</v>
      </c>
      <c r="O17" s="3" t="s">
        <v>126</v>
      </c>
    </row>
    <row r="18" spans="1:15" x14ac:dyDescent="0.35">
      <c r="A18" s="2">
        <v>13</v>
      </c>
      <c r="B18" s="3" t="s">
        <v>34</v>
      </c>
      <c r="C18" s="3" t="s">
        <v>48</v>
      </c>
      <c r="D18" s="3" t="s">
        <v>277</v>
      </c>
      <c r="E18" s="3" t="s">
        <v>65</v>
      </c>
      <c r="F18" s="3"/>
      <c r="G18" s="3"/>
      <c r="H18" s="3" t="s">
        <v>104</v>
      </c>
      <c r="I18" s="3"/>
      <c r="J18" s="8" t="s">
        <v>109</v>
      </c>
      <c r="K18" s="3" t="s">
        <v>113</v>
      </c>
      <c r="L18" s="3" t="s">
        <v>117</v>
      </c>
      <c r="M18" s="3" t="s">
        <v>123</v>
      </c>
      <c r="N18" s="3"/>
      <c r="O18" s="3" t="s">
        <v>128</v>
      </c>
    </row>
    <row r="19" spans="1:15" x14ac:dyDescent="0.35">
      <c r="A19" s="2"/>
      <c r="B19" s="5" t="s">
        <v>129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5">
      <c r="A20" s="2">
        <v>14</v>
      </c>
      <c r="B20" s="3" t="s">
        <v>130</v>
      </c>
      <c r="C20" s="3" t="s">
        <v>138</v>
      </c>
      <c r="D20" s="3"/>
      <c r="E20" s="3" t="s">
        <v>148</v>
      </c>
      <c r="F20" s="3" t="s">
        <v>53</v>
      </c>
      <c r="G20" s="3"/>
      <c r="H20" s="3" t="s">
        <v>159</v>
      </c>
      <c r="I20" s="3" t="s">
        <v>167</v>
      </c>
      <c r="J20" s="3"/>
      <c r="K20" s="3"/>
      <c r="L20" s="3"/>
      <c r="M20" s="3"/>
      <c r="N20" s="3"/>
      <c r="O20" s="3"/>
    </row>
    <row r="21" spans="1:15" x14ac:dyDescent="0.35">
      <c r="A21" s="2">
        <v>15</v>
      </c>
      <c r="B21" s="3" t="s">
        <v>131</v>
      </c>
      <c r="C21" s="3" t="s">
        <v>139</v>
      </c>
      <c r="D21" s="3"/>
      <c r="E21" s="3" t="s">
        <v>149</v>
      </c>
      <c r="F21" s="3" t="s">
        <v>49</v>
      </c>
      <c r="G21" s="3"/>
      <c r="H21" s="3" t="s">
        <v>160</v>
      </c>
      <c r="I21" s="3"/>
      <c r="J21" s="3"/>
      <c r="K21" s="3" t="s">
        <v>172</v>
      </c>
      <c r="L21" s="3" t="s">
        <v>179</v>
      </c>
      <c r="M21" s="3"/>
      <c r="N21" s="3"/>
      <c r="O21" s="3"/>
    </row>
    <row r="22" spans="1:15" x14ac:dyDescent="0.35">
      <c r="A22" s="2">
        <v>16</v>
      </c>
      <c r="B22" s="3" t="s">
        <v>132</v>
      </c>
      <c r="C22" s="3" t="s">
        <v>140</v>
      </c>
      <c r="D22" s="3" t="s">
        <v>280</v>
      </c>
      <c r="E22" s="3" t="s">
        <v>150</v>
      </c>
      <c r="F22" s="3" t="s">
        <v>156</v>
      </c>
      <c r="G22" s="3"/>
      <c r="H22" s="3" t="s">
        <v>161</v>
      </c>
      <c r="I22" s="3"/>
      <c r="J22" s="3" t="s">
        <v>168</v>
      </c>
      <c r="K22" s="3" t="s">
        <v>173</v>
      </c>
      <c r="L22" s="8" t="s">
        <v>180</v>
      </c>
      <c r="M22" s="3" t="s">
        <v>185</v>
      </c>
      <c r="N22" s="3" t="s">
        <v>124</v>
      </c>
      <c r="O22" s="3" t="s">
        <v>98</v>
      </c>
    </row>
    <row r="23" spans="1:15" x14ac:dyDescent="0.35">
      <c r="A23" s="2">
        <v>17</v>
      </c>
      <c r="B23" s="3" t="s">
        <v>133</v>
      </c>
      <c r="C23" s="3" t="s">
        <v>141</v>
      </c>
      <c r="D23" s="3" t="s">
        <v>281</v>
      </c>
      <c r="E23" s="3" t="s">
        <v>151</v>
      </c>
      <c r="F23" s="3" t="s">
        <v>157</v>
      </c>
      <c r="G23" s="3"/>
      <c r="H23" s="3" t="s">
        <v>162</v>
      </c>
      <c r="I23" s="3"/>
      <c r="J23" s="3" t="s">
        <v>169</v>
      </c>
      <c r="K23" s="3" t="s">
        <v>174</v>
      </c>
      <c r="L23" s="8" t="s">
        <v>89</v>
      </c>
      <c r="M23" s="3" t="s">
        <v>186</v>
      </c>
      <c r="N23" s="3" t="s">
        <v>189</v>
      </c>
      <c r="O23" s="3" t="s">
        <v>97</v>
      </c>
    </row>
    <row r="24" spans="1:15" x14ac:dyDescent="0.35">
      <c r="A24" s="2">
        <v>18</v>
      </c>
      <c r="B24" s="3" t="s">
        <v>134</v>
      </c>
      <c r="C24" s="3" t="s">
        <v>142</v>
      </c>
      <c r="D24" s="3" t="s">
        <v>146</v>
      </c>
      <c r="E24" s="3" t="s">
        <v>152</v>
      </c>
      <c r="F24" s="3" t="s">
        <v>149</v>
      </c>
      <c r="G24" s="3"/>
      <c r="H24" s="3" t="s">
        <v>163</v>
      </c>
      <c r="I24" s="3"/>
      <c r="J24" s="3" t="s">
        <v>170</v>
      </c>
      <c r="K24" s="3" t="s">
        <v>175</v>
      </c>
      <c r="L24" s="8" t="s">
        <v>181</v>
      </c>
      <c r="M24" s="3" t="s">
        <v>187</v>
      </c>
      <c r="N24" s="3" t="s">
        <v>125</v>
      </c>
      <c r="O24" s="3"/>
    </row>
    <row r="25" spans="1:15" x14ac:dyDescent="0.35">
      <c r="A25" s="2">
        <v>19</v>
      </c>
      <c r="B25" s="3" t="s">
        <v>135</v>
      </c>
      <c r="C25" s="3" t="s">
        <v>143</v>
      </c>
      <c r="D25" s="3" t="s">
        <v>147</v>
      </c>
      <c r="E25" s="3" t="s">
        <v>153</v>
      </c>
      <c r="F25" s="3" t="s">
        <v>155</v>
      </c>
      <c r="G25" s="3"/>
      <c r="H25" s="3" t="s">
        <v>164</v>
      </c>
      <c r="I25" s="3"/>
      <c r="J25" s="3" t="s">
        <v>170</v>
      </c>
      <c r="K25" s="3" t="s">
        <v>176</v>
      </c>
      <c r="L25" s="8" t="s">
        <v>182</v>
      </c>
      <c r="M25" s="3" t="s">
        <v>187</v>
      </c>
      <c r="N25" s="3" t="s">
        <v>125</v>
      </c>
      <c r="O25" s="3"/>
    </row>
    <row r="26" spans="1:15" x14ac:dyDescent="0.35">
      <c r="A26" s="2">
        <v>20</v>
      </c>
      <c r="B26" s="3" t="s">
        <v>136</v>
      </c>
      <c r="C26" s="3" t="s">
        <v>144</v>
      </c>
      <c r="D26" s="3"/>
      <c r="E26" s="3" t="s">
        <v>154</v>
      </c>
      <c r="F26" s="3" t="s">
        <v>158</v>
      </c>
      <c r="G26" s="3"/>
      <c r="H26" s="3" t="s">
        <v>165</v>
      </c>
      <c r="I26" s="3"/>
      <c r="J26" s="3" t="s">
        <v>171</v>
      </c>
      <c r="K26" s="3" t="s">
        <v>177</v>
      </c>
      <c r="L26" s="3" t="s">
        <v>183</v>
      </c>
      <c r="M26" s="3" t="s">
        <v>188</v>
      </c>
      <c r="N26" s="3" t="s">
        <v>190</v>
      </c>
      <c r="O26" s="3"/>
    </row>
    <row r="27" spans="1:15" x14ac:dyDescent="0.35">
      <c r="A27" s="2">
        <v>21</v>
      </c>
      <c r="B27" s="3" t="s">
        <v>137</v>
      </c>
      <c r="C27" s="3" t="s">
        <v>145</v>
      </c>
      <c r="D27" s="3"/>
      <c r="E27" s="3" t="s">
        <v>155</v>
      </c>
      <c r="F27" s="3" t="s">
        <v>50</v>
      </c>
      <c r="G27" s="3"/>
      <c r="H27" s="3" t="s">
        <v>166</v>
      </c>
      <c r="I27" s="3"/>
      <c r="J27" s="3"/>
      <c r="K27" s="3" t="s">
        <v>178</v>
      </c>
      <c r="L27" s="3" t="s">
        <v>184</v>
      </c>
      <c r="M27" s="3"/>
      <c r="N27" s="3"/>
      <c r="O27" s="3"/>
    </row>
    <row r="28" spans="1:15" x14ac:dyDescent="0.35">
      <c r="A28" s="2"/>
      <c r="B28" s="5" t="s">
        <v>191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5">
      <c r="A29" s="6">
        <v>22</v>
      </c>
      <c r="B29" s="7" t="s">
        <v>192</v>
      </c>
      <c r="C29" s="7" t="s">
        <v>197</v>
      </c>
      <c r="D29" s="7" t="s">
        <v>204</v>
      </c>
      <c r="E29" s="7" t="s">
        <v>211</v>
      </c>
      <c r="F29" s="7"/>
      <c r="G29" s="7"/>
      <c r="H29" s="7"/>
      <c r="I29" s="7"/>
      <c r="J29" s="7" t="s">
        <v>220</v>
      </c>
      <c r="K29" s="7" t="s">
        <v>224</v>
      </c>
      <c r="L29" s="7" t="s">
        <v>229</v>
      </c>
      <c r="M29" s="7" t="s">
        <v>235</v>
      </c>
      <c r="N29" s="7"/>
      <c r="O29" s="7" t="s">
        <v>126</v>
      </c>
    </row>
    <row r="30" spans="1:15" x14ac:dyDescent="0.35">
      <c r="A30" s="6">
        <v>23</v>
      </c>
      <c r="B30" s="7" t="s">
        <v>193</v>
      </c>
      <c r="C30" s="7" t="s">
        <v>198</v>
      </c>
      <c r="D30" s="7" t="s">
        <v>205</v>
      </c>
      <c r="E30" s="7" t="s">
        <v>212</v>
      </c>
      <c r="F30" s="7"/>
      <c r="G30" s="7"/>
      <c r="H30" s="7"/>
      <c r="I30" s="7"/>
      <c r="J30" s="7" t="s">
        <v>221</v>
      </c>
      <c r="K30" s="7" t="s">
        <v>225</v>
      </c>
      <c r="L30" s="7" t="s">
        <v>230</v>
      </c>
      <c r="M30" s="7" t="s">
        <v>236</v>
      </c>
      <c r="N30" s="7"/>
      <c r="O30" s="7" t="s">
        <v>239</v>
      </c>
    </row>
    <row r="31" spans="1:15" x14ac:dyDescent="0.35">
      <c r="A31" s="6">
        <v>24</v>
      </c>
      <c r="B31" s="7" t="s">
        <v>194</v>
      </c>
      <c r="C31" s="7" t="s">
        <v>199</v>
      </c>
      <c r="D31" s="7" t="s">
        <v>206</v>
      </c>
      <c r="E31" s="7" t="s">
        <v>213</v>
      </c>
      <c r="F31" s="7"/>
      <c r="G31" s="7"/>
      <c r="H31" s="7"/>
      <c r="I31" s="7"/>
      <c r="J31" s="7" t="s">
        <v>174</v>
      </c>
      <c r="K31" s="7" t="s">
        <v>226</v>
      </c>
      <c r="L31" s="7" t="s">
        <v>231</v>
      </c>
      <c r="M31" s="7" t="s">
        <v>90</v>
      </c>
      <c r="N31" s="7"/>
      <c r="O31" s="7" t="s">
        <v>96</v>
      </c>
    </row>
    <row r="32" spans="1:15" x14ac:dyDescent="0.35">
      <c r="A32" s="6">
        <v>25</v>
      </c>
      <c r="B32" s="7" t="s">
        <v>195</v>
      </c>
      <c r="C32" s="7" t="s">
        <v>200</v>
      </c>
      <c r="D32" s="7" t="s">
        <v>207</v>
      </c>
      <c r="E32" s="7" t="s">
        <v>214</v>
      </c>
      <c r="F32" s="7"/>
      <c r="G32" s="7"/>
      <c r="H32" s="7"/>
      <c r="I32" s="7"/>
      <c r="J32" s="7" t="s">
        <v>222</v>
      </c>
      <c r="K32" s="7" t="s">
        <v>227</v>
      </c>
      <c r="L32" s="7" t="s">
        <v>232</v>
      </c>
      <c r="M32" s="7" t="s">
        <v>91</v>
      </c>
      <c r="N32" s="7"/>
      <c r="O32" s="7" t="s">
        <v>95</v>
      </c>
    </row>
    <row r="33" spans="1:15" x14ac:dyDescent="0.35">
      <c r="A33" s="6">
        <v>26</v>
      </c>
      <c r="B33" s="7"/>
      <c r="C33" s="7" t="s">
        <v>201</v>
      </c>
      <c r="D33" s="7" t="s">
        <v>208</v>
      </c>
      <c r="E33" s="7" t="s">
        <v>215</v>
      </c>
      <c r="F33" s="7"/>
      <c r="G33" s="7"/>
      <c r="H33" s="7"/>
      <c r="I33" s="7"/>
      <c r="J33" s="7" t="s">
        <v>223</v>
      </c>
      <c r="K33" s="7" t="s">
        <v>170</v>
      </c>
      <c r="L33" s="7" t="s">
        <v>233</v>
      </c>
      <c r="M33" s="7" t="s">
        <v>233</v>
      </c>
      <c r="N33" s="7"/>
      <c r="O33" s="7" t="s">
        <v>96</v>
      </c>
    </row>
    <row r="34" spans="1:15" x14ac:dyDescent="0.35">
      <c r="A34" s="6">
        <v>27</v>
      </c>
      <c r="B34" s="7"/>
      <c r="C34" s="7" t="s">
        <v>202</v>
      </c>
      <c r="D34" s="7" t="s">
        <v>209</v>
      </c>
      <c r="E34" s="7" t="s">
        <v>216</v>
      </c>
      <c r="F34" s="7" t="s">
        <v>218</v>
      </c>
      <c r="G34" s="7"/>
      <c r="H34" s="7" t="s">
        <v>219</v>
      </c>
      <c r="I34" s="7"/>
      <c r="J34" s="7" t="s">
        <v>80</v>
      </c>
      <c r="K34" s="7" t="s">
        <v>228</v>
      </c>
      <c r="L34" s="7" t="s">
        <v>234</v>
      </c>
      <c r="M34" s="7" t="s">
        <v>237</v>
      </c>
      <c r="N34" s="7" t="s">
        <v>238</v>
      </c>
      <c r="O34" s="7" t="s">
        <v>125</v>
      </c>
    </row>
    <row r="35" spans="1:15" x14ac:dyDescent="0.35">
      <c r="A35" s="6">
        <v>28</v>
      </c>
      <c r="B35" s="7"/>
      <c r="C35" s="7" t="s">
        <v>203</v>
      </c>
      <c r="D35" s="7" t="s">
        <v>210</v>
      </c>
      <c r="E35" s="7" t="s">
        <v>217</v>
      </c>
      <c r="F35" s="7"/>
      <c r="G35" s="7"/>
      <c r="H35" s="7"/>
      <c r="I35" s="7"/>
      <c r="J35" s="7"/>
      <c r="K35" s="7"/>
      <c r="L35" s="7"/>
      <c r="M35" s="7"/>
      <c r="N35" s="7"/>
      <c r="O35" s="7" t="s">
        <v>96</v>
      </c>
    </row>
    <row r="36" spans="1:15" x14ac:dyDescent="0.35">
      <c r="A36" s="2"/>
      <c r="B36" s="5" t="s">
        <v>240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35">
      <c r="A37" s="6">
        <v>29</v>
      </c>
      <c r="B37" s="7"/>
      <c r="C37" s="7" t="s">
        <v>241</v>
      </c>
      <c r="D37" s="7"/>
      <c r="E37" s="7" t="s">
        <v>247</v>
      </c>
      <c r="F37" s="7"/>
      <c r="G37" s="7"/>
      <c r="H37" s="7" t="s">
        <v>249</v>
      </c>
      <c r="I37" s="7"/>
      <c r="J37" s="7" t="s">
        <v>111</v>
      </c>
      <c r="K37" s="7" t="s">
        <v>251</v>
      </c>
      <c r="L37" s="7" t="s">
        <v>255</v>
      </c>
      <c r="M37" s="7" t="s">
        <v>90</v>
      </c>
      <c r="N37" s="7"/>
      <c r="O37" s="7" t="s">
        <v>262</v>
      </c>
    </row>
    <row r="38" spans="1:15" x14ac:dyDescent="0.35">
      <c r="A38" s="6">
        <v>30</v>
      </c>
      <c r="B38" s="7"/>
      <c r="C38" s="7" t="s">
        <v>242</v>
      </c>
      <c r="D38" s="7"/>
      <c r="E38" s="7" t="s">
        <v>248</v>
      </c>
      <c r="F38" s="7"/>
      <c r="G38" s="7"/>
      <c r="H38" s="7" t="s">
        <v>250</v>
      </c>
      <c r="I38" s="7"/>
      <c r="J38" s="7" t="s">
        <v>113</v>
      </c>
      <c r="K38" s="7" t="s">
        <v>252</v>
      </c>
      <c r="L38" s="7" t="s">
        <v>182</v>
      </c>
      <c r="M38" s="7" t="s">
        <v>91</v>
      </c>
      <c r="N38" s="7" t="s">
        <v>259</v>
      </c>
      <c r="O38" s="7" t="s">
        <v>263</v>
      </c>
    </row>
    <row r="39" spans="1:15" x14ac:dyDescent="0.35">
      <c r="A39" s="7">
        <v>31</v>
      </c>
      <c r="B39" s="7"/>
      <c r="C39" s="7" t="s">
        <v>243</v>
      </c>
      <c r="D39" s="7" t="s">
        <v>245</v>
      </c>
      <c r="E39" s="7" t="s">
        <v>211</v>
      </c>
      <c r="F39" s="7"/>
      <c r="G39" s="7"/>
      <c r="H39" s="7"/>
      <c r="I39" s="7"/>
      <c r="J39" s="7" t="s">
        <v>110</v>
      </c>
      <c r="K39" s="7" t="s">
        <v>253</v>
      </c>
      <c r="L39" s="7" t="s">
        <v>256</v>
      </c>
      <c r="M39" s="7" t="s">
        <v>237</v>
      </c>
      <c r="N39" s="7" t="s">
        <v>260</v>
      </c>
      <c r="O39" s="7"/>
    </row>
    <row r="40" spans="1:15" x14ac:dyDescent="0.35">
      <c r="A40" s="7">
        <v>32</v>
      </c>
      <c r="B40" s="7"/>
      <c r="C40" s="7" t="s">
        <v>244</v>
      </c>
      <c r="D40" s="7" t="s">
        <v>246</v>
      </c>
      <c r="E40" s="7" t="s">
        <v>212</v>
      </c>
      <c r="F40" s="7"/>
      <c r="G40" s="7"/>
      <c r="H40" s="7"/>
      <c r="I40" s="7"/>
      <c r="J40" s="7" t="s">
        <v>112</v>
      </c>
      <c r="K40" s="7" t="s">
        <v>254</v>
      </c>
      <c r="L40" s="7" t="s">
        <v>257</v>
      </c>
      <c r="M40" s="7" t="s">
        <v>258</v>
      </c>
      <c r="N40" s="7" t="s">
        <v>261</v>
      </c>
      <c r="O40" s="7"/>
    </row>
    <row r="41" spans="1:15" x14ac:dyDescent="0.35">
      <c r="A41" s="3"/>
      <c r="B41" s="5" t="s">
        <v>264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35">
      <c r="A42" s="7">
        <v>33</v>
      </c>
      <c r="B42" s="7" t="s">
        <v>265</v>
      </c>
      <c r="C42" s="7" t="s">
        <v>266</v>
      </c>
      <c r="D42" s="7"/>
      <c r="E42" s="7">
        <v>3</v>
      </c>
      <c r="F42" s="7">
        <v>1</v>
      </c>
      <c r="G42" s="7"/>
      <c r="H42" s="7" t="s">
        <v>267</v>
      </c>
      <c r="I42" s="7"/>
      <c r="J42" s="7"/>
      <c r="K42" s="7"/>
      <c r="L42" s="7"/>
      <c r="M42" s="7"/>
      <c r="N42" s="7"/>
      <c r="O42" s="7"/>
    </row>
    <row r="43" spans="1:15" x14ac:dyDescent="0.35">
      <c r="A43" s="7">
        <v>34</v>
      </c>
      <c r="B43" s="7"/>
      <c r="C43" s="7" t="s">
        <v>268</v>
      </c>
      <c r="D43" s="7"/>
      <c r="E43" s="7">
        <v>10</v>
      </c>
      <c r="F43" s="7"/>
      <c r="G43" s="7"/>
      <c r="H43" s="7"/>
      <c r="I43" s="7"/>
      <c r="J43" s="7"/>
      <c r="K43" s="7" t="s">
        <v>270</v>
      </c>
      <c r="L43" s="7"/>
      <c r="M43" s="7"/>
      <c r="N43" s="7" t="s">
        <v>269</v>
      </c>
      <c r="O43" s="7"/>
    </row>
    <row r="44" spans="1:15" x14ac:dyDescent="0.35">
      <c r="A44" s="7">
        <v>35</v>
      </c>
      <c r="B44" s="7"/>
      <c r="C44" s="7"/>
      <c r="D44" s="7"/>
      <c r="E44" s="7"/>
      <c r="F44" s="7"/>
      <c r="G44" s="7"/>
      <c r="H44" s="7"/>
      <c r="I44" s="7"/>
      <c r="J44" s="7"/>
      <c r="K44" s="7" t="s">
        <v>271</v>
      </c>
      <c r="L44" s="7"/>
      <c r="M44" s="7"/>
      <c r="N44" s="7" t="s">
        <v>272</v>
      </c>
      <c r="O44" s="7"/>
    </row>
    <row r="49" spans="3:3" x14ac:dyDescent="0.35">
      <c r="C49">
        <v>0</v>
      </c>
    </row>
    <row r="50" spans="3:3" x14ac:dyDescent="0.35">
      <c r="C50">
        <f>48/(2*(C49+1))</f>
        <v>24</v>
      </c>
    </row>
  </sheetData>
  <mergeCells count="1"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Beech</dc:creator>
  <cp:lastModifiedBy>Xavier Beech</cp:lastModifiedBy>
  <dcterms:created xsi:type="dcterms:W3CDTF">2023-01-13T21:13:02Z</dcterms:created>
  <dcterms:modified xsi:type="dcterms:W3CDTF">2023-01-24T02:22:48Z</dcterms:modified>
</cp:coreProperties>
</file>