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вид\pycharmprojects\binance\"/>
    </mc:Choice>
  </mc:AlternateContent>
  <xr:revisionPtr revIDLastSave="0" documentId="13_ncr:1_{F6F03D12-E65D-45B2-82B9-AB46B9D2D094}" xr6:coauthVersionLast="46" xr6:coauthVersionMax="46" xr10:uidLastSave="{00000000-0000-0000-0000-000000000000}"/>
  <bookViews>
    <workbookView xWindow="30612" yWindow="-108" windowWidth="30936" windowHeight="16896" tabRatio="667" activeTab="1" xr2:uid="{ADB45353-3942-4F2C-BD93-386F557F18D2}"/>
  </bookViews>
  <sheets>
    <sheet name="2021-03-18 рынко" sheetId="28" r:id="rId1"/>
    <sheet name="2021-03-25" sheetId="37" r:id="rId2"/>
    <sheet name="Лист23" sheetId="38" r:id="rId3"/>
    <sheet name="2021-03-24" sheetId="36" r:id="rId4"/>
    <sheet name="2021-03-23" sheetId="35" r:id="rId5"/>
    <sheet name="2021-03-22" sheetId="34" r:id="rId6"/>
    <sheet name="2021-03-22 порт" sheetId="33" r:id="rId7"/>
    <sheet name="2021-03-21" sheetId="32" r:id="rId8"/>
    <sheet name="2021-03-20 п" sheetId="31" r:id="rId9"/>
    <sheet name="2021-03-19" sheetId="30" r:id="rId10"/>
    <sheet name="2021-03-19 порт" sheetId="29" r:id="rId11"/>
    <sheet name="2021-03-18 порт" sheetId="27" r:id="rId12"/>
    <sheet name="2021-03-17" sheetId="26" r:id="rId13"/>
    <sheet name="2021-03-17_порт" sheetId="25" r:id="rId14"/>
    <sheet name="2021-03-16" sheetId="24" r:id="rId15"/>
    <sheet name="2021-03-16_1" sheetId="23" r:id="rId16"/>
    <sheet name="2021-03-15" sheetId="22" r:id="rId17"/>
    <sheet name="2021-03-15 р" sheetId="21" r:id="rId18"/>
    <sheet name="2021-03-14" sheetId="18" r:id="rId19"/>
    <sheet name="2021-03-14 порт" sheetId="17" r:id="rId20"/>
    <sheet name="2021-03-13" sheetId="16" r:id="rId21"/>
    <sheet name="2021-03-13 портф" sheetId="15" r:id="rId22"/>
    <sheet name="2021-03-12" sheetId="13" r:id="rId23"/>
    <sheet name="2021-03-12 gjhn" sheetId="12" r:id="rId24"/>
    <sheet name="2021-03-12 1" sheetId="11" r:id="rId25"/>
    <sheet name="2021-03-12 портфель нов" sheetId="9" r:id="rId26"/>
    <sheet name="Лист10" sheetId="10" r:id="rId27"/>
    <sheet name="2021-03-12(old)" sheetId="8" r:id="rId28"/>
    <sheet name="2021-03-12 портф" sheetId="7" r:id="rId2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31" l="1"/>
  <c r="H19" i="31"/>
  <c r="I19" i="31"/>
  <c r="F19" i="31"/>
  <c r="E19" i="31"/>
  <c r="G18" i="29"/>
  <c r="H18" i="29"/>
  <c r="I18" i="29"/>
  <c r="F18" i="29"/>
  <c r="E18" i="29"/>
  <c r="F17" i="27"/>
  <c r="C27" i="28"/>
  <c r="C18" i="22"/>
  <c r="B18" i="22"/>
  <c r="G16" i="23"/>
  <c r="H17" i="24"/>
  <c r="I17" i="24"/>
  <c r="G17" i="24"/>
  <c r="F17" i="24"/>
  <c r="G17" i="27"/>
  <c r="E17" i="27"/>
  <c r="C14" i="17"/>
  <c r="D14" i="17"/>
  <c r="E14" i="17"/>
  <c r="B14" i="17"/>
</calcChain>
</file>

<file path=xl/sharedStrings.xml><?xml version="1.0" encoding="utf-8"?>
<sst xmlns="http://schemas.openxmlformats.org/spreadsheetml/2006/main" count="674" uniqueCount="97">
  <si>
    <t>asset</t>
  </si>
  <si>
    <t>DENT</t>
  </si>
  <si>
    <t>CKB</t>
  </si>
  <si>
    <t>NPXS</t>
  </si>
  <si>
    <t>CVC</t>
  </si>
  <si>
    <t>ENJ</t>
  </si>
  <si>
    <t>HBAR</t>
  </si>
  <si>
    <t>CELR</t>
  </si>
  <si>
    <t>COTI</t>
  </si>
  <si>
    <t>CTSI</t>
  </si>
  <si>
    <t>MITH</t>
  </si>
  <si>
    <t>STX</t>
  </si>
  <si>
    <t>BNT</t>
  </si>
  <si>
    <t>BAND</t>
  </si>
  <si>
    <t>BNB</t>
  </si>
  <si>
    <t>Sharp_14</t>
  </si>
  <si>
    <t>Sortino_14</t>
  </si>
  <si>
    <t>Sharp_60</t>
  </si>
  <si>
    <t>Sortino_60</t>
  </si>
  <si>
    <t>NULS</t>
  </si>
  <si>
    <t>ROSE</t>
  </si>
  <si>
    <t>MBL</t>
  </si>
  <si>
    <t>TCT</t>
  </si>
  <si>
    <t>RLC</t>
  </si>
  <si>
    <t>ANKR</t>
  </si>
  <si>
    <t>TFUEL</t>
  </si>
  <si>
    <t>BTS</t>
  </si>
  <si>
    <t>RIF</t>
  </si>
  <si>
    <t>THETA</t>
  </si>
  <si>
    <t>PSG</t>
  </si>
  <si>
    <t>ONE</t>
  </si>
  <si>
    <t>MATIC</t>
  </si>
  <si>
    <t>AXS</t>
  </si>
  <si>
    <t>VITE</t>
  </si>
  <si>
    <t>COS</t>
  </si>
  <si>
    <t>SAND</t>
  </si>
  <si>
    <t>BLZ</t>
  </si>
  <si>
    <t>DOCK</t>
  </si>
  <si>
    <t>SKL</t>
  </si>
  <si>
    <t>PERL</t>
  </si>
  <si>
    <t>OGN</t>
  </si>
  <si>
    <t>CHR</t>
  </si>
  <si>
    <t>CHZ</t>
  </si>
  <si>
    <t>ок</t>
  </si>
  <si>
    <t>FET</t>
  </si>
  <si>
    <t>LUNA</t>
  </si>
  <si>
    <t>max</t>
  </si>
  <si>
    <t>min</t>
  </si>
  <si>
    <t>ARPA</t>
  </si>
  <si>
    <t>TROY</t>
  </si>
  <si>
    <t>UTK</t>
  </si>
  <si>
    <t>MANA</t>
  </si>
  <si>
    <t>DEGO</t>
  </si>
  <si>
    <t>итого</t>
  </si>
  <si>
    <t>OG</t>
  </si>
  <si>
    <t>STMX</t>
  </si>
  <si>
    <t>MDT</t>
  </si>
  <si>
    <t>TRX</t>
  </si>
  <si>
    <t>XLM</t>
  </si>
  <si>
    <t>EOS</t>
  </si>
  <si>
    <t>Price_USDT</t>
  </si>
  <si>
    <t>USDT_cost</t>
  </si>
  <si>
    <t>RUB_cost</t>
  </si>
  <si>
    <t>percent_balance</t>
  </si>
  <si>
    <t>WAN</t>
  </si>
  <si>
    <t>FIL</t>
  </si>
  <si>
    <t>MFT</t>
  </si>
  <si>
    <t>DREP</t>
  </si>
  <si>
    <t>WING</t>
  </si>
  <si>
    <t>AVA</t>
  </si>
  <si>
    <t>BEAM</t>
  </si>
  <si>
    <t>KEY</t>
  </si>
  <si>
    <t>IRIS</t>
  </si>
  <si>
    <t>FILUP</t>
  </si>
  <si>
    <t>STORJ</t>
  </si>
  <si>
    <t>SC</t>
  </si>
  <si>
    <t>HARD</t>
  </si>
  <si>
    <t>SUN</t>
  </si>
  <si>
    <t>ATM</t>
  </si>
  <si>
    <t>STPT</t>
  </si>
  <si>
    <t>KSM</t>
  </si>
  <si>
    <t>Такури</t>
  </si>
  <si>
    <t>додхи</t>
  </si>
  <si>
    <t>марибузу</t>
  </si>
  <si>
    <t>Сигнал</t>
  </si>
  <si>
    <t>DATA</t>
  </si>
  <si>
    <t>XRP</t>
  </si>
  <si>
    <t>HNT</t>
  </si>
  <si>
    <t>BTT</t>
  </si>
  <si>
    <t>VTHO</t>
  </si>
  <si>
    <t>ARDR</t>
  </si>
  <si>
    <t>HOT</t>
  </si>
  <si>
    <t>SFP</t>
  </si>
  <si>
    <t>TRB</t>
  </si>
  <si>
    <t>HIVE</t>
  </si>
  <si>
    <t>LSK</t>
  </si>
  <si>
    <t>GXS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</si>
</sst>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0.0000"/>
    <numFmt numFmtId="170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6" fontId="0" fillId="0" borderId="0" xfId="0" applyNumberFormat="1"/>
    <xf numFmtId="166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3" borderId="0" xfId="0" applyFill="1"/>
    <xf numFmtId="2" fontId="0" fillId="0" borderId="0" xfId="0" applyNumberFormat="1"/>
    <xf numFmtId="2" fontId="1" fillId="0" borderId="0" xfId="0" applyNumberFormat="1" applyFont="1"/>
    <xf numFmtId="170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8098-08A4-4DA0-BCBC-E52E8A7AEE52}">
  <dimension ref="A1:E27"/>
  <sheetViews>
    <sheetView workbookViewId="0">
      <selection activeCell="A18" sqref="A18"/>
    </sheetView>
  </sheetViews>
  <sheetFormatPr defaultRowHeight="15" x14ac:dyDescent="0.25"/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34</v>
      </c>
      <c r="B2">
        <v>0.16460245726765937</v>
      </c>
      <c r="C2">
        <v>0.40263922560182652</v>
      </c>
      <c r="D2">
        <v>6.9844486214211604E-2</v>
      </c>
      <c r="E2">
        <v>0.11031263760148308</v>
      </c>
    </row>
    <row r="3" spans="1:5" x14ac:dyDescent="0.25">
      <c r="A3" t="s">
        <v>74</v>
      </c>
      <c r="B3">
        <v>0.1410082520594996</v>
      </c>
      <c r="C3">
        <v>0.40764963984562069</v>
      </c>
      <c r="D3">
        <v>3.9260868945820447E-2</v>
      </c>
      <c r="E3">
        <v>3.1260857841407534E-3</v>
      </c>
    </row>
    <row r="4" spans="1:5" x14ac:dyDescent="0.25">
      <c r="A4" t="s">
        <v>50</v>
      </c>
      <c r="B4">
        <v>0.15546089384317222</v>
      </c>
      <c r="C4">
        <v>0.41197962088641077</v>
      </c>
      <c r="D4">
        <v>4.823085820435568E-2</v>
      </c>
      <c r="E4">
        <v>3.5727076722837897E-2</v>
      </c>
    </row>
    <row r="5" spans="1:5" x14ac:dyDescent="0.25">
      <c r="A5" t="s">
        <v>49</v>
      </c>
      <c r="B5">
        <v>0.17938551371466069</v>
      </c>
      <c r="C5">
        <v>0.41346102647583016</v>
      </c>
      <c r="D5">
        <v>7.4970394028254186E-2</v>
      </c>
      <c r="E5">
        <v>0.12807694563220839</v>
      </c>
    </row>
    <row r="6" spans="1:5" x14ac:dyDescent="0.25">
      <c r="A6" t="s">
        <v>45</v>
      </c>
      <c r="B6">
        <v>0.17667117785481137</v>
      </c>
      <c r="C6">
        <v>0.42213203301565988</v>
      </c>
      <c r="D6">
        <v>0.12766024704536286</v>
      </c>
      <c r="E6">
        <v>0.27072191872905355</v>
      </c>
    </row>
    <row r="7" spans="1:5" x14ac:dyDescent="0.25">
      <c r="A7" t="s">
        <v>51</v>
      </c>
      <c r="B7">
        <v>0.18997657111450666</v>
      </c>
      <c r="C7">
        <v>0.42402746716731599</v>
      </c>
      <c r="D7">
        <v>9.1838580176498888E-2</v>
      </c>
      <c r="E7">
        <v>0.17848597515116638</v>
      </c>
    </row>
    <row r="8" spans="1:5" x14ac:dyDescent="0.25">
      <c r="A8" t="s">
        <v>5</v>
      </c>
      <c r="B8">
        <v>0.17072883718583565</v>
      </c>
      <c r="C8">
        <v>0.42529341110767888</v>
      </c>
      <c r="D8">
        <v>9.1777864278141913E-2</v>
      </c>
      <c r="E8">
        <v>0.17675826241474113</v>
      </c>
    </row>
    <row r="9" spans="1:5" x14ac:dyDescent="0.25">
      <c r="A9" t="s">
        <v>67</v>
      </c>
      <c r="B9">
        <v>0.18458383594029568</v>
      </c>
      <c r="C9">
        <v>0.42730923287612854</v>
      </c>
      <c r="D9">
        <v>8.0057801213343244E-2</v>
      </c>
      <c r="E9">
        <v>0.1451330215335172</v>
      </c>
    </row>
    <row r="10" spans="1:5" x14ac:dyDescent="0.25">
      <c r="A10" t="s">
        <v>75</v>
      </c>
      <c r="B10">
        <v>0.16971107601147756</v>
      </c>
      <c r="C10">
        <v>0.43168163217588851</v>
      </c>
      <c r="D10">
        <v>6.683756589565186E-2</v>
      </c>
      <c r="E10">
        <v>0.10101956305721585</v>
      </c>
    </row>
    <row r="11" spans="1:5" x14ac:dyDescent="0.25">
      <c r="A11" t="s">
        <v>1</v>
      </c>
      <c r="B11">
        <v>0.17445994321012015</v>
      </c>
      <c r="C11">
        <v>0.43759027108939585</v>
      </c>
      <c r="D11">
        <v>8.4258307768451682E-2</v>
      </c>
      <c r="E11">
        <v>0.14728546660069722</v>
      </c>
    </row>
    <row r="12" spans="1:5" x14ac:dyDescent="0.25">
      <c r="A12" t="s">
        <v>24</v>
      </c>
      <c r="B12">
        <v>0.17395201793348145</v>
      </c>
      <c r="C12">
        <v>0.44422439179263701</v>
      </c>
      <c r="D12">
        <v>9.51855762788099E-2</v>
      </c>
      <c r="E12">
        <v>0.18844529051298387</v>
      </c>
    </row>
    <row r="13" spans="1:5" x14ac:dyDescent="0.25">
      <c r="A13" t="s">
        <v>54</v>
      </c>
      <c r="B13">
        <v>0.18117311198616029</v>
      </c>
      <c r="C13">
        <v>0.45498301843571309</v>
      </c>
      <c r="D13">
        <v>3.4889743783487415E-2</v>
      </c>
      <c r="E13">
        <v>-9.2219601865838226E-3</v>
      </c>
    </row>
    <row r="14" spans="1:5" x14ac:dyDescent="0.25">
      <c r="A14" t="s">
        <v>6</v>
      </c>
      <c r="B14">
        <v>0.19198231641707747</v>
      </c>
      <c r="C14">
        <v>0.45736308194357334</v>
      </c>
      <c r="D14">
        <v>8.1642099913837446E-2</v>
      </c>
      <c r="E14">
        <v>0.14978989713518076</v>
      </c>
    </row>
    <row r="15" spans="1:5" x14ac:dyDescent="0.25">
      <c r="A15" t="s">
        <v>69</v>
      </c>
      <c r="B15">
        <v>0.16116631783066901</v>
      </c>
      <c r="C15">
        <v>0.46705492800960818</v>
      </c>
      <c r="D15">
        <v>5.9458380499811517E-2</v>
      </c>
      <c r="E15">
        <v>7.0013378202796406E-2</v>
      </c>
    </row>
    <row r="16" spans="1:5" x14ac:dyDescent="0.25">
      <c r="A16" t="s">
        <v>65</v>
      </c>
      <c r="B16">
        <v>0.18824289734925281</v>
      </c>
      <c r="C16">
        <v>0.47263031962897056</v>
      </c>
      <c r="D16">
        <v>6.2880609733239751E-2</v>
      </c>
      <c r="E16">
        <v>8.6836495887202728E-2</v>
      </c>
    </row>
    <row r="17" spans="1:5" x14ac:dyDescent="0.25">
      <c r="A17" t="s">
        <v>76</v>
      </c>
      <c r="B17">
        <v>0.17891001614943255</v>
      </c>
      <c r="C17">
        <v>0.48281101827674683</v>
      </c>
      <c r="D17">
        <v>5.0789884075287499E-2</v>
      </c>
      <c r="E17">
        <v>5.1492582389934982E-2</v>
      </c>
    </row>
    <row r="18" spans="1:5" x14ac:dyDescent="0.25">
      <c r="A18" t="s">
        <v>56</v>
      </c>
      <c r="B18">
        <v>0.19495767323215496</v>
      </c>
      <c r="C18">
        <v>0.48725737126599145</v>
      </c>
      <c r="D18">
        <v>6.89715310499351E-2</v>
      </c>
      <c r="E18">
        <v>0.10801950195688879</v>
      </c>
    </row>
    <row r="19" spans="1:5" x14ac:dyDescent="0.25">
      <c r="A19" t="s">
        <v>28</v>
      </c>
      <c r="B19">
        <v>0.18264176500228424</v>
      </c>
      <c r="C19">
        <v>0.49223826055283271</v>
      </c>
      <c r="D19">
        <v>7.621151371679398E-2</v>
      </c>
      <c r="E19">
        <v>0.13172336705674359</v>
      </c>
    </row>
    <row r="20" spans="1:5" x14ac:dyDescent="0.25">
      <c r="A20" t="s">
        <v>72</v>
      </c>
      <c r="B20">
        <v>0.19463905116534289</v>
      </c>
      <c r="C20">
        <v>0.50393439072150925</v>
      </c>
      <c r="D20">
        <v>7.5758787166146341E-2</v>
      </c>
      <c r="E20">
        <v>0.13091351788424893</v>
      </c>
    </row>
    <row r="21" spans="1:5" x14ac:dyDescent="0.25">
      <c r="A21" t="s">
        <v>73</v>
      </c>
      <c r="B21">
        <v>0.24283097010322829</v>
      </c>
      <c r="C21">
        <v>0.51189373795205861</v>
      </c>
      <c r="D21">
        <v>2.0534251442860411E-2</v>
      </c>
      <c r="E21">
        <v>-8.2402878679876147E-3</v>
      </c>
    </row>
    <row r="22" spans="1:5" x14ac:dyDescent="0.25">
      <c r="A22" t="s">
        <v>10</v>
      </c>
      <c r="B22">
        <v>0.21495793588618123</v>
      </c>
      <c r="C22">
        <v>0.53968418676555741</v>
      </c>
      <c r="D22">
        <v>7.8162685468818133E-2</v>
      </c>
      <c r="E22">
        <v>0.13724099749162133</v>
      </c>
    </row>
    <row r="23" spans="1:5" x14ac:dyDescent="0.25">
      <c r="A23" t="s">
        <v>55</v>
      </c>
      <c r="B23">
        <v>0.25398315955235384</v>
      </c>
      <c r="C23">
        <v>0.55639418656082984</v>
      </c>
      <c r="D23">
        <v>8.6779044412918935E-2</v>
      </c>
      <c r="E23">
        <v>0.15922451915645511</v>
      </c>
    </row>
    <row r="24" spans="1:5" x14ac:dyDescent="0.25">
      <c r="A24" t="s">
        <v>46</v>
      </c>
      <c r="B24">
        <v>0.25398315955235384</v>
      </c>
      <c r="C24">
        <v>0.55639418656082984</v>
      </c>
      <c r="D24">
        <v>0.12766024704536286</v>
      </c>
      <c r="E24">
        <v>0.28653809859159096</v>
      </c>
    </row>
    <row r="25" spans="1:5" x14ac:dyDescent="0.25">
      <c r="A25" t="s">
        <v>47</v>
      </c>
      <c r="B25">
        <v>-0.683157843350362</v>
      </c>
      <c r="C25">
        <v>-0.99984393732088117</v>
      </c>
      <c r="D25">
        <v>-0.67881127727001445</v>
      </c>
      <c r="E25">
        <v>-0.99841490686466039</v>
      </c>
    </row>
    <row r="27" spans="1:5" x14ac:dyDescent="0.25">
      <c r="C27" s="11">
        <f>SUM(C2:C23)/COUNT(C2:C23)</f>
        <v>0.45791965691580838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33BE-CDE0-4D95-B04F-B16C2906847C}">
  <dimension ref="A1:E25"/>
  <sheetViews>
    <sheetView workbookViewId="0">
      <selection activeCell="G40" sqref="G40"/>
    </sheetView>
  </sheetViews>
  <sheetFormatPr defaultRowHeight="15" x14ac:dyDescent="0.25"/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77</v>
      </c>
      <c r="B2">
        <v>0.13335255873720692</v>
      </c>
      <c r="C2">
        <v>0.37407837947556033</v>
      </c>
      <c r="D2">
        <v>5.771593868657017E-2</v>
      </c>
      <c r="E2">
        <v>6.07457367583547E-2</v>
      </c>
    </row>
    <row r="3" spans="1:5" x14ac:dyDescent="0.25">
      <c r="A3" t="s">
        <v>48</v>
      </c>
      <c r="B3">
        <v>0.15337215842849189</v>
      </c>
      <c r="C3">
        <v>0.37466898559193784</v>
      </c>
      <c r="D3">
        <v>5.4040715485828832E-2</v>
      </c>
      <c r="E3">
        <v>5.57748869206856E-2</v>
      </c>
    </row>
    <row r="4" spans="1:5" x14ac:dyDescent="0.25">
      <c r="A4" t="s">
        <v>71</v>
      </c>
      <c r="B4">
        <v>0.15271205539849414</v>
      </c>
      <c r="C4">
        <v>0.37488698328665571</v>
      </c>
      <c r="D4">
        <v>6.7396798048088846E-2</v>
      </c>
      <c r="E4">
        <v>0.10395128265160763</v>
      </c>
    </row>
    <row r="5" spans="1:5" x14ac:dyDescent="0.25">
      <c r="A5" t="s">
        <v>1</v>
      </c>
      <c r="B5">
        <v>0.15394032195516841</v>
      </c>
      <c r="C5">
        <v>0.37652440178700414</v>
      </c>
      <c r="D5">
        <v>8.2918871413420567E-2</v>
      </c>
      <c r="E5">
        <v>0.14368719446563175</v>
      </c>
    </row>
    <row r="6" spans="1:5" x14ac:dyDescent="0.25">
      <c r="A6" t="s">
        <v>78</v>
      </c>
      <c r="B6">
        <v>0.15200730616330102</v>
      </c>
      <c r="C6">
        <v>0.37820485682625826</v>
      </c>
      <c r="D6">
        <v>4.2674967777381896E-2</v>
      </c>
      <c r="E6">
        <v>1.1665826944389076E-2</v>
      </c>
    </row>
    <row r="7" spans="1:5" x14ac:dyDescent="0.25">
      <c r="A7" t="s">
        <v>21</v>
      </c>
      <c r="B7">
        <v>0.20794357346322595</v>
      </c>
      <c r="C7">
        <v>0.38762409481828586</v>
      </c>
      <c r="D7">
        <v>8.3896347627271828E-2</v>
      </c>
      <c r="E7">
        <v>0.1492565595012792</v>
      </c>
    </row>
    <row r="8" spans="1:5" x14ac:dyDescent="0.25">
      <c r="A8" t="s">
        <v>79</v>
      </c>
      <c r="B8">
        <v>0.14770166294466031</v>
      </c>
      <c r="C8">
        <v>0.39107703652439374</v>
      </c>
      <c r="D8">
        <v>6.6018416065959956E-2</v>
      </c>
      <c r="E8">
        <v>9.727281998101274E-2</v>
      </c>
    </row>
    <row r="9" spans="1:5" x14ac:dyDescent="0.25">
      <c r="A9" t="s">
        <v>51</v>
      </c>
      <c r="B9">
        <v>0.17820589894137842</v>
      </c>
      <c r="C9">
        <v>0.39359757395343764</v>
      </c>
      <c r="D9">
        <v>8.5280614170971464E-2</v>
      </c>
      <c r="E9">
        <v>0.15846553365537347</v>
      </c>
    </row>
    <row r="10" spans="1:5" x14ac:dyDescent="0.25">
      <c r="A10" t="s">
        <v>69</v>
      </c>
      <c r="B10">
        <v>0.14275924509491683</v>
      </c>
      <c r="C10">
        <v>0.39680698179323698</v>
      </c>
      <c r="D10">
        <v>5.3496122252363526E-2</v>
      </c>
      <c r="E10">
        <v>4.810485864108606E-2</v>
      </c>
    </row>
    <row r="11" spans="1:5" x14ac:dyDescent="0.25">
      <c r="A11" t="s">
        <v>30</v>
      </c>
      <c r="B11">
        <v>0.18266336438524544</v>
      </c>
      <c r="C11">
        <v>0.40126084057307415</v>
      </c>
      <c r="D11">
        <v>9.7406872219876442E-2</v>
      </c>
      <c r="E11">
        <v>0.18850844043759532</v>
      </c>
    </row>
    <row r="12" spans="1:5" x14ac:dyDescent="0.25">
      <c r="A12" t="s">
        <v>25</v>
      </c>
      <c r="B12">
        <v>0.17153964683005213</v>
      </c>
      <c r="C12">
        <v>0.40773257962272025</v>
      </c>
      <c r="D12">
        <v>0.12106143751085245</v>
      </c>
      <c r="E12">
        <v>0.27882241973307703</v>
      </c>
    </row>
    <row r="13" spans="1:5" x14ac:dyDescent="0.25">
      <c r="A13" t="s">
        <v>80</v>
      </c>
      <c r="B13">
        <v>0.14994449745008481</v>
      </c>
      <c r="C13">
        <v>0.41791932734746651</v>
      </c>
      <c r="D13">
        <v>7.3164221407916827E-2</v>
      </c>
      <c r="E13">
        <v>0.1207647142797432</v>
      </c>
    </row>
    <row r="14" spans="1:5" x14ac:dyDescent="0.25">
      <c r="A14" t="s">
        <v>24</v>
      </c>
      <c r="B14">
        <v>0.16825958449645445</v>
      </c>
      <c r="C14">
        <v>0.42711424983223439</v>
      </c>
      <c r="D14">
        <v>9.4207981634350527E-2</v>
      </c>
      <c r="E14">
        <v>0.18546757669805872</v>
      </c>
    </row>
    <row r="15" spans="1:5" x14ac:dyDescent="0.25">
      <c r="A15" t="s">
        <v>6</v>
      </c>
      <c r="B15">
        <v>0.18428986524303848</v>
      </c>
      <c r="C15">
        <v>0.43674881170736651</v>
      </c>
      <c r="D15">
        <v>7.4876040034214511E-2</v>
      </c>
      <c r="E15">
        <v>0.1278241566876788</v>
      </c>
    </row>
    <row r="16" spans="1:5" x14ac:dyDescent="0.25">
      <c r="A16" t="s">
        <v>56</v>
      </c>
      <c r="B16">
        <v>0.18846907274199209</v>
      </c>
      <c r="C16">
        <v>0.46147823074861322</v>
      </c>
      <c r="D16">
        <v>7.0874484089044162E-2</v>
      </c>
      <c r="E16">
        <v>0.11453938373765143</v>
      </c>
    </row>
    <row r="17" spans="1:5" x14ac:dyDescent="0.25">
      <c r="A17" t="s">
        <v>45</v>
      </c>
      <c r="B17">
        <v>0.19259254184811658</v>
      </c>
      <c r="C17">
        <v>0.46404812123906231</v>
      </c>
      <c r="D17">
        <v>0.12299717499571766</v>
      </c>
      <c r="E17">
        <v>0.25875326834311785</v>
      </c>
    </row>
    <row r="18" spans="1:5" x14ac:dyDescent="0.25">
      <c r="A18" t="s">
        <v>75</v>
      </c>
      <c r="B18">
        <v>0.19336654392660071</v>
      </c>
      <c r="C18">
        <v>0.49115818388300714</v>
      </c>
      <c r="D18">
        <v>7.0519925465630046E-2</v>
      </c>
      <c r="E18">
        <v>0.11342463727586967</v>
      </c>
    </row>
    <row r="19" spans="1:5" x14ac:dyDescent="0.25">
      <c r="A19" t="s">
        <v>10</v>
      </c>
      <c r="B19">
        <v>0.20073233122064235</v>
      </c>
      <c r="C19">
        <v>0.500748562586394</v>
      </c>
      <c r="D19">
        <v>7.5092933439006262E-2</v>
      </c>
      <c r="E19">
        <v>0.12772063151809368</v>
      </c>
    </row>
    <row r="20" spans="1:5" x14ac:dyDescent="0.25">
      <c r="A20" t="s">
        <v>5</v>
      </c>
      <c r="B20">
        <v>0.20394152353132342</v>
      </c>
      <c r="C20">
        <v>0.51206209666886182</v>
      </c>
      <c r="D20">
        <v>8.3246497764549093E-2</v>
      </c>
      <c r="E20">
        <v>0.15258799236202628</v>
      </c>
    </row>
    <row r="21" spans="1:5" x14ac:dyDescent="0.25">
      <c r="A21" t="s">
        <v>28</v>
      </c>
      <c r="B21">
        <v>0.20003068627847578</v>
      </c>
      <c r="C21">
        <v>0.54063536174249616</v>
      </c>
      <c r="D21">
        <v>8.1223931079195982E-2</v>
      </c>
      <c r="E21">
        <v>0.15007588330222518</v>
      </c>
    </row>
    <row r="22" spans="1:5" x14ac:dyDescent="0.25">
      <c r="A22" t="s">
        <v>55</v>
      </c>
      <c r="B22">
        <v>0.24300086065685239</v>
      </c>
      <c r="C22">
        <v>0.54669916914142758</v>
      </c>
      <c r="D22">
        <v>8.2142254480954552E-2</v>
      </c>
      <c r="E22">
        <v>0.14653260957939426</v>
      </c>
    </row>
    <row r="23" spans="1:5" x14ac:dyDescent="0.25">
      <c r="A23" t="s">
        <v>72</v>
      </c>
      <c r="B23">
        <v>0.23022148756115923</v>
      </c>
      <c r="C23">
        <v>0.59879679020846366</v>
      </c>
      <c r="D23">
        <v>6.6790982501370333E-2</v>
      </c>
      <c r="E23">
        <v>0.10024393220767791</v>
      </c>
    </row>
    <row r="24" spans="1:5" x14ac:dyDescent="0.25">
      <c r="A24" t="s">
        <v>46</v>
      </c>
      <c r="B24">
        <v>0.24300086065685239</v>
      </c>
      <c r="C24">
        <v>0.59879679020846366</v>
      </c>
      <c r="D24">
        <v>0.12299717499571766</v>
      </c>
      <c r="E24">
        <v>0.27882241973307703</v>
      </c>
    </row>
    <row r="25" spans="1:5" x14ac:dyDescent="0.25">
      <c r="A25" t="s">
        <v>47</v>
      </c>
      <c r="B25">
        <v>-0.3737124207709791</v>
      </c>
      <c r="C25">
        <v>-0.99979406705268281</v>
      </c>
      <c r="D25">
        <v>-0.3824070878998353</v>
      </c>
      <c r="E25">
        <v>-0.99840185374978152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D12C-AA5F-497C-8044-883F2257F53C}">
  <dimension ref="A1:I18"/>
  <sheetViews>
    <sheetView workbookViewId="0">
      <selection activeCell="I18" sqref="E18:I18"/>
    </sheetView>
  </sheetViews>
  <sheetFormatPr defaultRowHeight="15" x14ac:dyDescent="0.25"/>
  <sheetData>
    <row r="1" spans="1:9" x14ac:dyDescent="0.25">
      <c r="A1" t="s">
        <v>0</v>
      </c>
      <c r="B1" t="s">
        <v>63</v>
      </c>
      <c r="C1" t="s">
        <v>60</v>
      </c>
      <c r="D1" t="s">
        <v>61</v>
      </c>
      <c r="E1" t="s">
        <v>62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5">
      <c r="A2" t="s">
        <v>58</v>
      </c>
      <c r="B2">
        <v>8.7413531121002492</v>
      </c>
      <c r="C2">
        <v>0.39445773000000001</v>
      </c>
      <c r="D2">
        <v>235.531617835779</v>
      </c>
      <c r="E2">
        <v>17592.692734635872</v>
      </c>
      <c r="F2">
        <v>-8.7983154991521303E-3</v>
      </c>
      <c r="G2">
        <v>-0.34626250202157932</v>
      </c>
    </row>
    <row r="3" spans="1:9" x14ac:dyDescent="0.25">
      <c r="A3" t="s">
        <v>57</v>
      </c>
      <c r="B3">
        <v>1.609391131972405E-5</v>
      </c>
      <c r="C3">
        <v>5.3536149999999998E-2</v>
      </c>
      <c r="D3">
        <v>4.3364281499999998E-4</v>
      </c>
      <c r="E3">
        <v>3.2390321397090381E-2</v>
      </c>
      <c r="F3">
        <v>2.6503926405078766E-2</v>
      </c>
      <c r="G3">
        <v>-0.19171557881870765</v>
      </c>
      <c r="H3">
        <v>3.1082488756214489E-2</v>
      </c>
      <c r="I3">
        <v>-5.1506442637972563E-2</v>
      </c>
    </row>
    <row r="4" spans="1:9" x14ac:dyDescent="0.25">
      <c r="A4" t="s">
        <v>4</v>
      </c>
      <c r="B4">
        <v>6.0440727459364316</v>
      </c>
      <c r="C4">
        <v>0.43229300999999998</v>
      </c>
      <c r="D4">
        <v>162.85467637692898</v>
      </c>
      <c r="E4">
        <v>12164.193955036179</v>
      </c>
      <c r="F4">
        <v>2.606679649980671E-2</v>
      </c>
      <c r="G4">
        <v>-7.1816993047098862E-2</v>
      </c>
      <c r="H4">
        <v>4.0651638726678534E-2</v>
      </c>
      <c r="I4">
        <v>1.5237430009631067E-2</v>
      </c>
    </row>
    <row r="5" spans="1:9" x14ac:dyDescent="0.25">
      <c r="A5" t="s">
        <v>59</v>
      </c>
      <c r="B5">
        <v>3.0675120945857155</v>
      </c>
      <c r="C5">
        <v>4.1554693800000004</v>
      </c>
      <c r="D5">
        <v>82.652659960444211</v>
      </c>
      <c r="E5">
        <v>6173.6206108781289</v>
      </c>
      <c r="F5">
        <v>3.5818420083645795E-2</v>
      </c>
      <c r="G5">
        <v>-4.0604425457580112E-2</v>
      </c>
      <c r="H5">
        <v>2.049700731832807E-2</v>
      </c>
      <c r="I5">
        <v>-8.876019229675991E-2</v>
      </c>
    </row>
    <row r="6" spans="1:9" x14ac:dyDescent="0.25">
      <c r="A6" t="s">
        <v>14</v>
      </c>
      <c r="B6">
        <v>1.1195000034151755E-3</v>
      </c>
      <c r="C6">
        <v>264.59997507000003</v>
      </c>
      <c r="D6">
        <v>3.0164397157980003E-2</v>
      </c>
      <c r="E6">
        <v>2.2530859151821803</v>
      </c>
      <c r="F6">
        <v>4.1258406118311941E-2</v>
      </c>
      <c r="G6">
        <v>4.0394572558870067E-3</v>
      </c>
      <c r="H6">
        <v>7.5736991915439034E-2</v>
      </c>
      <c r="I6">
        <v>0.12829405004903224</v>
      </c>
    </row>
    <row r="7" spans="1:9" x14ac:dyDescent="0.25">
      <c r="A7" t="s">
        <v>9</v>
      </c>
      <c r="B7">
        <v>12.884320578267866</v>
      </c>
      <c r="C7">
        <v>0.31841916999999997</v>
      </c>
      <c r="D7">
        <v>347.16191321839</v>
      </c>
      <c r="E7">
        <v>25930.755813335571</v>
      </c>
      <c r="F7">
        <v>7.3779087244709898E-2</v>
      </c>
      <c r="G7">
        <v>0.1283021743339349</v>
      </c>
      <c r="H7">
        <v>5.1400360074215556E-2</v>
      </c>
      <c r="I7">
        <v>5.6657584098922506E-2</v>
      </c>
    </row>
    <row r="8" spans="1:9" x14ac:dyDescent="0.25">
      <c r="A8" t="s">
        <v>29</v>
      </c>
      <c r="B8">
        <v>16.560640996509829</v>
      </c>
      <c r="C8">
        <v>22.03879946</v>
      </c>
      <c r="D8">
        <v>446.21862499824317</v>
      </c>
      <c r="E8">
        <v>33329.653293254363</v>
      </c>
      <c r="F8">
        <v>0.12697386682175713</v>
      </c>
      <c r="G8">
        <v>0.25491880142168871</v>
      </c>
      <c r="H8">
        <v>3.2080425573553208E-2</v>
      </c>
      <c r="I8">
        <v>-1.595597403421678E-2</v>
      </c>
    </row>
    <row r="9" spans="1:9" x14ac:dyDescent="0.25">
      <c r="A9" t="s">
        <v>7</v>
      </c>
      <c r="B9">
        <v>7.3120114698733278</v>
      </c>
      <c r="C9">
        <v>5.5504449999999997E-2</v>
      </c>
      <c r="D9">
        <v>197.01868452711997</v>
      </c>
      <c r="E9">
        <v>14716.025014885519</v>
      </c>
      <c r="F9">
        <v>0.131540689093222</v>
      </c>
      <c r="G9">
        <v>0.32362994034956538</v>
      </c>
      <c r="H9">
        <v>8.1278504186678632E-2</v>
      </c>
      <c r="I9">
        <v>0.14848190299278366</v>
      </c>
    </row>
    <row r="10" spans="1:9" x14ac:dyDescent="0.25">
      <c r="A10" t="s">
        <v>42</v>
      </c>
      <c r="B10">
        <v>7.0587740415523372</v>
      </c>
      <c r="C10">
        <v>0.63525427999999995</v>
      </c>
      <c r="D10">
        <v>190.19532200828399</v>
      </c>
      <c r="E10">
        <v>14206.363843642644</v>
      </c>
      <c r="F10">
        <v>0.20404959060228084</v>
      </c>
      <c r="G10">
        <v>0.37197607434885688</v>
      </c>
      <c r="H10">
        <v>0.11681943922159702</v>
      </c>
      <c r="I10">
        <v>0.23478371086995889</v>
      </c>
    </row>
    <row r="11" spans="1:9" x14ac:dyDescent="0.25">
      <c r="A11" t="s">
        <v>1</v>
      </c>
      <c r="B11">
        <v>8.3375618733466137</v>
      </c>
      <c r="C11">
        <v>3.9398799999999998E-3</v>
      </c>
      <c r="D11">
        <v>224.65165422923999</v>
      </c>
      <c r="E11">
        <v>16780.02962616388</v>
      </c>
      <c r="F11">
        <v>0.15432983767635478</v>
      </c>
      <c r="G11">
        <v>0.37772861686468151</v>
      </c>
      <c r="H11">
        <v>8.2918379079549465E-2</v>
      </c>
      <c r="I11">
        <v>0.14368587091161303</v>
      </c>
    </row>
    <row r="12" spans="1:9" x14ac:dyDescent="0.25">
      <c r="A12" t="s">
        <v>24</v>
      </c>
      <c r="B12">
        <v>2.2895046941576793</v>
      </c>
      <c r="C12">
        <v>6.7821720000000002E-2</v>
      </c>
      <c r="D12">
        <v>61.689619186200005</v>
      </c>
      <c r="E12">
        <v>4607.8166712046905</v>
      </c>
      <c r="F12">
        <v>0.16824215086014843</v>
      </c>
      <c r="G12">
        <v>0.4270610572785955</v>
      </c>
    </row>
    <row r="13" spans="1:9" x14ac:dyDescent="0.25">
      <c r="A13" t="s">
        <v>6</v>
      </c>
      <c r="B13">
        <v>15.720070224598201</v>
      </c>
      <c r="C13">
        <v>0.34268038000000001</v>
      </c>
      <c r="D13">
        <v>423.56984382273396</v>
      </c>
      <c r="E13">
        <v>31637.935418193727</v>
      </c>
      <c r="F13">
        <v>0.18428609040559157</v>
      </c>
      <c r="G13">
        <v>0.4367385867171984</v>
      </c>
      <c r="H13">
        <v>7.4870389349100452E-2</v>
      </c>
      <c r="I13">
        <v>0.12780571532835888</v>
      </c>
    </row>
    <row r="14" spans="1:9" x14ac:dyDescent="0.25">
      <c r="A14" t="s">
        <v>5</v>
      </c>
      <c r="B14">
        <v>11.982967266725685</v>
      </c>
      <c r="C14">
        <v>2.6212374199999999</v>
      </c>
      <c r="D14">
        <v>322.87537531211399</v>
      </c>
      <c r="E14">
        <v>24116.708073591748</v>
      </c>
      <c r="F14">
        <v>0.20395615644737752</v>
      </c>
      <c r="G14">
        <v>0.51209396319907452</v>
      </c>
      <c r="H14">
        <v>8.3234303418965205E-2</v>
      </c>
      <c r="I14">
        <v>0.15255135893288499</v>
      </c>
    </row>
    <row r="15" spans="1:9" x14ac:dyDescent="0.25">
      <c r="A15" t="s">
        <v>46</v>
      </c>
      <c r="F15">
        <v>0.20404959060228084</v>
      </c>
      <c r="G15">
        <v>0.51209396319907452</v>
      </c>
      <c r="H15">
        <v>0.11681943922159702</v>
      </c>
      <c r="I15">
        <v>0.23478371086995889</v>
      </c>
    </row>
    <row r="16" spans="1:9" x14ac:dyDescent="0.25">
      <c r="A16" t="s">
        <v>47</v>
      </c>
      <c r="F16">
        <v>-8.7983154991521303E-3</v>
      </c>
      <c r="G16">
        <v>-0.34626250202157932</v>
      </c>
      <c r="H16">
        <v>2.049700731832807E-2</v>
      </c>
      <c r="I16">
        <v>-8.876019229675991E-2</v>
      </c>
    </row>
    <row r="18" spans="5:9" x14ac:dyDescent="0.25">
      <c r="E18" s="11">
        <f>SUM(E2:E14)</f>
        <v>201258.08053105892</v>
      </c>
      <c r="F18" s="11">
        <f>SUM(F2:F14)/COUNT(F2:F14)</f>
        <v>0.10523128482762564</v>
      </c>
      <c r="G18" s="11">
        <f t="shared" ref="G18:I18" si="0">SUM(G2:G14)/COUNT(G2:G14)</f>
        <v>0.16816070557111668</v>
      </c>
      <c r="H18" s="11">
        <f t="shared" si="0"/>
        <v>6.277908432911998E-2</v>
      </c>
      <c r="I18" s="11">
        <f t="shared" si="0"/>
        <v>7.7388637656748721E-2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BB05-94D8-42B0-95E0-C32F444DA25B}">
  <dimension ref="A1:I17"/>
  <sheetViews>
    <sheetView workbookViewId="0">
      <selection activeCell="G17" sqref="E17:G17"/>
    </sheetView>
  </sheetViews>
  <sheetFormatPr defaultRowHeight="15" x14ac:dyDescent="0.25"/>
  <cols>
    <col min="2" max="4" width="9.28515625" bestFit="1" customWidth="1"/>
    <col min="5" max="5" width="10.85546875" bestFit="1" customWidth="1"/>
    <col min="6" max="9" width="9.28515625" bestFit="1" customWidth="1"/>
  </cols>
  <sheetData>
    <row r="1" spans="1:9" x14ac:dyDescent="0.25">
      <c r="A1" t="s">
        <v>0</v>
      </c>
      <c r="B1" t="s">
        <v>63</v>
      </c>
      <c r="C1" t="s">
        <v>60</v>
      </c>
      <c r="D1" t="s">
        <v>61</v>
      </c>
      <c r="E1" t="s">
        <v>62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5">
      <c r="A2" t="s">
        <v>58</v>
      </c>
      <c r="B2" s="11">
        <v>9.0904035388544795</v>
      </c>
      <c r="C2" s="11">
        <v>0.40291104999999999</v>
      </c>
      <c r="D2" s="11">
        <v>240.57911465041499</v>
      </c>
      <c r="E2" s="11">
        <v>17735.747964178448</v>
      </c>
      <c r="F2" s="11">
        <v>-3.4008666314489068E-3</v>
      </c>
      <c r="G2" s="11">
        <v>-0.32493285032049191</v>
      </c>
      <c r="H2" s="11">
        <v>1.2191084855639212E-2</v>
      </c>
      <c r="I2" s="11">
        <v>-0.12147660405808812</v>
      </c>
    </row>
    <row r="3" spans="1:9" x14ac:dyDescent="0.25">
      <c r="A3" t="s">
        <v>57</v>
      </c>
      <c r="B3" s="11">
        <v>7.5069405645881675</v>
      </c>
      <c r="C3" s="11">
        <v>5.420349E-2</v>
      </c>
      <c r="D3" s="11">
        <v>198.672490945269</v>
      </c>
      <c r="E3" s="11">
        <v>14646.347135913935</v>
      </c>
      <c r="F3" s="11">
        <v>4.009826922404721E-2</v>
      </c>
      <c r="G3" s="11">
        <v>-0.12895035136392827</v>
      </c>
      <c r="H3" s="11">
        <v>3.0719960558211527E-2</v>
      </c>
      <c r="I3" s="11">
        <v>-5.2890474399647183E-2</v>
      </c>
    </row>
    <row r="4" spans="1:9" x14ac:dyDescent="0.25">
      <c r="A4" t="s">
        <v>4</v>
      </c>
      <c r="B4" s="11">
        <v>6.0406181682644817</v>
      </c>
      <c r="C4" s="11">
        <v>0.42435969000000001</v>
      </c>
      <c r="D4" s="11">
        <v>159.86601305990101</v>
      </c>
      <c r="E4" s="11">
        <v>11785.492351605399</v>
      </c>
      <c r="F4" s="11">
        <v>3.0991993990547594E-2</v>
      </c>
      <c r="G4" s="11">
        <v>-5.1082833527086043E-2</v>
      </c>
      <c r="H4" s="11">
        <v>3.7389126028777635E-2</v>
      </c>
      <c r="I4" s="11">
        <v>4.6014865676719746E-3</v>
      </c>
    </row>
    <row r="5" spans="1:9" x14ac:dyDescent="0.25">
      <c r="A5" t="s">
        <v>59</v>
      </c>
      <c r="B5" s="11">
        <v>3.1297001184617139</v>
      </c>
      <c r="C5" s="11">
        <v>4.1642878100000003</v>
      </c>
      <c r="D5" s="11">
        <v>82.828059326802915</v>
      </c>
      <c r="E5" s="11">
        <v>6106.1725441829094</v>
      </c>
      <c r="F5" s="11">
        <v>3.3849445276746153E-2</v>
      </c>
      <c r="G5" s="11">
        <v>-4.9111923060454879E-2</v>
      </c>
      <c r="H5" s="11">
        <v>1.8964318041762747E-2</v>
      </c>
      <c r="I5" s="11">
        <v>-9.47179694346829E-2</v>
      </c>
    </row>
    <row r="6" spans="1:9" x14ac:dyDescent="0.25">
      <c r="A6" t="s">
        <v>14</v>
      </c>
      <c r="B6" s="11">
        <v>1.1857756217563979E-3</v>
      </c>
      <c r="C6" s="11">
        <v>275.27858404</v>
      </c>
      <c r="D6" s="11">
        <v>3.1381758580559999E-2</v>
      </c>
      <c r="E6" s="11">
        <v>2.3134965878740981</v>
      </c>
      <c r="F6" s="11">
        <v>5.1740356369699862E-2</v>
      </c>
      <c r="G6" s="11">
        <v>4.3233576207798129E-2</v>
      </c>
      <c r="H6" s="11">
        <v>7.3715691779805623E-2</v>
      </c>
      <c r="I6" s="11">
        <v>0.12234202260877358</v>
      </c>
    </row>
    <row r="7" spans="1:9" x14ac:dyDescent="0.25">
      <c r="A7" t="s">
        <v>9</v>
      </c>
      <c r="B7" s="11">
        <v>13.303051614561792</v>
      </c>
      <c r="C7" s="11">
        <v>0.32291868000000001</v>
      </c>
      <c r="D7" s="11">
        <v>352.06758048756001</v>
      </c>
      <c r="E7" s="11">
        <v>25954.796129991922</v>
      </c>
      <c r="F7" s="11">
        <v>7.9037665219520353E-2</v>
      </c>
      <c r="G7" s="11">
        <v>0.14548693207475952</v>
      </c>
      <c r="H7" s="11">
        <v>4.956159432389258E-2</v>
      </c>
      <c r="I7" s="11">
        <v>5.1271590466846047E-2</v>
      </c>
    </row>
    <row r="8" spans="1:9" x14ac:dyDescent="0.25">
      <c r="A8" t="s">
        <v>29</v>
      </c>
      <c r="B8" s="11">
        <v>16.766740726952563</v>
      </c>
      <c r="C8" s="11">
        <v>21.91611889</v>
      </c>
      <c r="D8" s="11">
        <v>443.73471677271772</v>
      </c>
      <c r="E8" s="11">
        <v>32712.594819682752</v>
      </c>
      <c r="F8" s="11">
        <v>0.13753957581908829</v>
      </c>
      <c r="G8" s="11">
        <v>0.28055651437111145</v>
      </c>
      <c r="H8" s="11">
        <v>3.0390195231589721E-2</v>
      </c>
      <c r="I8" s="11">
        <v>-2.1569731969920028E-2</v>
      </c>
    </row>
    <row r="9" spans="1:9" x14ac:dyDescent="0.25">
      <c r="A9" t="s">
        <v>7</v>
      </c>
      <c r="B9" s="11">
        <v>6.9793707380389192</v>
      </c>
      <c r="C9" s="11">
        <v>5.2036899999999997E-2</v>
      </c>
      <c r="D9" s="11">
        <v>184.71026349904</v>
      </c>
      <c r="E9" s="11">
        <v>13617.036892733915</v>
      </c>
      <c r="F9" s="11">
        <v>0.13522920825409704</v>
      </c>
      <c r="G9" s="11">
        <v>0.33578985310171466</v>
      </c>
      <c r="H9" s="11">
        <v>8.6011055206324835E-2</v>
      </c>
      <c r="I9" s="11">
        <v>0.16362688092928654</v>
      </c>
    </row>
    <row r="10" spans="1:9" x14ac:dyDescent="0.25">
      <c r="A10" t="s">
        <v>42</v>
      </c>
      <c r="B10" s="11">
        <v>6.4576644331358288</v>
      </c>
      <c r="C10" s="11">
        <v>0.57081844999999998</v>
      </c>
      <c r="D10" s="11">
        <v>170.903215175535</v>
      </c>
      <c r="E10" s="11">
        <v>12599.166619369789</v>
      </c>
      <c r="F10" s="11">
        <v>0.19243043493410947</v>
      </c>
      <c r="G10" s="11">
        <v>0.35041966236544159</v>
      </c>
      <c r="H10" s="11">
        <v>0.11739054390782754</v>
      </c>
      <c r="I10" s="11">
        <v>0.23619597140738091</v>
      </c>
    </row>
    <row r="11" spans="1:9" x14ac:dyDescent="0.25">
      <c r="A11" t="s">
        <v>5</v>
      </c>
      <c r="B11" s="11">
        <v>11.829431515432699</v>
      </c>
      <c r="C11" s="11">
        <v>2.54161678</v>
      </c>
      <c r="D11" s="11">
        <v>313.06796762502597</v>
      </c>
      <c r="E11" s="11">
        <v>23079.703229947274</v>
      </c>
      <c r="F11" s="11">
        <v>0.17051758162600336</v>
      </c>
      <c r="G11" s="11">
        <v>0.42467205898135296</v>
      </c>
      <c r="H11" s="11">
        <v>9.1722164218107985E-2</v>
      </c>
      <c r="I11" s="11">
        <v>0.17659130606864584</v>
      </c>
    </row>
    <row r="12" spans="1:9" x14ac:dyDescent="0.25">
      <c r="A12" t="s">
        <v>24</v>
      </c>
      <c r="B12" s="11">
        <v>2.2602129271148841</v>
      </c>
      <c r="C12" s="11">
        <v>6.5762879999999996E-2</v>
      </c>
      <c r="D12" s="11">
        <v>59.816929204799997</v>
      </c>
      <c r="E12" s="11">
        <v>4409.7675806523212</v>
      </c>
      <c r="F12" s="11">
        <v>0.17425522343625213</v>
      </c>
      <c r="G12" s="11">
        <v>0.4451729175105808</v>
      </c>
      <c r="H12" s="11">
        <v>9.5224661776000266E-2</v>
      </c>
      <c r="I12" s="11">
        <v>0.18856616078484881</v>
      </c>
    </row>
    <row r="13" spans="1:9" x14ac:dyDescent="0.25">
      <c r="A13" t="s">
        <v>6</v>
      </c>
      <c r="B13" s="11">
        <v>16.634568559094003</v>
      </c>
      <c r="C13" s="11">
        <v>0.35616439999999999</v>
      </c>
      <c r="D13" s="11">
        <v>440.23675730491993</v>
      </c>
      <c r="E13" s="11">
        <v>32454.721530889907</v>
      </c>
      <c r="F13" s="11">
        <v>0.19165213928183475</v>
      </c>
      <c r="G13" s="11">
        <v>0.4565838939747387</v>
      </c>
      <c r="H13" s="11">
        <v>8.1575438885693879E-2</v>
      </c>
      <c r="I13" s="11">
        <v>0.14957544097354394</v>
      </c>
    </row>
    <row r="14" spans="1:9" x14ac:dyDescent="0.25">
      <c r="A14" t="s">
        <v>46</v>
      </c>
      <c r="B14" s="11"/>
      <c r="C14" s="11"/>
      <c r="D14" s="11"/>
      <c r="F14" s="11">
        <v>0.19243043493410947</v>
      </c>
      <c r="G14" s="11">
        <v>0.4565838939747387</v>
      </c>
      <c r="H14" s="11">
        <v>0.11739054390782754</v>
      </c>
      <c r="I14" s="11">
        <v>0.23619597140738091</v>
      </c>
    </row>
    <row r="15" spans="1:9" x14ac:dyDescent="0.25">
      <c r="A15" t="s">
        <v>47</v>
      </c>
      <c r="B15" s="11"/>
      <c r="C15" s="11"/>
      <c r="D15" s="11"/>
      <c r="E15" s="11"/>
      <c r="F15" s="11">
        <v>-3.4008666314489068E-3</v>
      </c>
      <c r="G15" s="11">
        <v>-0.32493285032049191</v>
      </c>
      <c r="H15" s="11">
        <v>1.2191084855639212E-2</v>
      </c>
      <c r="I15" s="11">
        <v>-0.12147660405808812</v>
      </c>
    </row>
    <row r="17" spans="5:7" x14ac:dyDescent="0.25">
      <c r="E17" s="11">
        <f>SUM(E2:E13)</f>
        <v>195103.86029573643</v>
      </c>
      <c r="F17" s="11">
        <f>SUM(F2:F13)/COUNT(F2:F13)</f>
        <v>0.10282841890004145</v>
      </c>
      <c r="G17" s="11">
        <f>SUM(G2:G13)/COUNT(G2:G13)</f>
        <v>0.16065312085962805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E5C-6B45-4AC3-8552-3646CC284DB7}">
  <dimension ref="A1:E25"/>
  <sheetViews>
    <sheetView workbookViewId="0">
      <selection activeCell="F32" sqref="F32"/>
    </sheetView>
  </sheetViews>
  <sheetFormatPr defaultRowHeight="15" x14ac:dyDescent="0.25"/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64</v>
      </c>
      <c r="B2">
        <v>0.15647604362984366</v>
      </c>
      <c r="C2">
        <v>0.41088869424597624</v>
      </c>
      <c r="D2">
        <v>6.3108492405651639E-2</v>
      </c>
      <c r="E2">
        <v>8.663597019877721E-2</v>
      </c>
    </row>
    <row r="3" spans="1:5" x14ac:dyDescent="0.25">
      <c r="A3" t="s">
        <v>56</v>
      </c>
      <c r="B3">
        <v>0.15652645534248877</v>
      </c>
      <c r="C3">
        <v>0.41216610662214487</v>
      </c>
      <c r="D3">
        <v>5.6965266654993768E-2</v>
      </c>
      <c r="E3">
        <v>6.5418225565438443E-2</v>
      </c>
    </row>
    <row r="4" spans="1:5" x14ac:dyDescent="0.25">
      <c r="A4" t="s">
        <v>65</v>
      </c>
      <c r="B4">
        <v>0.14514787611422805</v>
      </c>
      <c r="C4">
        <v>0.41534128726908992</v>
      </c>
      <c r="D4">
        <v>4.6865954869897232E-2</v>
      </c>
      <c r="E4">
        <v>2.5673224245308424E-2</v>
      </c>
    </row>
    <row r="5" spans="1:5" x14ac:dyDescent="0.25">
      <c r="A5" t="s">
        <v>66</v>
      </c>
      <c r="B5">
        <v>0.14916663570727121</v>
      </c>
      <c r="C5">
        <v>0.41554108799891248</v>
      </c>
      <c r="D5">
        <v>6.8247615143543078E-2</v>
      </c>
      <c r="E5">
        <v>0.10637489295834036</v>
      </c>
    </row>
    <row r="6" spans="1:5" x14ac:dyDescent="0.25">
      <c r="A6" t="s">
        <v>67</v>
      </c>
      <c r="B6">
        <v>0.1827029433693188</v>
      </c>
      <c r="C6">
        <v>0.42260497963412508</v>
      </c>
      <c r="D6">
        <v>6.9972428817020177E-2</v>
      </c>
      <c r="E6">
        <v>0.11115175716304458</v>
      </c>
    </row>
    <row r="7" spans="1:5" x14ac:dyDescent="0.25">
      <c r="A7" t="s">
        <v>34</v>
      </c>
      <c r="B7">
        <v>0.17280807563522049</v>
      </c>
      <c r="C7">
        <v>0.42336980530097551</v>
      </c>
      <c r="D7">
        <v>7.3735089577736432E-2</v>
      </c>
      <c r="E7">
        <v>0.12393088030299232</v>
      </c>
    </row>
    <row r="8" spans="1:5" x14ac:dyDescent="0.25">
      <c r="A8" t="s">
        <v>30</v>
      </c>
      <c r="B8">
        <v>0.19494583956848949</v>
      </c>
      <c r="C8">
        <v>0.43115810130384119</v>
      </c>
      <c r="D8">
        <v>9.6328337147074561E-2</v>
      </c>
      <c r="E8">
        <v>0.18567311867743427</v>
      </c>
    </row>
    <row r="9" spans="1:5" x14ac:dyDescent="0.25">
      <c r="A9" t="s">
        <v>68</v>
      </c>
      <c r="B9">
        <v>0.15920669784509014</v>
      </c>
      <c r="C9">
        <v>0.43646090754771094</v>
      </c>
      <c r="D9">
        <v>4.821054154613949E-2</v>
      </c>
      <c r="E9">
        <v>3.6986054102033726E-2</v>
      </c>
    </row>
    <row r="10" spans="1:5" x14ac:dyDescent="0.25">
      <c r="A10" t="s">
        <v>39</v>
      </c>
      <c r="B10">
        <v>0.19275249651129894</v>
      </c>
      <c r="C10">
        <v>0.45117584970998004</v>
      </c>
      <c r="D10">
        <v>7.5118190007750135E-2</v>
      </c>
      <c r="E10">
        <v>0.12731074949373808</v>
      </c>
    </row>
    <row r="11" spans="1:5" x14ac:dyDescent="0.25">
      <c r="A11" t="s">
        <v>69</v>
      </c>
      <c r="B11">
        <v>0.15699735911754045</v>
      </c>
      <c r="C11">
        <v>0.4530786900711683</v>
      </c>
      <c r="D11">
        <v>5.1373700864959973E-2</v>
      </c>
      <c r="E11">
        <v>4.0668733005517835E-2</v>
      </c>
    </row>
    <row r="12" spans="1:5" x14ac:dyDescent="0.25">
      <c r="A12" t="s">
        <v>54</v>
      </c>
      <c r="B12">
        <v>0.18090067838026883</v>
      </c>
      <c r="C12">
        <v>0.45422690080698702</v>
      </c>
      <c r="D12">
        <v>3.2790011603470663E-2</v>
      </c>
      <c r="E12">
        <v>-1.636605532783211E-2</v>
      </c>
    </row>
    <row r="13" spans="1:5" x14ac:dyDescent="0.25">
      <c r="A13" t="s">
        <v>50</v>
      </c>
      <c r="B13">
        <v>0.17031911235237809</v>
      </c>
      <c r="C13">
        <v>0.46076536511588151</v>
      </c>
      <c r="D13">
        <v>4.6030399421860525E-2</v>
      </c>
      <c r="E13">
        <v>2.8354860894539837E-2</v>
      </c>
    </row>
    <row r="14" spans="1:5" x14ac:dyDescent="0.25">
      <c r="A14" t="s">
        <v>70</v>
      </c>
      <c r="B14">
        <v>0.17635729581476567</v>
      </c>
      <c r="C14">
        <v>0.46930513440661364</v>
      </c>
      <c r="D14">
        <v>5.0508979326943579E-2</v>
      </c>
      <c r="E14">
        <v>4.742893421777522E-2</v>
      </c>
    </row>
    <row r="15" spans="1:5" x14ac:dyDescent="0.25">
      <c r="A15" t="s">
        <v>71</v>
      </c>
      <c r="B15">
        <v>0.19292774062601867</v>
      </c>
      <c r="C15">
        <v>0.48385183984940461</v>
      </c>
      <c r="D15">
        <v>7.5907106560100523E-2</v>
      </c>
      <c r="E15">
        <v>0.12962183832037766</v>
      </c>
    </row>
    <row r="16" spans="1:5" x14ac:dyDescent="0.25">
      <c r="A16" t="s">
        <v>24</v>
      </c>
      <c r="B16">
        <v>0.1888385114070201</v>
      </c>
      <c r="C16">
        <v>0.48925058927184062</v>
      </c>
      <c r="D16">
        <v>0.10006494707100233</v>
      </c>
      <c r="E16">
        <v>0.20333738147829894</v>
      </c>
    </row>
    <row r="17" spans="1:5" x14ac:dyDescent="0.25">
      <c r="A17" t="s">
        <v>72</v>
      </c>
      <c r="B17">
        <v>0.188679592126514</v>
      </c>
      <c r="C17">
        <v>0.4926014412337768</v>
      </c>
      <c r="D17">
        <v>6.8850026473954676E-2</v>
      </c>
      <c r="E17">
        <v>0.10755039868570293</v>
      </c>
    </row>
    <row r="18" spans="1:5" x14ac:dyDescent="0.25">
      <c r="A18" t="s">
        <v>73</v>
      </c>
      <c r="B18">
        <v>0.19082451282137172</v>
      </c>
      <c r="C18">
        <v>0.49555089539060987</v>
      </c>
      <c r="D18">
        <v>1.3209156260256204E-3</v>
      </c>
      <c r="E18">
        <v>-5.3538709918662421E-2</v>
      </c>
    </row>
    <row r="19" spans="1:5" x14ac:dyDescent="0.25">
      <c r="A19" t="s">
        <v>7</v>
      </c>
      <c r="B19">
        <v>0.1922801268663028</v>
      </c>
      <c r="C19">
        <v>0.50101414625792784</v>
      </c>
      <c r="D19">
        <v>9.0939859417278335E-2</v>
      </c>
      <c r="E19">
        <v>0.17953476777881339</v>
      </c>
    </row>
    <row r="20" spans="1:5" x14ac:dyDescent="0.25">
      <c r="A20" t="s">
        <v>49</v>
      </c>
      <c r="B20">
        <v>0.22181888218882445</v>
      </c>
      <c r="C20">
        <v>0.50598249109135507</v>
      </c>
      <c r="D20">
        <v>7.7304443466854042E-2</v>
      </c>
      <c r="E20">
        <v>0.13563164195182603</v>
      </c>
    </row>
    <row r="21" spans="1:5" x14ac:dyDescent="0.25">
      <c r="A21" t="s">
        <v>55</v>
      </c>
      <c r="B21">
        <v>0.22356932417327399</v>
      </c>
      <c r="C21">
        <v>0.55667333365382232</v>
      </c>
      <c r="D21">
        <v>7.318985598708827E-2</v>
      </c>
      <c r="E21">
        <v>0.12132252428730862</v>
      </c>
    </row>
    <row r="22" spans="1:5" x14ac:dyDescent="0.25">
      <c r="A22" t="s">
        <v>45</v>
      </c>
      <c r="B22">
        <v>0.23642020159608212</v>
      </c>
      <c r="C22">
        <v>0.56493117794320324</v>
      </c>
      <c r="D22">
        <v>0.13140933268440003</v>
      </c>
      <c r="E22">
        <v>0.28125181627207574</v>
      </c>
    </row>
    <row r="23" spans="1:5" x14ac:dyDescent="0.25">
      <c r="A23" t="s">
        <v>10</v>
      </c>
      <c r="B23">
        <v>0.23212778405005818</v>
      </c>
      <c r="C23">
        <v>0.57361954926704517</v>
      </c>
      <c r="D23">
        <v>7.5867641114922515E-2</v>
      </c>
      <c r="E23">
        <v>0.13019561649444619</v>
      </c>
    </row>
    <row r="24" spans="1:5" x14ac:dyDescent="0.25">
      <c r="A24" t="s">
        <v>46</v>
      </c>
      <c r="B24">
        <v>0.23642020159608212</v>
      </c>
      <c r="C24">
        <v>0.57361954926704517</v>
      </c>
      <c r="D24">
        <v>0.18462899801801122</v>
      </c>
      <c r="E24">
        <v>0.38578412358236031</v>
      </c>
    </row>
    <row r="25" spans="1:5" x14ac:dyDescent="0.25">
      <c r="A25" t="s">
        <v>47</v>
      </c>
      <c r="B25">
        <v>-0.28403594833675933</v>
      </c>
      <c r="C25">
        <v>-1</v>
      </c>
      <c r="D25">
        <v>-0.36426809829882306</v>
      </c>
      <c r="E25">
        <v>-1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934D-C550-4E70-8A03-B1FC8D780064}">
  <dimension ref="A1:I15"/>
  <sheetViews>
    <sheetView workbookViewId="0">
      <selection activeCell="F27" sqref="F27"/>
    </sheetView>
  </sheetViews>
  <sheetFormatPr defaultRowHeight="15" x14ac:dyDescent="0.25"/>
  <cols>
    <col min="2" max="2" width="16" bestFit="1" customWidth="1"/>
    <col min="3" max="4" width="9.28515625" bestFit="1" customWidth="1"/>
    <col min="5" max="5" width="10.85546875" bestFit="1" customWidth="1"/>
    <col min="6" max="6" width="9.28515625" bestFit="1" customWidth="1"/>
    <col min="7" max="7" width="11" customWidth="1"/>
    <col min="8" max="8" width="9.28515625" bestFit="1" customWidth="1"/>
    <col min="9" max="9" width="10.42578125" bestFit="1" customWidth="1"/>
  </cols>
  <sheetData>
    <row r="1" spans="1:9" x14ac:dyDescent="0.25">
      <c r="A1" t="s">
        <v>0</v>
      </c>
      <c r="B1" t="s">
        <v>63</v>
      </c>
      <c r="C1" t="s">
        <v>60</v>
      </c>
      <c r="D1" t="s">
        <v>61</v>
      </c>
      <c r="E1" t="s">
        <v>62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5">
      <c r="A2" t="s">
        <v>58</v>
      </c>
      <c r="B2" s="9">
        <v>9.2386857927728929</v>
      </c>
      <c r="C2" s="9">
        <v>0.39406615</v>
      </c>
      <c r="D2" s="9">
        <v>235.29780451714501</v>
      </c>
      <c r="E2" s="9">
        <v>17321.980511404825</v>
      </c>
      <c r="F2" s="9">
        <v>-1.8634497104487609E-2</v>
      </c>
      <c r="G2" s="9">
        <v>-0.39487664620057344</v>
      </c>
      <c r="H2" s="9">
        <v>1.1428738508676558E-2</v>
      </c>
      <c r="I2" s="9">
        <v>-0.12448161490020089</v>
      </c>
    </row>
    <row r="3" spans="1:9" x14ac:dyDescent="0.25">
      <c r="A3" t="s">
        <v>57</v>
      </c>
      <c r="B3" s="9">
        <v>7.9743438102472783</v>
      </c>
      <c r="C3" s="9">
        <v>5.5410510000000003E-2</v>
      </c>
      <c r="D3" s="9">
        <v>203.09659112813102</v>
      </c>
      <c r="E3" s="9">
        <v>14951.415295495872</v>
      </c>
      <c r="F3" s="9">
        <v>7.0397173676685762E-3</v>
      </c>
      <c r="G3" s="9">
        <v>-0.322986457021122</v>
      </c>
      <c r="H3" s="9">
        <v>3.0797441818135488E-2</v>
      </c>
      <c r="I3" s="9">
        <v>-5.2552652404309917E-2</v>
      </c>
    </row>
    <row r="4" spans="1:9" x14ac:dyDescent="0.25">
      <c r="A4" t="s">
        <v>59</v>
      </c>
      <c r="B4" s="9">
        <v>3.1233090633244998</v>
      </c>
      <c r="C4" s="9">
        <v>3.9993175700000001</v>
      </c>
      <c r="D4" s="9">
        <v>79.546786405881306</v>
      </c>
      <c r="E4" s="9">
        <v>5856.0167473519996</v>
      </c>
      <c r="F4" s="9">
        <v>2.7113075689803517E-2</v>
      </c>
      <c r="G4" s="9">
        <v>-7.6818597555456544E-2</v>
      </c>
      <c r="H4" s="9">
        <v>1.9930879123433824E-2</v>
      </c>
      <c r="I4" s="9">
        <v>-9.0856504147352357E-2</v>
      </c>
    </row>
    <row r="5" spans="1:9" x14ac:dyDescent="0.25">
      <c r="A5" t="s">
        <v>4</v>
      </c>
      <c r="B5" s="9">
        <v>5.9869897953236206</v>
      </c>
      <c r="C5" s="9">
        <v>0.40475682000000002</v>
      </c>
      <c r="D5" s="9">
        <v>152.48116302517801</v>
      </c>
      <c r="E5" s="9">
        <v>11225.24598008316</v>
      </c>
      <c r="F5" s="9">
        <v>2.6670431649226563E-2</v>
      </c>
      <c r="G5" s="9">
        <v>-6.8866341499386557E-2</v>
      </c>
      <c r="H5" s="9">
        <v>4.055741154092684E-2</v>
      </c>
      <c r="I5" s="9">
        <v>1.5317429268810412E-2</v>
      </c>
    </row>
    <row r="6" spans="1:9" x14ac:dyDescent="0.25">
      <c r="A6" t="s">
        <v>14</v>
      </c>
      <c r="B6" s="9">
        <v>1.1363781348339543E-3</v>
      </c>
      <c r="C6" s="9">
        <v>253.87836655000001</v>
      </c>
      <c r="D6" s="9">
        <v>2.8942133786700002E-2</v>
      </c>
      <c r="E6" s="9">
        <v>2.1306406935690667</v>
      </c>
      <c r="F6" s="9">
        <v>3.3778684247211505E-2</v>
      </c>
      <c r="G6" s="9">
        <v>-2.6077456234849413E-2</v>
      </c>
      <c r="H6" s="9">
        <v>7.1023191006945818E-2</v>
      </c>
      <c r="I6" s="9">
        <v>0.11445869324711505</v>
      </c>
    </row>
    <row r="7" spans="1:9" x14ac:dyDescent="0.25">
      <c r="A7" t="s">
        <v>9</v>
      </c>
      <c r="B7" s="9">
        <v>13.642213301016689</v>
      </c>
      <c r="C7" s="9">
        <v>0.31868354999999998</v>
      </c>
      <c r="D7" s="9">
        <v>347.45015800785001</v>
      </c>
      <c r="E7" s="9">
        <v>25578.329887298052</v>
      </c>
      <c r="F7" s="9">
        <v>0.11504752822605679</v>
      </c>
      <c r="G7" s="9">
        <v>0.26111770484779084</v>
      </c>
      <c r="H7" s="9">
        <v>5.4077027934935275E-2</v>
      </c>
      <c r="I7" s="9">
        <v>6.4564656788034719E-2</v>
      </c>
    </row>
    <row r="8" spans="1:9" x14ac:dyDescent="0.25">
      <c r="A8" t="s">
        <v>29</v>
      </c>
      <c r="B8" s="9">
        <v>17.526199182785522</v>
      </c>
      <c r="C8" s="9">
        <v>22.046297339999999</v>
      </c>
      <c r="D8" s="9">
        <v>446.37043425219434</v>
      </c>
      <c r="E8" s="9">
        <v>32860.569943908784</v>
      </c>
      <c r="F8" s="9">
        <v>0.13505657805525953</v>
      </c>
      <c r="G8" s="9">
        <v>0.27444075700299669</v>
      </c>
      <c r="H8" s="9">
        <v>3.1600363535757146E-2</v>
      </c>
      <c r="I8" s="9">
        <v>-1.7500632432532349E-2</v>
      </c>
    </row>
    <row r="9" spans="1:9" x14ac:dyDescent="0.25">
      <c r="A9" t="s">
        <v>42</v>
      </c>
      <c r="B9" s="9">
        <v>5.9333769854505993</v>
      </c>
      <c r="C9" s="9">
        <v>0.50472799000000002</v>
      </c>
      <c r="D9" s="9">
        <v>151.11571162439702</v>
      </c>
      <c r="E9" s="9">
        <v>11124.725184310606</v>
      </c>
      <c r="F9" s="9">
        <v>0.15637298547294889</v>
      </c>
      <c r="G9" s="9">
        <v>0.27935555592036648</v>
      </c>
      <c r="H9" s="9">
        <v>0.1134625731494275</v>
      </c>
      <c r="I9" s="9">
        <v>0.22593118504481649</v>
      </c>
    </row>
    <row r="10" spans="1:9" x14ac:dyDescent="0.25">
      <c r="A10" t="s">
        <v>6</v>
      </c>
      <c r="B10" s="9">
        <v>15.222700804595501</v>
      </c>
      <c r="C10" s="9">
        <v>0.31366322000000002</v>
      </c>
      <c r="D10" s="9">
        <v>387.70320351674599</v>
      </c>
      <c r="E10" s="9">
        <v>28541.648951241896</v>
      </c>
      <c r="F10" s="9">
        <v>0.14824809656839263</v>
      </c>
      <c r="G10" s="9">
        <v>0.33760805019830653</v>
      </c>
      <c r="H10" s="9">
        <v>7.9791393415273179E-2</v>
      </c>
      <c r="I10" s="9">
        <v>0.14369347198620175</v>
      </c>
    </row>
    <row r="11" spans="1:9" x14ac:dyDescent="0.25">
      <c r="A11" t="s">
        <v>5</v>
      </c>
      <c r="B11" s="9">
        <v>11.981985745241303</v>
      </c>
      <c r="C11" s="9">
        <v>2.47746719</v>
      </c>
      <c r="D11" s="9">
        <v>305.16623282247298</v>
      </c>
      <c r="E11" s="9">
        <v>22465.503018769276</v>
      </c>
      <c r="F11" s="9">
        <v>0.15043131665612214</v>
      </c>
      <c r="G11" s="9">
        <v>0.36329384626436018</v>
      </c>
      <c r="H11" s="9">
        <v>9.5985221310118302E-2</v>
      </c>
      <c r="I11" s="9">
        <v>0.18919516521072993</v>
      </c>
    </row>
    <row r="12" spans="1:9" x14ac:dyDescent="0.25">
      <c r="A12" t="s">
        <v>24</v>
      </c>
      <c r="B12" s="9">
        <v>2.4702552709972685</v>
      </c>
      <c r="C12" s="9">
        <v>6.9168160000000006E-2</v>
      </c>
      <c r="D12" s="9">
        <v>62.914320813600007</v>
      </c>
      <c r="E12" s="9">
        <v>4631.580142695474</v>
      </c>
      <c r="F12" s="9">
        <v>0.18830218229130954</v>
      </c>
      <c r="G12" s="9">
        <v>0.48800190627233303</v>
      </c>
      <c r="H12" s="9">
        <v>9.9986933764183231E-2</v>
      </c>
      <c r="I12" s="9">
        <v>0.20311114615442133</v>
      </c>
    </row>
    <row r="13" spans="1:9" x14ac:dyDescent="0.25">
      <c r="A13" t="s">
        <v>7</v>
      </c>
      <c r="B13" s="9">
        <v>6.8986881950306138</v>
      </c>
      <c r="C13" s="9">
        <v>4.9498790000000001E-2</v>
      </c>
      <c r="D13" s="9">
        <v>175.70098418206399</v>
      </c>
      <c r="E13" s="9">
        <v>12934.625676095484</v>
      </c>
      <c r="F13" s="9">
        <v>0.1911768858861177</v>
      </c>
      <c r="G13" s="9">
        <v>0.49761397650522265</v>
      </c>
      <c r="H13" s="9">
        <v>9.0814030860456751E-2</v>
      </c>
      <c r="I13" s="9">
        <v>0.17912114669972382</v>
      </c>
    </row>
    <row r="14" spans="1:9" x14ac:dyDescent="0.25">
      <c r="A14" s="1" t="s">
        <v>46</v>
      </c>
      <c r="B14" s="10"/>
      <c r="C14" s="10"/>
      <c r="D14" s="10"/>
      <c r="E14" s="10"/>
      <c r="F14" s="10">
        <v>0.1911768858861177</v>
      </c>
      <c r="G14" s="10">
        <v>0.49761397650522265</v>
      </c>
      <c r="H14" s="10">
        <v>0.1134625731494275</v>
      </c>
      <c r="I14" s="10">
        <v>0.22593118504481649</v>
      </c>
    </row>
    <row r="15" spans="1:9" x14ac:dyDescent="0.25">
      <c r="A15" s="1" t="s">
        <v>47</v>
      </c>
      <c r="B15" s="10"/>
      <c r="C15" s="10"/>
      <c r="D15" s="10"/>
      <c r="E15" s="10"/>
      <c r="F15" s="10">
        <v>-1.8634497104487609E-2</v>
      </c>
      <c r="G15" s="10">
        <v>-0.39487664620057344</v>
      </c>
      <c r="H15" s="10">
        <v>1.1428738508676558E-2</v>
      </c>
      <c r="I15" s="10">
        <v>-0.12448161490020089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69BD-942F-4E41-A0B6-96E849051535}">
  <dimension ref="A1:I17"/>
  <sheetViews>
    <sheetView workbookViewId="0">
      <selection activeCell="G17" sqref="G17"/>
    </sheetView>
  </sheetViews>
  <sheetFormatPr defaultRowHeight="15" x14ac:dyDescent="0.25"/>
  <cols>
    <col min="2" max="2" width="21.28515625" customWidth="1"/>
    <col min="7" max="7" width="13" bestFit="1" customWidth="1"/>
  </cols>
  <sheetData>
    <row r="1" spans="1:9" x14ac:dyDescent="0.25">
      <c r="A1" t="s">
        <v>0</v>
      </c>
      <c r="B1" t="s">
        <v>63</v>
      </c>
      <c r="C1" t="s">
        <v>60</v>
      </c>
      <c r="D1" t="s">
        <v>61</v>
      </c>
      <c r="E1" t="s">
        <v>62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5">
      <c r="A2" t="s">
        <v>58</v>
      </c>
      <c r="B2">
        <v>9.1616456627967224</v>
      </c>
      <c r="C2">
        <v>0.39051216</v>
      </c>
      <c r="D2">
        <v>233.17570891396801</v>
      </c>
      <c r="E2">
        <v>17097.308327604271</v>
      </c>
      <c r="F2">
        <v>-4.1770489566384225E-2</v>
      </c>
      <c r="G2">
        <v>-0.49824288832284347</v>
      </c>
      <c r="H2">
        <v>1.2353387708748324E-2</v>
      </c>
      <c r="I2">
        <v>-0.12062471482332282</v>
      </c>
    </row>
    <row r="3" spans="1:9" x14ac:dyDescent="0.25">
      <c r="A3" t="s">
        <v>57</v>
      </c>
      <c r="B3">
        <v>7.3866008614391117</v>
      </c>
      <c r="C3">
        <v>5.1291330000000003E-2</v>
      </c>
      <c r="D3">
        <v>187.99852730877302</v>
      </c>
      <c r="E3">
        <v>13784.749713013858</v>
      </c>
      <c r="F3">
        <v>1.661941976911575E-2</v>
      </c>
      <c r="G3">
        <v>-0.25003800302292933</v>
      </c>
      <c r="H3">
        <v>2.8979492738534687E-2</v>
      </c>
      <c r="I3">
        <v>-5.9986625779730046E-2</v>
      </c>
    </row>
    <row r="4" spans="1:9" x14ac:dyDescent="0.25">
      <c r="A4" t="s">
        <v>59</v>
      </c>
      <c r="B4">
        <v>3.0991422053600117</v>
      </c>
      <c r="C4">
        <v>3.9656517299999998</v>
      </c>
      <c r="D4">
        <v>78.877169818355696</v>
      </c>
      <c r="E4">
        <v>5783.5668160906107</v>
      </c>
      <c r="F4">
        <v>-1.6759914898060967E-3</v>
      </c>
      <c r="G4">
        <v>-0.20409242600707983</v>
      </c>
      <c r="H4">
        <v>1.541531724518435E-2</v>
      </c>
      <c r="I4">
        <v>-0.10938203503032934</v>
      </c>
    </row>
    <row r="5" spans="1:9" x14ac:dyDescent="0.25">
      <c r="A5" t="s">
        <v>14</v>
      </c>
      <c r="B5">
        <v>1.1247780042840752E-3</v>
      </c>
      <c r="C5">
        <v>251.11449288</v>
      </c>
      <c r="D5">
        <v>2.8627052188320002E-2</v>
      </c>
      <c r="E5">
        <v>2.0990417057323509</v>
      </c>
      <c r="F5">
        <v>1.350071101705796E-2</v>
      </c>
      <c r="G5">
        <v>-0.10070013988915145</v>
      </c>
      <c r="H5">
        <v>7.3205563226238668E-2</v>
      </c>
      <c r="I5">
        <v>0.12083187026488652</v>
      </c>
    </row>
    <row r="6" spans="1:9" x14ac:dyDescent="0.25">
      <c r="A6" t="s">
        <v>4</v>
      </c>
      <c r="B6">
        <v>5.9045545618500093</v>
      </c>
      <c r="C6">
        <v>0.39891000999999998</v>
      </c>
      <c r="D6">
        <v>150.27853580622897</v>
      </c>
      <c r="E6">
        <v>11018.979951500865</v>
      </c>
      <c r="F6">
        <v>2.2883557730194296E-2</v>
      </c>
      <c r="G6">
        <v>-8.2967245908955961E-2</v>
      </c>
      <c r="H6">
        <v>4.2764582413894206E-2</v>
      </c>
      <c r="I6">
        <v>2.2552809459547553E-2</v>
      </c>
    </row>
    <row r="7" spans="1:9" x14ac:dyDescent="0.25">
      <c r="A7" t="s">
        <v>9</v>
      </c>
      <c r="B7">
        <v>14.489758260764551</v>
      </c>
      <c r="C7">
        <v>0.33825021999999999</v>
      </c>
      <c r="D7">
        <v>368.78305260873998</v>
      </c>
      <c r="E7">
        <v>27040.5420264985</v>
      </c>
      <c r="F7">
        <v>7.8594926571190993E-2</v>
      </c>
      <c r="G7">
        <v>0.14553170965967516</v>
      </c>
      <c r="H7">
        <v>4.5783227590612839E-2</v>
      </c>
      <c r="I7">
        <v>3.9175880338971153E-2</v>
      </c>
    </row>
    <row r="8" spans="1:9" x14ac:dyDescent="0.25">
      <c r="A8" t="s">
        <v>29</v>
      </c>
      <c r="B8">
        <v>16.498091729060057</v>
      </c>
      <c r="C8">
        <v>20.738806919999998</v>
      </c>
      <c r="D8">
        <v>419.89773194054237</v>
      </c>
      <c r="E8">
        <v>30788.460009348455</v>
      </c>
      <c r="F8">
        <v>0.10961641627805284</v>
      </c>
      <c r="G8">
        <v>0.21104519624994925</v>
      </c>
      <c r="H8">
        <v>2.669793075112244E-2</v>
      </c>
      <c r="I8">
        <v>-3.4015995714073592E-2</v>
      </c>
    </row>
    <row r="9" spans="1:9" x14ac:dyDescent="0.25">
      <c r="A9" t="s">
        <v>42</v>
      </c>
      <c r="B9">
        <v>5.7621500102640626</v>
      </c>
      <c r="C9">
        <v>0.48982635000000002</v>
      </c>
      <c r="D9">
        <v>146.65415613790501</v>
      </c>
      <c r="E9">
        <v>10753.226983602744</v>
      </c>
      <c r="F9">
        <v>0.23927365520171928</v>
      </c>
      <c r="G9">
        <v>0.43003147289515348</v>
      </c>
      <c r="H9">
        <v>0.12202989946978481</v>
      </c>
      <c r="I9">
        <v>0.24947917813684883</v>
      </c>
    </row>
    <row r="10" spans="1:9" x14ac:dyDescent="0.25">
      <c r="A10" t="s">
        <v>5</v>
      </c>
      <c r="B10">
        <v>11.680825184063377</v>
      </c>
      <c r="C10">
        <v>2.4135415199999999</v>
      </c>
      <c r="D10">
        <v>297.29207974658397</v>
      </c>
      <c r="E10">
        <v>21798.558582521287</v>
      </c>
      <c r="F10">
        <v>0.19784157031817615</v>
      </c>
      <c r="G10">
        <v>0.48781134760230133</v>
      </c>
      <c r="H10">
        <v>0.10648067117066581</v>
      </c>
      <c r="I10">
        <v>0.21922235074117688</v>
      </c>
    </row>
    <row r="11" spans="1:9" x14ac:dyDescent="0.25">
      <c r="A11" t="s">
        <v>24</v>
      </c>
      <c r="B11">
        <v>2.5182247103924782</v>
      </c>
      <c r="C11">
        <v>7.0462979999999995E-2</v>
      </c>
      <c r="D11">
        <v>64.092069663299995</v>
      </c>
      <c r="E11">
        <v>4699.468402997486</v>
      </c>
      <c r="F11">
        <v>0.19167528982137727</v>
      </c>
      <c r="G11">
        <v>0.49572749514901865</v>
      </c>
      <c r="H11">
        <v>9.9493240143638792E-2</v>
      </c>
      <c r="I11">
        <v>0.20167562775892722</v>
      </c>
    </row>
    <row r="12" spans="1:9" x14ac:dyDescent="0.25">
      <c r="A12" t="s">
        <v>6</v>
      </c>
      <c r="B12">
        <v>16.00995257762235</v>
      </c>
      <c r="C12">
        <v>0.32965833999999999</v>
      </c>
      <c r="D12">
        <v>407.47396039616194</v>
      </c>
      <c r="E12">
        <v>29877.502973234714</v>
      </c>
      <c r="F12">
        <v>0.26995076679165758</v>
      </c>
      <c r="G12">
        <v>0.62393111374664922</v>
      </c>
      <c r="H12">
        <v>9.4447758368445364E-2</v>
      </c>
      <c r="I12">
        <v>0.19203788261121454</v>
      </c>
    </row>
    <row r="13" spans="1:9" x14ac:dyDescent="0.25">
      <c r="A13" t="s">
        <v>7</v>
      </c>
      <c r="B13">
        <v>7.4878137039400867</v>
      </c>
      <c r="C13">
        <v>5.3688989999999999E-2</v>
      </c>
      <c r="D13">
        <v>190.57452480638401</v>
      </c>
      <c r="E13">
        <v>13973.631409451809</v>
      </c>
      <c r="F13">
        <v>0.25654623087831502</v>
      </c>
      <c r="G13">
        <v>0.66860931791158384</v>
      </c>
      <c r="H13">
        <v>0.1019069492553888</v>
      </c>
      <c r="I13">
        <v>0.21460911226632581</v>
      </c>
    </row>
    <row r="14" spans="1:9" x14ac:dyDescent="0.25">
      <c r="A14" t="s">
        <v>46</v>
      </c>
      <c r="F14">
        <v>0.26995076679165758</v>
      </c>
      <c r="G14">
        <v>0.66860931791158384</v>
      </c>
      <c r="H14">
        <v>0.12202989946978481</v>
      </c>
      <c r="I14">
        <v>0.24947917813684883</v>
      </c>
    </row>
    <row r="15" spans="1:9" x14ac:dyDescent="0.25">
      <c r="A15" t="s">
        <v>47</v>
      </c>
      <c r="F15">
        <v>-4.1770489566384225E-2</v>
      </c>
      <c r="G15">
        <v>-0.49824288832284347</v>
      </c>
      <c r="H15">
        <v>1.2353387708748324E-2</v>
      </c>
      <c r="I15">
        <v>-0.12062471482332282</v>
      </c>
    </row>
    <row r="17" spans="6:9" x14ac:dyDescent="0.25">
      <c r="F17" s="11">
        <f>SUM(F2:F13)/COUNT(F2:F13)</f>
        <v>0.11275467194338891</v>
      </c>
      <c r="G17" s="11">
        <f>SUM(G2:G13)/COUNT(G2:G13)</f>
        <v>0.16055391250528092</v>
      </c>
      <c r="H17" s="11">
        <f>SUM(H2:H13)/COUNT(H2:H13)</f>
        <v>6.4129835006854916E-2</v>
      </c>
      <c r="I17" s="11">
        <f>SUM(I2:I13)/COUNT(I2:I13)</f>
        <v>7.7964611685870225E-2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58D5-00D1-4B4E-AA41-A8BFB3C8CCDE}">
  <dimension ref="A1:I16"/>
  <sheetViews>
    <sheetView workbookViewId="0">
      <selection activeCell="G16" sqref="G16"/>
    </sheetView>
  </sheetViews>
  <sheetFormatPr defaultRowHeight="15" x14ac:dyDescent="0.25"/>
  <cols>
    <col min="2" max="2" width="23.85546875" customWidth="1"/>
    <col min="3" max="3" width="18.5703125" customWidth="1"/>
    <col min="4" max="4" width="18.7109375" customWidth="1"/>
    <col min="5" max="6" width="13.140625" bestFit="1" customWidth="1"/>
    <col min="7" max="7" width="12.5703125" bestFit="1" customWidth="1"/>
    <col min="8" max="8" width="13.140625" bestFit="1" customWidth="1"/>
  </cols>
  <sheetData>
    <row r="1" spans="1:9" x14ac:dyDescent="0.25">
      <c r="A1" t="s">
        <v>0</v>
      </c>
      <c r="B1" t="s">
        <v>63</v>
      </c>
      <c r="C1" t="s">
        <v>60</v>
      </c>
      <c r="D1" t="s">
        <v>61</v>
      </c>
      <c r="E1" t="s">
        <v>62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5">
      <c r="A2" t="s">
        <v>58</v>
      </c>
      <c r="B2" s="2">
        <v>8.6590240471827222</v>
      </c>
      <c r="C2" s="2">
        <v>0.39834120000000001</v>
      </c>
      <c r="D2" s="2">
        <v>237.85044670476</v>
      </c>
      <c r="E2" s="2">
        <v>17463.65317784165</v>
      </c>
      <c r="F2" s="2">
        <v>-4.1688141854625459E-2</v>
      </c>
      <c r="G2" s="2">
        <v>-0.49794912753862036</v>
      </c>
      <c r="H2" s="2">
        <v>1.2367221822448014E-2</v>
      </c>
      <c r="I2">
        <v>-0.1205727237311955</v>
      </c>
    </row>
    <row r="3" spans="1:9" x14ac:dyDescent="0.25">
      <c r="A3" t="s">
        <v>57</v>
      </c>
      <c r="B3" s="2">
        <v>9.1711752482755333</v>
      </c>
      <c r="C3" s="2">
        <v>5.1548610000000002E-2</v>
      </c>
      <c r="D3" s="2">
        <v>251.91847461374101</v>
      </c>
      <c r="E3" s="2">
        <v>18496.567615053529</v>
      </c>
      <c r="F3" s="2">
        <v>1.6627766480020133E-2</v>
      </c>
      <c r="G3" s="2">
        <v>-0.24999824148734806</v>
      </c>
      <c r="H3" s="2">
        <v>2.8980636793206636E-2</v>
      </c>
      <c r="I3">
        <v>-5.998215531892135E-2</v>
      </c>
    </row>
    <row r="4" spans="1:9" x14ac:dyDescent="0.25">
      <c r="A4" t="s">
        <v>59</v>
      </c>
      <c r="B4" s="2">
        <v>2.9266475824538296</v>
      </c>
      <c r="C4" s="2">
        <v>4.0417431099999996</v>
      </c>
      <c r="D4" s="2">
        <v>80.390634214779894</v>
      </c>
      <c r="E4" s="2">
        <v>5902.5079587775717</v>
      </c>
      <c r="F4" s="2">
        <v>-1.4931080369139751E-3</v>
      </c>
      <c r="G4" s="2">
        <v>-0.20341663823877865</v>
      </c>
      <c r="H4" s="2">
        <v>1.5454320527419492E-2</v>
      </c>
      <c r="I4">
        <v>-0.10924016506473992</v>
      </c>
    </row>
    <row r="5" spans="1:9" x14ac:dyDescent="0.25">
      <c r="A5" t="s">
        <v>14</v>
      </c>
      <c r="B5" s="2">
        <v>1.2610572441174236E-2</v>
      </c>
      <c r="C5" s="2">
        <v>253.86861773000001</v>
      </c>
      <c r="D5" s="2">
        <v>0.3463935741478758</v>
      </c>
      <c r="E5" s="2">
        <v>25.433196892248748</v>
      </c>
      <c r="F5" s="2">
        <v>1.3584695405218557E-2</v>
      </c>
      <c r="G5" s="2">
        <v>-0.10040561283380361</v>
      </c>
      <c r="H5" s="2">
        <v>7.3220377087151803E-2</v>
      </c>
      <c r="I5">
        <v>0.12087540183250386</v>
      </c>
    </row>
    <row r="6" spans="1:9" x14ac:dyDescent="0.25">
      <c r="A6" t="s">
        <v>4</v>
      </c>
      <c r="B6" s="2">
        <v>5.6636668006962028</v>
      </c>
      <c r="C6" s="2">
        <v>0.41296258000000002</v>
      </c>
      <c r="D6" s="2">
        <v>155.572460729082</v>
      </c>
      <c r="E6" s="2">
        <v>11422.570509478495</v>
      </c>
      <c r="F6" s="2">
        <v>2.3595272971789288E-2</v>
      </c>
      <c r="G6" s="2">
        <v>-8.0452010321095807E-2</v>
      </c>
      <c r="H6" s="2">
        <v>4.2888088902796523E-2</v>
      </c>
      <c r="I6">
        <v>2.2946387235198741E-2</v>
      </c>
    </row>
    <row r="7" spans="1:9" x14ac:dyDescent="0.25">
      <c r="A7" t="s">
        <v>29</v>
      </c>
      <c r="B7" s="2">
        <v>17.318296757824395</v>
      </c>
      <c r="C7" s="2">
        <v>23.495270120000001</v>
      </c>
      <c r="D7" s="2">
        <v>475.70772382302482</v>
      </c>
      <c r="E7" s="2">
        <v>34927.807863980473</v>
      </c>
      <c r="F7" s="2">
        <v>0.11258968119005061</v>
      </c>
      <c r="G7" s="2">
        <v>0.21880668218962268</v>
      </c>
      <c r="H7" s="2">
        <v>2.744432669445419E-2</v>
      </c>
      <c r="I7">
        <v>-3.1726663313339017E-2</v>
      </c>
    </row>
    <row r="8" spans="1:9" x14ac:dyDescent="0.25">
      <c r="A8" t="s">
        <v>42</v>
      </c>
      <c r="B8" s="2">
        <v>6.3874307530863303</v>
      </c>
      <c r="C8" s="2">
        <v>0.58601535999999999</v>
      </c>
      <c r="D8" s="2">
        <v>175.45317458860799</v>
      </c>
      <c r="E8" s="2">
        <v>12882.268805532709</v>
      </c>
      <c r="F8" s="2">
        <v>0.24279680571670123</v>
      </c>
      <c r="G8" s="2">
        <v>0.43664386416238232</v>
      </c>
      <c r="H8" s="2">
        <v>0.12293256253298121</v>
      </c>
      <c r="I8">
        <v>0.25196384583484999</v>
      </c>
    </row>
    <row r="9" spans="1:9" x14ac:dyDescent="0.25">
      <c r="A9" t="s">
        <v>5</v>
      </c>
      <c r="B9" s="2">
        <v>11.561696073580965</v>
      </c>
      <c r="C9" s="2">
        <v>2.57826771</v>
      </c>
      <c r="D9" s="2">
        <v>317.58250823435696</v>
      </c>
      <c r="E9" s="2">
        <v>23317.806865581377</v>
      </c>
      <c r="F9" s="2">
        <v>0.19621174351626608</v>
      </c>
      <c r="G9" s="2">
        <v>0.48511211877038163</v>
      </c>
      <c r="H9" s="2">
        <v>0.10608223295611313</v>
      </c>
      <c r="I9">
        <v>0.21816320356514665</v>
      </c>
    </row>
    <row r="10" spans="1:9" x14ac:dyDescent="0.25">
      <c r="A10" t="s">
        <v>24</v>
      </c>
      <c r="B10" s="2">
        <v>2.3141704345200727</v>
      </c>
      <c r="C10" s="2">
        <v>6.9885500000000003E-2</v>
      </c>
      <c r="D10" s="2">
        <v>63.566802517500008</v>
      </c>
      <c r="E10" s="2">
        <v>4667.2546054451259</v>
      </c>
      <c r="F10" s="2">
        <v>0.19174993778358707</v>
      </c>
      <c r="G10" s="2">
        <v>0.49592885249181784</v>
      </c>
      <c r="H10" s="2">
        <v>9.9504746391403762E-2</v>
      </c>
      <c r="I10">
        <v>0.20171011322066973</v>
      </c>
    </row>
    <row r="11" spans="1:9" x14ac:dyDescent="0.25">
      <c r="A11" t="s">
        <v>6</v>
      </c>
      <c r="B11" s="2">
        <v>22.18338018869477</v>
      </c>
      <c r="C11" s="2">
        <v>0.36973668999999998</v>
      </c>
      <c r="D11" s="2">
        <v>609.34429313881697</v>
      </c>
      <c r="E11" s="2">
        <v>44739.783122973691</v>
      </c>
      <c r="F11" s="2">
        <v>0.26735277554971743</v>
      </c>
      <c r="G11" s="2">
        <v>0.62018893622669446</v>
      </c>
      <c r="H11" s="2">
        <v>9.3911224363415785E-2</v>
      </c>
      <c r="I11">
        <v>0.19037442416221168</v>
      </c>
    </row>
    <row r="12" spans="1:9" x14ac:dyDescent="0.25">
      <c r="A12" t="s">
        <v>7</v>
      </c>
      <c r="B12" s="2">
        <v>13.801901541244016</v>
      </c>
      <c r="C12" s="2">
        <v>5.3111430000000001E-2</v>
      </c>
      <c r="D12" s="2">
        <v>379.11760367822103</v>
      </c>
      <c r="E12" s="2">
        <v>27835.88778569394</v>
      </c>
      <c r="F12" s="2">
        <v>0.25685761316771294</v>
      </c>
      <c r="G12" s="2">
        <v>0.6690722978083008</v>
      </c>
      <c r="H12" s="2">
        <v>0.10195575264005854</v>
      </c>
      <c r="I12">
        <v>0.21475701047781795</v>
      </c>
    </row>
    <row r="13" spans="1:9" x14ac:dyDescent="0.25">
      <c r="A13" t="s">
        <v>46</v>
      </c>
      <c r="B13" s="2"/>
      <c r="C13" s="2"/>
      <c r="D13" s="2"/>
      <c r="E13" s="2"/>
      <c r="F13" s="2">
        <v>0.26735277554971743</v>
      </c>
      <c r="G13" s="2">
        <v>0.6690722978083008</v>
      </c>
      <c r="H13" s="2">
        <v>0.12293256253298121</v>
      </c>
      <c r="I13">
        <v>0.25196384583484999</v>
      </c>
    </row>
    <row r="14" spans="1:9" x14ac:dyDescent="0.25">
      <c r="A14" t="s">
        <v>47</v>
      </c>
      <c r="B14" s="2"/>
      <c r="C14" s="2"/>
      <c r="D14" s="2"/>
      <c r="E14" s="2"/>
      <c r="F14" s="2">
        <v>-4.1688141854625459E-2</v>
      </c>
      <c r="G14" s="2">
        <v>-0.49794912753862036</v>
      </c>
      <c r="H14" s="2">
        <v>1.2367221822448014E-2</v>
      </c>
      <c r="I14">
        <v>-0.1205727237311955</v>
      </c>
    </row>
    <row r="16" spans="1:9" x14ac:dyDescent="0.25">
      <c r="G16" s="11">
        <f>SUM(G1:G12)/COUNT(G1:G12)</f>
        <v>0.1630482837481412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CCBF-A27C-453C-840C-2732356F66DF}">
  <dimension ref="A1:E18"/>
  <sheetViews>
    <sheetView zoomScale="175" zoomScaleNormal="175" workbookViewId="0">
      <selection activeCell="C18" sqref="C18"/>
    </sheetView>
  </sheetViews>
  <sheetFormatPr defaultRowHeight="15" x14ac:dyDescent="0.25"/>
  <cols>
    <col min="2" max="2" width="15.28515625" customWidth="1"/>
    <col min="3" max="3" width="14.28515625" customWidth="1"/>
  </cols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57</v>
      </c>
      <c r="B2">
        <v>3.6652844224429923E-2</v>
      </c>
      <c r="C2">
        <v>-0.13054813359861106</v>
      </c>
      <c r="D2">
        <v>3.0271482792303517E-2</v>
      </c>
      <c r="E2">
        <v>-5.4837983044518687E-2</v>
      </c>
    </row>
    <row r="3" spans="1:5" x14ac:dyDescent="0.25">
      <c r="A3" t="s">
        <v>14</v>
      </c>
      <c r="B3">
        <v>2.5518001352287045E-2</v>
      </c>
      <c r="C3">
        <v>-5.6686948115920718E-2</v>
      </c>
      <c r="D3">
        <v>7.7607078637925514E-2</v>
      </c>
      <c r="E3">
        <v>0.1336939300285645</v>
      </c>
    </row>
    <row r="4" spans="1:5" x14ac:dyDescent="0.25">
      <c r="A4" t="s">
        <v>4</v>
      </c>
      <c r="B4">
        <v>5.4174543452975725E-2</v>
      </c>
      <c r="C4">
        <v>4.1673395532155523E-2</v>
      </c>
      <c r="D4">
        <v>4.5312585364119744E-2</v>
      </c>
      <c r="E4">
        <v>3.0766818466415859E-2</v>
      </c>
    </row>
    <row r="5" spans="1:5" x14ac:dyDescent="0.25">
      <c r="A5" t="s">
        <v>29</v>
      </c>
      <c r="B5">
        <v>0.14808343124456641</v>
      </c>
      <c r="C5">
        <v>0.30795859621706739</v>
      </c>
      <c r="D5">
        <v>3.4165296070438313E-2</v>
      </c>
      <c r="E5">
        <v>-9.9480352639868923E-3</v>
      </c>
    </row>
    <row r="6" spans="1:5" x14ac:dyDescent="0.25">
      <c r="A6" t="s">
        <v>34</v>
      </c>
      <c r="B6">
        <v>0.1860600766160119</v>
      </c>
      <c r="C6">
        <v>0.44374222631487148</v>
      </c>
      <c r="D6">
        <v>7.2175093261012194E-2</v>
      </c>
      <c r="E6">
        <v>0.1185310945757794</v>
      </c>
    </row>
    <row r="7" spans="1:5" x14ac:dyDescent="0.25">
      <c r="A7" t="s">
        <v>1</v>
      </c>
      <c r="B7">
        <v>0.19474847529860606</v>
      </c>
      <c r="C7">
        <v>0.50103799511433256</v>
      </c>
      <c r="D7">
        <v>8.9142531102396672E-2</v>
      </c>
      <c r="E7">
        <v>0.16021565331544671</v>
      </c>
    </row>
    <row r="8" spans="1:5" x14ac:dyDescent="0.25">
      <c r="A8" t="s">
        <v>42</v>
      </c>
      <c r="B8">
        <v>0.29263719360644902</v>
      </c>
      <c r="C8">
        <v>0.51818656395537044</v>
      </c>
      <c r="D8">
        <v>0.12877481284515882</v>
      </c>
      <c r="E8">
        <v>0.26751995604392609</v>
      </c>
    </row>
    <row r="9" spans="1:5" x14ac:dyDescent="0.25">
      <c r="A9" t="s">
        <v>26</v>
      </c>
      <c r="B9">
        <v>0.19301566905844234</v>
      </c>
      <c r="C9">
        <v>0.52761184444873155</v>
      </c>
      <c r="D9">
        <v>4.3836573327649335E-2</v>
      </c>
      <c r="E9">
        <v>3.9160316932328992E-2</v>
      </c>
    </row>
    <row r="10" spans="1:5" x14ac:dyDescent="0.25">
      <c r="A10" t="s">
        <v>25</v>
      </c>
      <c r="B10">
        <v>0.23000785030123835</v>
      </c>
      <c r="C10">
        <v>0.55036558940323177</v>
      </c>
      <c r="D10">
        <v>0.12857898102588228</v>
      </c>
      <c r="E10">
        <v>0.30285144778956874</v>
      </c>
    </row>
    <row r="11" spans="1:5" x14ac:dyDescent="0.25">
      <c r="A11" t="s">
        <v>24</v>
      </c>
      <c r="B11">
        <v>0.21733953727667107</v>
      </c>
      <c r="C11">
        <v>0.55562687043606496</v>
      </c>
      <c r="D11">
        <v>0.1001801590175147</v>
      </c>
      <c r="E11">
        <v>0.20372761410672641</v>
      </c>
    </row>
    <row r="12" spans="1:5" x14ac:dyDescent="0.25">
      <c r="A12" t="s">
        <v>41</v>
      </c>
      <c r="B12">
        <v>0.28492494685689457</v>
      </c>
      <c r="C12">
        <v>0.55805672305258447</v>
      </c>
      <c r="D12">
        <v>0.10636334489497684</v>
      </c>
      <c r="E12">
        <v>0.21915238490567021</v>
      </c>
    </row>
    <row r="13" spans="1:5" x14ac:dyDescent="0.25">
      <c r="A13" t="s">
        <v>6</v>
      </c>
      <c r="B13">
        <v>0.24807843544099048</v>
      </c>
      <c r="C13">
        <v>0.58504950431132852</v>
      </c>
      <c r="D13">
        <v>9.2256599231148068E-2</v>
      </c>
      <c r="E13">
        <v>0.18514742156929551</v>
      </c>
    </row>
    <row r="14" spans="1:5" x14ac:dyDescent="0.25">
      <c r="A14" t="s">
        <v>7</v>
      </c>
      <c r="B14">
        <v>0.25826020387913862</v>
      </c>
      <c r="C14">
        <v>0.67124729471636446</v>
      </c>
      <c r="D14">
        <v>0.10031507496958871</v>
      </c>
      <c r="E14">
        <v>0.20972880861635831</v>
      </c>
    </row>
    <row r="15" spans="1:5" x14ac:dyDescent="0.25">
      <c r="A15" t="s">
        <v>46</v>
      </c>
      <c r="B15">
        <v>0.29263719360644902</v>
      </c>
      <c r="C15">
        <v>0.67124729471636446</v>
      </c>
      <c r="D15">
        <v>0.12877481284515882</v>
      </c>
      <c r="E15">
        <v>0.30285144778956874</v>
      </c>
    </row>
    <row r="16" spans="1:5" x14ac:dyDescent="0.25">
      <c r="A16" t="s">
        <v>47</v>
      </c>
      <c r="B16">
        <v>2.5518001352287045E-2</v>
      </c>
      <c r="C16">
        <v>-0.13054813359861106</v>
      </c>
      <c r="D16">
        <v>3.0271482792303517E-2</v>
      </c>
      <c r="E16">
        <v>-5.4837983044518687E-2</v>
      </c>
    </row>
    <row r="18" spans="2:3" x14ac:dyDescent="0.25">
      <c r="B18" s="11">
        <f>SUM(B2:B14)/COUNT(B3:B14)</f>
        <v>0.19745843405072513</v>
      </c>
      <c r="C18" s="11">
        <f>SUM(C2:C14)/COUNT(C3:C14)</f>
        <v>0.42277679348229763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A2FD-15E2-4B81-B305-8B24BC4E4A3B}">
  <dimension ref="A1:E25"/>
  <sheetViews>
    <sheetView workbookViewId="0">
      <selection activeCell="A18" sqref="A18"/>
    </sheetView>
  </sheetViews>
  <sheetFormatPr defaultRowHeight="15" x14ac:dyDescent="0.25"/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5</v>
      </c>
      <c r="B2">
        <v>0.21647755866759796</v>
      </c>
      <c r="C2">
        <v>0.49646744475560461</v>
      </c>
      <c r="D2">
        <v>0.10074182597976877</v>
      </c>
      <c r="E2">
        <v>0.20318814181755174</v>
      </c>
    </row>
    <row r="3" spans="1:5" x14ac:dyDescent="0.25">
      <c r="A3" t="s">
        <v>51</v>
      </c>
      <c r="B3">
        <v>0.2278548328063269</v>
      </c>
      <c r="C3">
        <v>0.49741963262030509</v>
      </c>
      <c r="D3">
        <v>9.524751551318443E-2</v>
      </c>
      <c r="E3">
        <v>0.19003334208808584</v>
      </c>
    </row>
    <row r="4" spans="1:5" x14ac:dyDescent="0.25">
      <c r="A4" t="s">
        <v>1</v>
      </c>
      <c r="B4">
        <v>0.1942084436641244</v>
      </c>
      <c r="C4">
        <v>0.49953225975376009</v>
      </c>
      <c r="D4">
        <v>8.9079580704381656E-2</v>
      </c>
      <c r="E4">
        <v>0.16004807261705645</v>
      </c>
    </row>
    <row r="5" spans="1:5" x14ac:dyDescent="0.25">
      <c r="A5" t="s">
        <v>54</v>
      </c>
      <c r="B5">
        <v>0.20051470600431828</v>
      </c>
      <c r="C5">
        <v>0.50151548181426298</v>
      </c>
      <c r="D5">
        <v>3.5604492484809985E-2</v>
      </c>
      <c r="E5">
        <v>-7.4439129911925859E-3</v>
      </c>
    </row>
    <row r="6" spans="1:5" x14ac:dyDescent="0.25">
      <c r="A6" t="s">
        <v>55</v>
      </c>
      <c r="B6">
        <v>0.19936819896155591</v>
      </c>
      <c r="C6">
        <v>0.5057507385810277</v>
      </c>
      <c r="D6">
        <v>6.9877626529947098E-2</v>
      </c>
      <c r="E6">
        <v>0.11144796921720418</v>
      </c>
    </row>
    <row r="7" spans="1:5" x14ac:dyDescent="0.25">
      <c r="A7" t="s">
        <v>56</v>
      </c>
      <c r="B7">
        <v>0.19185779335833947</v>
      </c>
      <c r="C7">
        <v>0.51049797118806994</v>
      </c>
      <c r="D7">
        <v>6.2838929501205135E-2</v>
      </c>
      <c r="E7">
        <v>8.5856956835422091E-2</v>
      </c>
    </row>
    <row r="8" spans="1:5" x14ac:dyDescent="0.25">
      <c r="A8" t="s">
        <v>42</v>
      </c>
      <c r="B8">
        <v>0.29240491933487345</v>
      </c>
      <c r="C8">
        <v>0.51783834943323181</v>
      </c>
      <c r="D8">
        <v>0.12869580192498878</v>
      </c>
      <c r="E8">
        <v>0.2673258195801626</v>
      </c>
    </row>
    <row r="9" spans="1:5" x14ac:dyDescent="0.25">
      <c r="A9" t="s">
        <v>26</v>
      </c>
      <c r="B9">
        <v>0.1931723237409439</v>
      </c>
      <c r="C9">
        <v>0.52782065097200059</v>
      </c>
      <c r="D9">
        <v>4.3863353168780816E-2</v>
      </c>
      <c r="E9">
        <v>3.9233505793457191E-2</v>
      </c>
    </row>
    <row r="10" spans="1:5" x14ac:dyDescent="0.25">
      <c r="A10" t="s">
        <v>28</v>
      </c>
      <c r="B10">
        <v>0.19568326606902539</v>
      </c>
      <c r="C10">
        <v>0.52792463536718548</v>
      </c>
      <c r="D10">
        <v>7.2938756176111855E-2</v>
      </c>
      <c r="E10">
        <v>0.11909963446744376</v>
      </c>
    </row>
    <row r="11" spans="1:5" x14ac:dyDescent="0.25">
      <c r="A11" t="s">
        <v>32</v>
      </c>
      <c r="B11">
        <v>0.24647909403198476</v>
      </c>
      <c r="C11">
        <v>0.53238710494490626</v>
      </c>
      <c r="D11">
        <v>0.10363367788834303</v>
      </c>
      <c r="E11">
        <v>0.21120736637026311</v>
      </c>
    </row>
    <row r="12" spans="1:5" x14ac:dyDescent="0.25">
      <c r="A12" t="s">
        <v>25</v>
      </c>
      <c r="B12">
        <v>0.23004449106790498</v>
      </c>
      <c r="C12">
        <v>0.55044778246115977</v>
      </c>
      <c r="D12">
        <v>0.12857840792763395</v>
      </c>
      <c r="E12">
        <v>0.3028496600010272</v>
      </c>
    </row>
    <row r="13" spans="1:5" x14ac:dyDescent="0.25">
      <c r="A13" t="s">
        <v>39</v>
      </c>
      <c r="B13">
        <v>0.2392785208050599</v>
      </c>
      <c r="C13">
        <v>0.55126302869436272</v>
      </c>
      <c r="D13">
        <v>7.9248015416357717E-2</v>
      </c>
      <c r="E13">
        <v>0.13974656213939404</v>
      </c>
    </row>
    <row r="14" spans="1:5" x14ac:dyDescent="0.25">
      <c r="A14" t="s">
        <v>45</v>
      </c>
      <c r="B14">
        <v>0.22412989180485027</v>
      </c>
      <c r="C14">
        <v>0.55326904136817323</v>
      </c>
      <c r="D14">
        <v>0.122506304405591</v>
      </c>
      <c r="E14">
        <v>0.25853019342794969</v>
      </c>
    </row>
    <row r="15" spans="1:5" x14ac:dyDescent="0.25">
      <c r="A15" t="s">
        <v>24</v>
      </c>
      <c r="B15">
        <v>0.21779513227583464</v>
      </c>
      <c r="C15">
        <v>0.55670383842356708</v>
      </c>
      <c r="D15">
        <v>0.10024169923241756</v>
      </c>
      <c r="E15">
        <v>0.2039104421277253</v>
      </c>
    </row>
    <row r="16" spans="1:5" x14ac:dyDescent="0.25">
      <c r="A16" t="s">
        <v>41</v>
      </c>
      <c r="B16">
        <v>0.28504391395151935</v>
      </c>
      <c r="C16">
        <v>0.55826150809173825</v>
      </c>
      <c r="D16">
        <v>0.10638885174815052</v>
      </c>
      <c r="E16">
        <v>0.21922611675953277</v>
      </c>
    </row>
    <row r="17" spans="1:5" x14ac:dyDescent="0.25">
      <c r="A17" t="s">
        <v>20</v>
      </c>
      <c r="B17">
        <v>0.22692868004343833</v>
      </c>
      <c r="C17">
        <v>0.57788034722542569</v>
      </c>
      <c r="D17">
        <v>7.8448842537865091E-2</v>
      </c>
      <c r="E17">
        <v>0.13973873737722325</v>
      </c>
    </row>
    <row r="18" spans="1:5" x14ac:dyDescent="0.25">
      <c r="A18" t="s">
        <v>6</v>
      </c>
      <c r="B18">
        <v>0.248153033741249</v>
      </c>
      <c r="C18">
        <v>0.58500203414007867</v>
      </c>
      <c r="D18">
        <v>9.2268775908693174E-2</v>
      </c>
      <c r="E18">
        <v>0.18518290523339942</v>
      </c>
    </row>
    <row r="19" spans="1:5" x14ac:dyDescent="0.25">
      <c r="A19" t="s">
        <v>37</v>
      </c>
      <c r="B19">
        <v>0.26148054787304026</v>
      </c>
      <c r="C19">
        <v>0.5860566664198007</v>
      </c>
      <c r="D19">
        <v>7.8676963805162939E-2</v>
      </c>
      <c r="E19">
        <v>0.14045673198494757</v>
      </c>
    </row>
    <row r="20" spans="1:5" x14ac:dyDescent="0.25">
      <c r="A20" t="s">
        <v>35</v>
      </c>
      <c r="B20">
        <v>0.24629078355885467</v>
      </c>
      <c r="C20">
        <v>0.60466324960958395</v>
      </c>
      <c r="D20">
        <v>0.10551400468123372</v>
      </c>
      <c r="E20">
        <v>0.21066896445526098</v>
      </c>
    </row>
    <row r="21" spans="1:5" x14ac:dyDescent="0.25">
      <c r="A21" t="s">
        <v>50</v>
      </c>
      <c r="B21">
        <v>0.23013600176491497</v>
      </c>
      <c r="C21">
        <v>0.62865229561319724</v>
      </c>
      <c r="D21">
        <v>5.8606734631298694E-2</v>
      </c>
      <c r="E21">
        <v>7.21167618327343E-2</v>
      </c>
    </row>
    <row r="22" spans="1:5" x14ac:dyDescent="0.25">
      <c r="A22" t="s">
        <v>52</v>
      </c>
      <c r="B22">
        <v>0.34394343525627485</v>
      </c>
      <c r="C22">
        <v>0.65684916939939719</v>
      </c>
      <c r="D22">
        <v>0.34500273951847776</v>
      </c>
      <c r="E22">
        <v>0.65762226618513597</v>
      </c>
    </row>
    <row r="23" spans="1:5" x14ac:dyDescent="0.25">
      <c r="A23" t="s">
        <v>7</v>
      </c>
      <c r="B23">
        <v>0.25940307370339921</v>
      </c>
      <c r="C23">
        <v>0.67049029796508997</v>
      </c>
      <c r="D23">
        <v>0.10073941519840079</v>
      </c>
      <c r="E23">
        <v>0.21096990992883255</v>
      </c>
    </row>
    <row r="24" spans="1:5" x14ac:dyDescent="0.25">
      <c r="A24" t="s">
        <v>46</v>
      </c>
      <c r="B24">
        <v>0.34394343525627485</v>
      </c>
      <c r="C24">
        <v>0.67049029796508997</v>
      </c>
      <c r="D24">
        <v>0.34500273951847776</v>
      </c>
      <c r="E24">
        <v>0.65762226618513597</v>
      </c>
    </row>
    <row r="25" spans="1:5" x14ac:dyDescent="0.25">
      <c r="A25" t="s">
        <v>47</v>
      </c>
      <c r="B25">
        <v>-0.25607481928992298</v>
      </c>
      <c r="C25">
        <v>-0.99960458024824106</v>
      </c>
      <c r="D25">
        <v>-0.37361601547965229</v>
      </c>
      <c r="E25">
        <v>-0.99836869649115945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A224-CDB3-472E-B453-6897E1DD457A}">
  <dimension ref="A1:E25"/>
  <sheetViews>
    <sheetView workbookViewId="0">
      <selection activeCell="F16" sqref="F16"/>
    </sheetView>
  </sheetViews>
  <sheetFormatPr defaultRowHeight="15" x14ac:dyDescent="0.25"/>
  <cols>
    <col min="2" max="2" width="12" bestFit="1" customWidth="1"/>
    <col min="3" max="3" width="16" customWidth="1"/>
    <col min="4" max="4" width="14.7109375" customWidth="1"/>
    <col min="5" max="5" width="30.85546875" customWidth="1"/>
  </cols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22</v>
      </c>
      <c r="B2">
        <v>0.64053897880234467</v>
      </c>
      <c r="C2">
        <v>0.46286434663119536</v>
      </c>
      <c r="D2">
        <v>9.1439948480953659E-2</v>
      </c>
      <c r="E2">
        <v>9.7615987273618185E-2</v>
      </c>
    </row>
    <row r="3" spans="1:5" x14ac:dyDescent="0.25">
      <c r="A3" s="7" t="s">
        <v>34</v>
      </c>
      <c r="B3">
        <v>0.98335648599341219</v>
      </c>
      <c r="C3">
        <v>0.46637076101640923</v>
      </c>
      <c r="D3">
        <v>0.13398179796906096</v>
      </c>
      <c r="E3">
        <v>0.13320485440647925</v>
      </c>
    </row>
    <row r="4" spans="1:5" x14ac:dyDescent="0.25">
      <c r="A4" s="7" t="s">
        <v>38</v>
      </c>
      <c r="B4">
        <v>4.0776732264743806E-2</v>
      </c>
      <c r="C4">
        <v>0.46751793253760021</v>
      </c>
      <c r="D4">
        <v>6.0007324994354521E-3</v>
      </c>
      <c r="E4">
        <v>0.1169682507301071</v>
      </c>
    </row>
    <row r="5" spans="1:5" x14ac:dyDescent="0.25">
      <c r="A5" s="6" t="s">
        <v>48</v>
      </c>
      <c r="B5">
        <v>0.35608754317465724</v>
      </c>
      <c r="C5">
        <v>0.47696097397643689</v>
      </c>
      <c r="D5">
        <v>4.8219593435854073E-2</v>
      </c>
      <c r="E5">
        <v>9.9356729393717716E-2</v>
      </c>
    </row>
    <row r="6" spans="1:5" x14ac:dyDescent="0.25">
      <c r="A6" t="s">
        <v>32</v>
      </c>
      <c r="B6">
        <v>6.8887252797460675E-3</v>
      </c>
      <c r="C6">
        <v>0.48050998241725401</v>
      </c>
      <c r="D6">
        <v>1.3606816977397656E-3</v>
      </c>
      <c r="E6">
        <v>0.19598756961944588</v>
      </c>
    </row>
    <row r="7" spans="1:5" x14ac:dyDescent="0.25">
      <c r="A7" s="1" t="s">
        <v>5</v>
      </c>
      <c r="B7" s="1">
        <v>1.4689104613154551E-2</v>
      </c>
      <c r="C7" s="1">
        <v>0.48175085297008813</v>
      </c>
      <c r="D7">
        <v>3.5612810307292866E-3</v>
      </c>
      <c r="E7">
        <v>0.19189377101156416</v>
      </c>
    </row>
    <row r="8" spans="1:5" x14ac:dyDescent="0.25">
      <c r="A8" t="s">
        <v>6</v>
      </c>
      <c r="B8">
        <v>9.7256962569186617E-2</v>
      </c>
      <c r="C8">
        <v>0.48340785443709117</v>
      </c>
      <c r="D8">
        <v>1.5913356452214759E-2</v>
      </c>
      <c r="E8">
        <v>0.14375698523454211</v>
      </c>
    </row>
    <row r="9" spans="1:5" x14ac:dyDescent="0.25">
      <c r="A9" t="s">
        <v>44</v>
      </c>
      <c r="B9">
        <v>5.3075727159020203E-2</v>
      </c>
      <c r="C9">
        <v>0.48719566684711035</v>
      </c>
      <c r="D9">
        <v>1.0522944540848305E-2</v>
      </c>
      <c r="E9">
        <v>0.19189912991381117</v>
      </c>
    </row>
    <row r="10" spans="1:5" x14ac:dyDescent="0.25">
      <c r="A10" s="6" t="s">
        <v>50</v>
      </c>
      <c r="B10">
        <v>4.5175000082889549E-2</v>
      </c>
      <c r="C10">
        <v>0.48753223617892749</v>
      </c>
      <c r="D10">
        <v>4.3254541786638331E-3</v>
      </c>
      <c r="E10">
        <v>6.7063283577678018E-2</v>
      </c>
    </row>
    <row r="11" spans="1:5" x14ac:dyDescent="0.25">
      <c r="A11" t="s">
        <v>49</v>
      </c>
      <c r="B11">
        <v>1.8761428196339507</v>
      </c>
      <c r="C11">
        <v>0.49049762154350762</v>
      </c>
      <c r="D11">
        <v>0.26224024027811921</v>
      </c>
      <c r="E11">
        <v>0.12308423137965299</v>
      </c>
    </row>
    <row r="12" spans="1:5" x14ac:dyDescent="0.25">
      <c r="A12" t="s">
        <v>24</v>
      </c>
      <c r="B12">
        <v>0.41946134550022357</v>
      </c>
      <c r="C12">
        <v>0.49757416080785866</v>
      </c>
      <c r="D12">
        <v>0.10080558584464139</v>
      </c>
      <c r="E12">
        <v>0.19911399541368485</v>
      </c>
    </row>
    <row r="13" spans="1:5" x14ac:dyDescent="0.25">
      <c r="A13" t="s">
        <v>37</v>
      </c>
      <c r="B13">
        <v>0.30667442395131878</v>
      </c>
      <c r="C13">
        <v>0.4998337015972526</v>
      </c>
      <c r="D13">
        <v>4.3630895557007832E-2</v>
      </c>
      <c r="E13">
        <v>0.12503122500892827</v>
      </c>
    </row>
    <row r="14" spans="1:5" x14ac:dyDescent="0.25">
      <c r="A14" t="s">
        <v>39</v>
      </c>
      <c r="B14">
        <v>0.18642791567823511</v>
      </c>
      <c r="C14">
        <v>0.50399622129106758</v>
      </c>
      <c r="D14">
        <v>2.9166814688483228E-2</v>
      </c>
      <c r="E14">
        <v>0.1378300256998243</v>
      </c>
    </row>
    <row r="15" spans="1:5" x14ac:dyDescent="0.25">
      <c r="A15" s="6" t="s">
        <v>51</v>
      </c>
      <c r="B15">
        <v>3.9038184505440006E-2</v>
      </c>
      <c r="C15">
        <v>0.50844066911176711</v>
      </c>
      <c r="D15">
        <v>7.2853325836496454E-3</v>
      </c>
      <c r="E15">
        <v>0.17415110547370596</v>
      </c>
    </row>
    <row r="16" spans="1:5" x14ac:dyDescent="0.25">
      <c r="A16" t="s">
        <v>20</v>
      </c>
      <c r="B16">
        <v>0.13839819480685733</v>
      </c>
      <c r="C16">
        <v>0.51650083878523789</v>
      </c>
      <c r="D16">
        <v>1.8560497032932836E-2</v>
      </c>
      <c r="E16">
        <v>0.10752225643425538</v>
      </c>
    </row>
    <row r="17" spans="1:5" x14ac:dyDescent="0.25">
      <c r="A17" t="s">
        <v>52</v>
      </c>
      <c r="B17">
        <v>2.274875649277544E-3</v>
      </c>
      <c r="C17">
        <v>0.51734418317116349</v>
      </c>
      <c r="D17">
        <v>2.2532872725516558E-3</v>
      </c>
      <c r="E17">
        <v>0.51653964736822511</v>
      </c>
    </row>
    <row r="18" spans="1:5" x14ac:dyDescent="0.25">
      <c r="A18" t="s">
        <v>42</v>
      </c>
      <c r="B18">
        <v>7.1203928030328462E-2</v>
      </c>
      <c r="C18">
        <v>0.52651080200241329</v>
      </c>
      <c r="D18">
        <v>1.9898938282232569E-2</v>
      </c>
      <c r="E18">
        <v>0.25444645702640034</v>
      </c>
    </row>
    <row r="19" spans="1:5" x14ac:dyDescent="0.25">
      <c r="A19" s="6" t="s">
        <v>7</v>
      </c>
      <c r="B19" s="6">
        <v>0.53274464474466521</v>
      </c>
      <c r="C19" s="6">
        <v>0.54206765280960167</v>
      </c>
      <c r="D19">
        <v>0.12356770945977745</v>
      </c>
      <c r="E19">
        <v>0.18680985826832289</v>
      </c>
    </row>
    <row r="20" spans="1:5" x14ac:dyDescent="0.25">
      <c r="A20" s="6" t="s">
        <v>28</v>
      </c>
      <c r="B20" s="6">
        <v>4.4163892080376225E-3</v>
      </c>
      <c r="C20" s="6">
        <v>0.5425880033644952</v>
      </c>
      <c r="D20">
        <v>6.1130526661861806E-4</v>
      </c>
      <c r="E20">
        <v>8.3689403789397848E-2</v>
      </c>
    </row>
    <row r="21" spans="1:5" x14ac:dyDescent="0.25">
      <c r="A21" s="1" t="s">
        <v>41</v>
      </c>
      <c r="B21" s="1">
        <v>7.6537766219769376E-2</v>
      </c>
      <c r="C21" s="1">
        <v>0.55735910677701372</v>
      </c>
      <c r="D21">
        <v>1.8365818829524972E-2</v>
      </c>
      <c r="E21">
        <v>0.21286554193514107</v>
      </c>
    </row>
    <row r="22" spans="1:5" x14ac:dyDescent="0.25">
      <c r="A22" t="s">
        <v>25</v>
      </c>
      <c r="B22">
        <v>9.4596089109317591E-2</v>
      </c>
      <c r="C22">
        <v>0.59158306800568883</v>
      </c>
      <c r="D22">
        <v>2.8138881092021645E-2</v>
      </c>
      <c r="E22">
        <v>0.28694219685992678</v>
      </c>
    </row>
    <row r="23" spans="1:5" x14ac:dyDescent="0.25">
      <c r="A23" t="s">
        <v>35</v>
      </c>
      <c r="B23">
        <v>5.3982739426724193E-2</v>
      </c>
      <c r="C23">
        <v>0.63834492091455075</v>
      </c>
      <c r="D23">
        <v>1.1560452173941955E-2</v>
      </c>
      <c r="E23">
        <v>0.22070070490591528</v>
      </c>
    </row>
    <row r="24" spans="1:5" x14ac:dyDescent="0.25">
      <c r="A24" t="s">
        <v>46</v>
      </c>
      <c r="B24">
        <v>50.883016232210842</v>
      </c>
      <c r="C24">
        <v>0.63834492091455075</v>
      </c>
      <c r="D24">
        <v>9.1703924870785638</v>
      </c>
      <c r="E24">
        <v>0.51653964736822511</v>
      </c>
    </row>
    <row r="25" spans="1:5" x14ac:dyDescent="0.25">
      <c r="A25" t="s">
        <v>47</v>
      </c>
      <c r="B25">
        <v>-233.60096865922205</v>
      </c>
      <c r="C25">
        <v>-0.99970352827705256</v>
      </c>
      <c r="D25">
        <v>-1.1173868793348378</v>
      </c>
      <c r="E25">
        <v>-0.99829387164288919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9CB8-1195-4B1B-9DB8-D5ABBE5B90B3}">
  <dimension ref="A1:F25"/>
  <sheetViews>
    <sheetView tabSelected="1" workbookViewId="0">
      <selection activeCell="A23" sqref="A23"/>
    </sheetView>
  </sheetViews>
  <sheetFormatPr defaultRowHeight="15" x14ac:dyDescent="0.25"/>
  <cols>
    <col min="2" max="2" width="22.42578125" customWidth="1"/>
    <col min="3" max="3" width="30.5703125" customWidth="1"/>
    <col min="4" max="4" width="29.7109375" customWidth="1"/>
    <col min="5" max="5" width="29.28515625" customWidth="1"/>
  </cols>
  <sheetData>
    <row r="1" spans="1:6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84</v>
      </c>
    </row>
    <row r="2" spans="1:6" x14ac:dyDescent="0.25">
      <c r="A2" t="s">
        <v>94</v>
      </c>
      <c r="B2">
        <v>0.12933023858568746</v>
      </c>
      <c r="C2">
        <v>0.28205536399964776</v>
      </c>
      <c r="D2">
        <v>6.1767099407454548E-2</v>
      </c>
      <c r="E2">
        <v>8.7255809916539848E-2</v>
      </c>
    </row>
    <row r="3" spans="1:6" x14ac:dyDescent="0.25">
      <c r="A3" t="s">
        <v>21</v>
      </c>
      <c r="B3">
        <v>0.16373965555448317</v>
      </c>
      <c r="C3">
        <v>0.29162655684285371</v>
      </c>
      <c r="D3">
        <v>8.7511861483097364E-2</v>
      </c>
      <c r="E3">
        <v>0.15736583165438134</v>
      </c>
    </row>
    <row r="4" spans="1:6" x14ac:dyDescent="0.25">
      <c r="A4" t="s">
        <v>88</v>
      </c>
      <c r="B4">
        <v>0.13787477077432092</v>
      </c>
      <c r="C4">
        <v>0.29933847062057678</v>
      </c>
      <c r="D4">
        <v>7.8903903084909882E-2</v>
      </c>
      <c r="E4">
        <v>0.13930741861449955</v>
      </c>
    </row>
    <row r="5" spans="1:6" x14ac:dyDescent="0.25">
      <c r="A5" t="s">
        <v>91</v>
      </c>
      <c r="B5">
        <v>0.14021374677303863</v>
      </c>
      <c r="C5">
        <v>0.30073876832140967</v>
      </c>
      <c r="D5">
        <v>9.0871669491885562E-2</v>
      </c>
      <c r="E5">
        <v>0.1729954097213276</v>
      </c>
    </row>
    <row r="6" spans="1:6" x14ac:dyDescent="0.25">
      <c r="A6" t="s">
        <v>95</v>
      </c>
      <c r="B6">
        <v>0.1255606190957162</v>
      </c>
      <c r="C6">
        <v>0.30691495595460405</v>
      </c>
      <c r="D6">
        <v>6.2116468064999833E-2</v>
      </c>
      <c r="E6">
        <v>8.5191546142141666E-2</v>
      </c>
    </row>
    <row r="7" spans="1:6" x14ac:dyDescent="0.25">
      <c r="A7" t="s">
        <v>73</v>
      </c>
      <c r="B7">
        <v>0.16096776368572663</v>
      </c>
      <c r="C7">
        <v>0.30911929329631871</v>
      </c>
      <c r="D7">
        <v>2.3242749470677882E-2</v>
      </c>
      <c r="E7">
        <v>-1.7297809802138883E-3</v>
      </c>
    </row>
    <row r="8" spans="1:6" x14ac:dyDescent="0.25">
      <c r="A8" t="s">
        <v>75</v>
      </c>
      <c r="B8">
        <v>0.14051318962978659</v>
      </c>
      <c r="C8">
        <v>0.32641614379521611</v>
      </c>
      <c r="D8">
        <v>7.3574500074234064E-2</v>
      </c>
      <c r="E8">
        <v>0.12360542541862694</v>
      </c>
    </row>
    <row r="9" spans="1:6" x14ac:dyDescent="0.25">
      <c r="A9" t="s">
        <v>49</v>
      </c>
      <c r="B9">
        <v>0.1439606868545116</v>
      </c>
      <c r="C9">
        <v>0.3264651195198211</v>
      </c>
      <c r="D9">
        <v>8.167137966613304E-2</v>
      </c>
      <c r="E9">
        <v>0.14926355025626992</v>
      </c>
    </row>
    <row r="10" spans="1:6" x14ac:dyDescent="0.25">
      <c r="A10" t="s">
        <v>65</v>
      </c>
      <c r="B10">
        <v>0.1442684755513938</v>
      </c>
      <c r="C10">
        <v>0.33403856759601497</v>
      </c>
      <c r="D10">
        <v>6.1359343575511975E-2</v>
      </c>
      <c r="E10">
        <v>8.2330730575542965E-2</v>
      </c>
    </row>
    <row r="11" spans="1:6" x14ac:dyDescent="0.25">
      <c r="A11" t="s">
        <v>3</v>
      </c>
      <c r="B11">
        <v>0.16129429381379976</v>
      </c>
      <c r="C11">
        <v>0.34024474257788662</v>
      </c>
      <c r="D11">
        <v>9.3592792543447642E-2</v>
      </c>
      <c r="E11">
        <v>0.1782104102385598</v>
      </c>
    </row>
    <row r="12" spans="1:6" x14ac:dyDescent="0.25">
      <c r="A12" t="s">
        <v>74</v>
      </c>
      <c r="B12">
        <v>0.17216707671559137</v>
      </c>
      <c r="C12">
        <v>0.34782017605792692</v>
      </c>
      <c r="D12">
        <v>6.5139463695632491E-2</v>
      </c>
      <c r="E12">
        <v>9.7146251433430295E-2</v>
      </c>
    </row>
    <row r="13" spans="1:6" x14ac:dyDescent="0.25">
      <c r="A13" t="s">
        <v>96</v>
      </c>
      <c r="B13">
        <v>0.1315699501721754</v>
      </c>
      <c r="C13">
        <v>0.36701318977056208</v>
      </c>
      <c r="D13">
        <v>4.655272997539827E-2</v>
      </c>
      <c r="E13">
        <v>2.1169675434934115E-2</v>
      </c>
    </row>
    <row r="14" spans="1:6" x14ac:dyDescent="0.25">
      <c r="A14" t="s">
        <v>89</v>
      </c>
      <c r="B14">
        <v>0.17465262433835449</v>
      </c>
      <c r="C14">
        <v>0.37481625326500378</v>
      </c>
      <c r="D14">
        <v>8.3411182971367598E-2</v>
      </c>
      <c r="E14">
        <v>0.14695783053680339</v>
      </c>
    </row>
    <row r="15" spans="1:6" x14ac:dyDescent="0.25">
      <c r="A15" t="s">
        <v>90</v>
      </c>
      <c r="B15">
        <v>0.13216448451558138</v>
      </c>
      <c r="C15">
        <v>0.37838724284238451</v>
      </c>
      <c r="D15">
        <v>6.7522829326172679E-2</v>
      </c>
      <c r="E15">
        <v>0.10249305238124458</v>
      </c>
    </row>
    <row r="16" spans="1:6" x14ac:dyDescent="0.25">
      <c r="A16" t="s">
        <v>24</v>
      </c>
      <c r="B16">
        <v>0.17550703651628907</v>
      </c>
      <c r="C16">
        <v>0.38105615255817138</v>
      </c>
      <c r="D16">
        <v>0.11231564255795108</v>
      </c>
      <c r="E16">
        <v>0.24293170254253077</v>
      </c>
    </row>
    <row r="17" spans="1:5" x14ac:dyDescent="0.25">
      <c r="A17" t="s">
        <v>55</v>
      </c>
      <c r="B17">
        <v>0.2025120548268399</v>
      </c>
      <c r="C17">
        <v>0.38674713669870409</v>
      </c>
      <c r="D17">
        <v>9.0722848590370164E-2</v>
      </c>
      <c r="E17">
        <v>0.16514376664548402</v>
      </c>
    </row>
    <row r="18" spans="1:5" x14ac:dyDescent="0.25">
      <c r="A18" t="s">
        <v>77</v>
      </c>
      <c r="B18">
        <v>0.1463651840602434</v>
      </c>
      <c r="C18">
        <v>0.39051147271878306</v>
      </c>
      <c r="D18">
        <v>6.5856005706446494E-2</v>
      </c>
      <c r="E18">
        <v>9.3210541234782868E-2</v>
      </c>
    </row>
    <row r="19" spans="1:5" x14ac:dyDescent="0.25">
      <c r="A19" t="s">
        <v>28</v>
      </c>
      <c r="B19">
        <v>0.15908603685356498</v>
      </c>
      <c r="C19">
        <v>0.39380327400987469</v>
      </c>
      <c r="D19">
        <v>0.10638505592984702</v>
      </c>
      <c r="E19">
        <v>0.23741786067829312</v>
      </c>
    </row>
    <row r="20" spans="1:5" x14ac:dyDescent="0.25">
      <c r="A20" t="s">
        <v>71</v>
      </c>
      <c r="B20">
        <v>0.18056530862046516</v>
      </c>
      <c r="C20">
        <v>0.42660554385370331</v>
      </c>
      <c r="D20">
        <v>8.7138878153667707E-2</v>
      </c>
      <c r="E20">
        <v>0.16220981033761728</v>
      </c>
    </row>
    <row r="21" spans="1:5" x14ac:dyDescent="0.25">
      <c r="A21" t="s">
        <v>7</v>
      </c>
      <c r="B21">
        <v>0.17746268021068173</v>
      </c>
      <c r="C21">
        <v>0.44191248650499487</v>
      </c>
      <c r="D21">
        <v>0.10636420027809956</v>
      </c>
      <c r="E21">
        <v>0.22784362947618861</v>
      </c>
    </row>
    <row r="22" spans="1:5" x14ac:dyDescent="0.25">
      <c r="A22" t="s">
        <v>30</v>
      </c>
      <c r="B22">
        <v>0.2291344361291491</v>
      </c>
      <c r="C22">
        <v>0.45240067077603818</v>
      </c>
      <c r="D22">
        <v>0.11552403627964691</v>
      </c>
      <c r="E22">
        <v>0.23107496448456757</v>
      </c>
    </row>
    <row r="23" spans="1:5" x14ac:dyDescent="0.25">
      <c r="A23" t="s">
        <v>1</v>
      </c>
      <c r="B23">
        <v>0.27197914302566967</v>
      </c>
      <c r="C23">
        <v>0.5701144479931437</v>
      </c>
      <c r="D23">
        <v>0.11793300086913194</v>
      </c>
      <c r="E23">
        <v>0.23005906578883106</v>
      </c>
    </row>
    <row r="24" spans="1:5" x14ac:dyDescent="0.25">
      <c r="A24" t="s">
        <v>46</v>
      </c>
      <c r="B24">
        <v>0.27197914302566967</v>
      </c>
      <c r="C24">
        <v>0.5701144479931437</v>
      </c>
      <c r="D24">
        <v>0.13857132853755971</v>
      </c>
      <c r="E24">
        <v>0.32957723199781863</v>
      </c>
    </row>
    <row r="25" spans="1:5" x14ac:dyDescent="0.25">
      <c r="A25" t="s">
        <v>47</v>
      </c>
      <c r="B25">
        <v>-0.52038819337092979</v>
      </c>
      <c r="C25">
        <v>-1</v>
      </c>
      <c r="D25">
        <v>-0.44297689693968301</v>
      </c>
      <c r="E25">
        <v>-1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368C-4F7C-4AFB-83CB-F604724748D8}">
  <dimension ref="A1:E14"/>
  <sheetViews>
    <sheetView workbookViewId="0">
      <selection activeCell="A15" sqref="A15"/>
    </sheetView>
  </sheetViews>
  <sheetFormatPr defaultRowHeight="15" x14ac:dyDescent="0.25"/>
  <cols>
    <col min="1" max="1" width="14.140625" customWidth="1"/>
    <col min="2" max="2" width="16.140625" customWidth="1"/>
    <col min="3" max="3" width="15.140625" customWidth="1"/>
  </cols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14</v>
      </c>
      <c r="B2" s="4">
        <v>1.23719232408551E-5</v>
      </c>
      <c r="C2" s="4">
        <v>-7.2698056631198743E-2</v>
      </c>
      <c r="D2" s="4">
        <v>1.5828557773177568E-5</v>
      </c>
      <c r="E2" s="4">
        <v>0.13784509248658747</v>
      </c>
    </row>
    <row r="3" spans="1:5" x14ac:dyDescent="0.25">
      <c r="A3" t="s">
        <v>9</v>
      </c>
      <c r="B3" s="4">
        <v>3.9217550498478949E-2</v>
      </c>
      <c r="C3" s="4">
        <v>0.17044976297973294</v>
      </c>
      <c r="D3" s="4">
        <v>6.2290507425787484E-3</v>
      </c>
      <c r="E3" s="4">
        <v>4.4765107814821563E-2</v>
      </c>
    </row>
    <row r="4" spans="1:5" x14ac:dyDescent="0.25">
      <c r="A4" t="s">
        <v>26</v>
      </c>
      <c r="B4" s="4">
        <v>0.28845724000872014</v>
      </c>
      <c r="C4" s="4">
        <v>0.35379633474781352</v>
      </c>
      <c r="D4" s="4">
        <v>2.5750253870303025E-2</v>
      </c>
      <c r="E4" s="4">
        <v>2.3558378291355681E-2</v>
      </c>
    </row>
    <row r="5" spans="1:5" x14ac:dyDescent="0.25">
      <c r="A5" t="s">
        <v>29</v>
      </c>
      <c r="B5" s="4">
        <v>1.2018741326251328E-3</v>
      </c>
      <c r="C5" s="4">
        <v>0.42073037627466742</v>
      </c>
      <c r="D5" s="4">
        <v>1.0236425137017093E-4</v>
      </c>
      <c r="E5" s="4">
        <v>2.1677097871685737E-2</v>
      </c>
    </row>
    <row r="6" spans="1:5" x14ac:dyDescent="0.25">
      <c r="A6" s="1" t="s">
        <v>1</v>
      </c>
      <c r="B6" s="5">
        <v>9.2939532426900122</v>
      </c>
      <c r="C6" s="5">
        <v>0.43476336806271104</v>
      </c>
      <c r="D6" s="4">
        <v>1.8116307745482709</v>
      </c>
      <c r="E6" s="4">
        <v>0.15972517670494557</v>
      </c>
    </row>
    <row r="7" spans="1:5" x14ac:dyDescent="0.25">
      <c r="A7" s="1" t="s">
        <v>34</v>
      </c>
      <c r="B7" s="5">
        <v>1.015481878134977</v>
      </c>
      <c r="C7" s="5">
        <v>0.4660875624165029</v>
      </c>
      <c r="D7" s="4">
        <v>0.13539482239386214</v>
      </c>
      <c r="E7" s="4">
        <v>0.13245881499123577</v>
      </c>
    </row>
    <row r="8" spans="1:5" x14ac:dyDescent="0.25">
      <c r="A8" t="s">
        <v>6</v>
      </c>
      <c r="B8" s="4">
        <v>9.9227577843165785E-2</v>
      </c>
      <c r="C8" s="4">
        <v>0.48352658429852913</v>
      </c>
      <c r="D8" s="4">
        <v>1.603833708098653E-2</v>
      </c>
      <c r="E8" s="4">
        <v>0.14378201160916124</v>
      </c>
    </row>
    <row r="9" spans="1:5" x14ac:dyDescent="0.25">
      <c r="A9" s="1" t="s">
        <v>24</v>
      </c>
      <c r="B9" s="5">
        <v>0.45317848267967115</v>
      </c>
      <c r="C9" s="5">
        <v>0.50323503252847201</v>
      </c>
      <c r="D9" s="4">
        <v>0.10398815973386775</v>
      </c>
      <c r="E9" s="4">
        <v>0.20024311141300255</v>
      </c>
    </row>
    <row r="10" spans="1:5" x14ac:dyDescent="0.25">
      <c r="A10" t="s">
        <v>41</v>
      </c>
      <c r="B10" s="4">
        <v>7.7091098553169743E-2</v>
      </c>
      <c r="C10" s="4">
        <v>0.56368977823963373</v>
      </c>
      <c r="D10" s="4">
        <v>1.8455950675956106E-2</v>
      </c>
      <c r="E10" s="4">
        <v>0.21482022999756245</v>
      </c>
    </row>
    <row r="11" spans="1:5" x14ac:dyDescent="0.25">
      <c r="A11" t="s">
        <v>25</v>
      </c>
      <c r="B11" s="4">
        <v>9.7143367323691304E-2</v>
      </c>
      <c r="C11" s="4">
        <v>0.5860249201476232</v>
      </c>
      <c r="D11" s="4">
        <v>2.8641036448490042E-2</v>
      </c>
      <c r="E11" s="4">
        <v>0.28553633956292584</v>
      </c>
    </row>
    <row r="12" spans="1:5" x14ac:dyDescent="0.25">
      <c r="A12" t="s">
        <v>46</v>
      </c>
      <c r="B12" s="4">
        <v>9.2939532426900122</v>
      </c>
      <c r="C12" s="4">
        <v>0.5860249201476232</v>
      </c>
      <c r="D12" s="4">
        <v>1.8116307745482709</v>
      </c>
      <c r="E12" s="4">
        <v>0.28553633956292584</v>
      </c>
    </row>
    <row r="13" spans="1:5" x14ac:dyDescent="0.25">
      <c r="A13" t="s">
        <v>47</v>
      </c>
      <c r="B13" s="4">
        <v>1.2371923240855149E-5</v>
      </c>
      <c r="C13" s="4">
        <v>-7.2698056631198743E-2</v>
      </c>
      <c r="D13" s="4">
        <v>1.5828557773177568E-5</v>
      </c>
      <c r="E13" s="4">
        <v>2.1677097871685737E-2</v>
      </c>
    </row>
    <row r="14" spans="1:5" x14ac:dyDescent="0.25">
      <c r="A14" t="s">
        <v>53</v>
      </c>
      <c r="B14" s="4">
        <f>SUM(B2:B13)/COUNT(B2:B13)</f>
        <v>1.7215775248667506</v>
      </c>
      <c r="C14" s="4">
        <f t="shared" ref="C14:E14" si="0">SUM(C2:C13)/COUNT(C2:C13)</f>
        <v>0.36857771054840932</v>
      </c>
      <c r="D14" s="4">
        <f t="shared" si="0"/>
        <v>0.32982443178412524</v>
      </c>
      <c r="E14" s="4">
        <f t="shared" si="0"/>
        <v>0.1393020665148246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68C1-3601-450F-B4DA-D929C8432C60}">
  <dimension ref="A1:E23"/>
  <sheetViews>
    <sheetView workbookViewId="0">
      <selection activeCell="C20" sqref="C20"/>
    </sheetView>
  </sheetViews>
  <sheetFormatPr defaultRowHeight="15" x14ac:dyDescent="0.25"/>
  <cols>
    <col min="2" max="2" width="12" bestFit="1" customWidth="1"/>
    <col min="3" max="3" width="14.7109375" customWidth="1"/>
    <col min="4" max="4" width="18.28515625" customWidth="1"/>
    <col min="5" max="5" width="23.7109375" customWidth="1"/>
  </cols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s="1" t="s">
        <v>22</v>
      </c>
      <c r="B2" s="1">
        <v>0.66981881126766329</v>
      </c>
      <c r="C2" s="1">
        <v>0.47248151178636583</v>
      </c>
      <c r="D2">
        <v>8.5959101801980894E-2</v>
      </c>
      <c r="E2">
        <v>8.2417883784222851E-2</v>
      </c>
    </row>
    <row r="3" spans="1:5" x14ac:dyDescent="0.25">
      <c r="A3" t="s">
        <v>44</v>
      </c>
      <c r="B3">
        <v>5.9569913045131304E-2</v>
      </c>
      <c r="C3">
        <v>0.47746427781163514</v>
      </c>
      <c r="D3">
        <v>1.1257287479794742E-2</v>
      </c>
      <c r="E3">
        <v>0.19132742253794416</v>
      </c>
    </row>
    <row r="4" spans="1:5" x14ac:dyDescent="0.25">
      <c r="A4" t="s">
        <v>19</v>
      </c>
      <c r="B4">
        <v>3.3403626080466077E-2</v>
      </c>
      <c r="C4">
        <v>0.49090972984480319</v>
      </c>
      <c r="D4">
        <v>3.2479683470742786E-3</v>
      </c>
      <c r="E4">
        <v>7.8007401843867091E-2</v>
      </c>
    </row>
    <row r="5" spans="1:5" x14ac:dyDescent="0.25">
      <c r="A5" t="s">
        <v>37</v>
      </c>
      <c r="B5">
        <v>0.31549314551973462</v>
      </c>
      <c r="C5">
        <v>0.49267897666910587</v>
      </c>
      <c r="D5">
        <v>4.3059016643373173E-2</v>
      </c>
      <c r="E5">
        <v>0.11479627233517953</v>
      </c>
    </row>
    <row r="6" spans="1:5" x14ac:dyDescent="0.25">
      <c r="A6" t="s">
        <v>39</v>
      </c>
      <c r="B6">
        <v>0.1992718727726909</v>
      </c>
      <c r="C6">
        <v>0.5111046295206948</v>
      </c>
      <c r="D6">
        <v>2.6449351557637914E-2</v>
      </c>
      <c r="E6">
        <v>0.11098414267708134</v>
      </c>
    </row>
    <row r="7" spans="1:5" x14ac:dyDescent="0.25">
      <c r="A7" t="s">
        <v>30</v>
      </c>
      <c r="B7">
        <v>0.59330995715072399</v>
      </c>
      <c r="C7">
        <v>0.51664237090416376</v>
      </c>
      <c r="D7">
        <v>0.10405568789625677</v>
      </c>
      <c r="E7">
        <v>0.16398707765817908</v>
      </c>
    </row>
    <row r="8" spans="1:5" x14ac:dyDescent="0.25">
      <c r="A8" t="s">
        <v>45</v>
      </c>
      <c r="B8">
        <v>3.1445584280779138E-3</v>
      </c>
      <c r="C8">
        <v>0.52852284720649612</v>
      </c>
      <c r="D8">
        <v>6.4080100841244314E-4</v>
      </c>
      <c r="E8">
        <v>0.23925402437985072</v>
      </c>
    </row>
    <row r="9" spans="1:5" x14ac:dyDescent="0.25">
      <c r="A9" s="1" t="s">
        <v>6</v>
      </c>
      <c r="B9" s="1">
        <v>0.14250977201930781</v>
      </c>
      <c r="C9" s="1">
        <v>0.529097587577814</v>
      </c>
      <c r="D9">
        <v>1.8508042006352032E-2</v>
      </c>
      <c r="E9">
        <v>0.15344383602096948</v>
      </c>
    </row>
    <row r="10" spans="1:5" x14ac:dyDescent="0.25">
      <c r="A10" t="s">
        <v>32</v>
      </c>
      <c r="B10">
        <v>8.8230575361587862E-3</v>
      </c>
      <c r="C10">
        <v>0.53338136381478896</v>
      </c>
      <c r="D10">
        <v>1.4807740037683901E-3</v>
      </c>
      <c r="E10">
        <v>0.20097520084437268</v>
      </c>
    </row>
    <row r="11" spans="1:5" x14ac:dyDescent="0.25">
      <c r="A11" t="s">
        <v>20</v>
      </c>
      <c r="B11">
        <v>0.15941554527045312</v>
      </c>
      <c r="C11">
        <v>0.53712660838043569</v>
      </c>
      <c r="D11">
        <v>1.9262546870427246E-2</v>
      </c>
      <c r="E11">
        <v>0.10759603044742105</v>
      </c>
    </row>
    <row r="12" spans="1:5" x14ac:dyDescent="0.25">
      <c r="A12" s="1" t="s">
        <v>24</v>
      </c>
      <c r="B12" s="1">
        <v>0.4938673905274763</v>
      </c>
      <c r="C12" s="1">
        <v>0.53901945833660014</v>
      </c>
      <c r="D12">
        <v>0.10326818715925457</v>
      </c>
      <c r="E12">
        <v>0.19246357106432788</v>
      </c>
    </row>
    <row r="13" spans="1:5" x14ac:dyDescent="0.25">
      <c r="A13" t="s">
        <v>26</v>
      </c>
      <c r="B13">
        <v>0.39937196867294289</v>
      </c>
      <c r="C13">
        <v>0.55106100531266844</v>
      </c>
      <c r="D13">
        <v>2.7247345276034625E-2</v>
      </c>
      <c r="E13">
        <v>2.9086659382356904E-2</v>
      </c>
    </row>
    <row r="14" spans="1:5" x14ac:dyDescent="0.25">
      <c r="A14" t="s">
        <v>38</v>
      </c>
      <c r="B14">
        <v>5.0085661348666745E-2</v>
      </c>
      <c r="C14">
        <v>0.55529121159439643</v>
      </c>
      <c r="D14">
        <v>6.9627748418622602E-3</v>
      </c>
      <c r="E14">
        <v>0.14326304999573664</v>
      </c>
    </row>
    <row r="15" spans="1:5" x14ac:dyDescent="0.25">
      <c r="A15" s="1" t="s">
        <v>5</v>
      </c>
      <c r="B15" s="1">
        <v>1.8978503278108835E-2</v>
      </c>
      <c r="C15" s="1">
        <v>0.56496422702128224</v>
      </c>
      <c r="D15">
        <v>3.8066667616021678E-3</v>
      </c>
      <c r="E15">
        <v>0.19679499010562601</v>
      </c>
    </row>
    <row r="16" spans="1:5" x14ac:dyDescent="0.25">
      <c r="A16" t="s">
        <v>21</v>
      </c>
      <c r="B16">
        <v>1.6489060693094484</v>
      </c>
      <c r="C16">
        <v>0.57843903532244856</v>
      </c>
      <c r="D16">
        <v>0.3660292873319862</v>
      </c>
      <c r="E16">
        <v>7.2382035721475571E-2</v>
      </c>
    </row>
    <row r="17" spans="1:5" x14ac:dyDescent="0.25">
      <c r="A17" t="s">
        <v>28</v>
      </c>
      <c r="B17">
        <v>5.2116086232280008E-3</v>
      </c>
      <c r="C17">
        <v>0.59861324928665038</v>
      </c>
      <c r="D17">
        <v>6.7268892953525514E-4</v>
      </c>
      <c r="E17">
        <v>9.8410646572400506E-2</v>
      </c>
    </row>
    <row r="18" spans="1:5" x14ac:dyDescent="0.25">
      <c r="A18" t="s">
        <v>35</v>
      </c>
      <c r="B18">
        <v>5.7789052806908998E-2</v>
      </c>
      <c r="C18">
        <v>0.62921435585735708</v>
      </c>
      <c r="D18">
        <v>1.1708603476414919E-2</v>
      </c>
      <c r="E18">
        <v>0.20795538016769327</v>
      </c>
    </row>
    <row r="19" spans="1:5" x14ac:dyDescent="0.25">
      <c r="A19" t="s">
        <v>42</v>
      </c>
      <c r="B19">
        <v>9.029532332704085E-2</v>
      </c>
      <c r="C19">
        <v>0.6614719241501118</v>
      </c>
      <c r="D19">
        <v>2.2947799760762534E-2</v>
      </c>
      <c r="E19">
        <v>0.28426592620236563</v>
      </c>
    </row>
    <row r="20" spans="1:5" x14ac:dyDescent="0.25">
      <c r="A20" t="s">
        <v>41</v>
      </c>
      <c r="B20">
        <v>9.7606200232616069E-2</v>
      </c>
      <c r="C20">
        <v>0.66441898745425587</v>
      </c>
      <c r="D20">
        <v>2.1774738874504835E-2</v>
      </c>
      <c r="E20">
        <v>0.24104334788880455</v>
      </c>
    </row>
    <row r="21" spans="1:5" x14ac:dyDescent="0.25">
      <c r="A21" t="s">
        <v>25</v>
      </c>
      <c r="B21">
        <v>0.12377139578638024</v>
      </c>
      <c r="C21">
        <v>0.72044803472501351</v>
      </c>
      <c r="D21">
        <v>3.0468165909614153E-2</v>
      </c>
      <c r="E21">
        <v>0.3063999570391962</v>
      </c>
    </row>
    <row r="22" spans="1:5" x14ac:dyDescent="0.25">
      <c r="A22" s="3" t="s">
        <v>46</v>
      </c>
      <c r="B22" s="3">
        <v>1.6489060693094484</v>
      </c>
      <c r="C22" s="3">
        <v>0.72044803472501351</v>
      </c>
      <c r="D22" s="3">
        <v>0.3660292873319862</v>
      </c>
      <c r="E22" s="3">
        <v>0.3063999570391962</v>
      </c>
    </row>
    <row r="23" spans="1:5" x14ac:dyDescent="0.25">
      <c r="A23" s="3" t="s">
        <v>47</v>
      </c>
      <c r="B23" s="3">
        <v>3.1445584280779138E-3</v>
      </c>
      <c r="C23" s="3">
        <v>0.47248151178636583</v>
      </c>
      <c r="D23" s="3">
        <v>6.4080100841244314E-4</v>
      </c>
      <c r="E23" s="3">
        <v>2.9086659382356904E-2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ECEB-3B9E-45F7-B5C4-B3F42C918F35}">
  <dimension ref="A1:E7"/>
  <sheetViews>
    <sheetView zoomScale="145" zoomScaleNormal="145" workbookViewId="0">
      <selection activeCell="B10" sqref="B10"/>
    </sheetView>
  </sheetViews>
  <sheetFormatPr defaultRowHeight="15" x14ac:dyDescent="0.25"/>
  <cols>
    <col min="2" max="2" width="14.5703125" customWidth="1"/>
    <col min="3" max="3" width="20.85546875" customWidth="1"/>
    <col min="4" max="4" width="22" customWidth="1"/>
    <col min="5" max="5" width="22.140625" customWidth="1"/>
  </cols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s="3" t="s">
        <v>34</v>
      </c>
      <c r="B2" s="3">
        <v>0.88155326624884667</v>
      </c>
      <c r="C2" s="3">
        <v>0.42742650015499467</v>
      </c>
      <c r="D2" s="3">
        <v>0.11978034062725292</v>
      </c>
      <c r="E2" s="3">
        <v>0.10094152836950462</v>
      </c>
    </row>
    <row r="3" spans="1:5" x14ac:dyDescent="0.25">
      <c r="A3" s="3" t="s">
        <v>6</v>
      </c>
      <c r="B3" s="3">
        <v>0.14250390600617766</v>
      </c>
      <c r="C3" s="3">
        <v>0.52907075049774521</v>
      </c>
      <c r="D3" s="3">
        <v>1.8507068715215787E-2</v>
      </c>
      <c r="E3" s="3">
        <v>0.15342884509175908</v>
      </c>
    </row>
    <row r="4" spans="1:5" x14ac:dyDescent="0.25">
      <c r="A4" t="s">
        <v>24</v>
      </c>
      <c r="B4">
        <v>0.49299179545099858</v>
      </c>
      <c r="C4">
        <v>0.53950951555517268</v>
      </c>
      <c r="D4">
        <v>0.10317845958498205</v>
      </c>
      <c r="E4">
        <v>0.19232324179532251</v>
      </c>
    </row>
    <row r="5" spans="1:5" x14ac:dyDescent="0.25">
      <c r="A5" t="s">
        <v>26</v>
      </c>
      <c r="B5">
        <v>0.39932851326150126</v>
      </c>
      <c r="C5">
        <v>0.55103712778375957</v>
      </c>
      <c r="D5">
        <v>2.7241864575217874E-2</v>
      </c>
      <c r="E5">
        <v>2.9065190145646944E-2</v>
      </c>
    </row>
    <row r="6" spans="1:5" x14ac:dyDescent="0.25">
      <c r="A6" t="s">
        <v>46</v>
      </c>
      <c r="B6">
        <v>0.88155326624884667</v>
      </c>
      <c r="C6">
        <v>0.55103712778375957</v>
      </c>
      <c r="D6">
        <v>0.11978034062725292</v>
      </c>
      <c r="E6">
        <v>0.19232324179532251</v>
      </c>
    </row>
    <row r="7" spans="1:5" x14ac:dyDescent="0.25">
      <c r="A7" t="s">
        <v>47</v>
      </c>
      <c r="B7">
        <v>0.14250390600617766</v>
      </c>
      <c r="C7">
        <v>0.42742650015499467</v>
      </c>
      <c r="D7">
        <v>1.8507068715215787E-2</v>
      </c>
      <c r="E7">
        <v>2.9065190145646944E-2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FE38-7D24-4373-B5BF-88AA40F4E3DE}">
  <dimension ref="A1:G5"/>
  <sheetViews>
    <sheetView workbookViewId="0">
      <selection activeCell="G9" sqref="G9"/>
    </sheetView>
  </sheetViews>
  <sheetFormatPr defaultRowHeight="15" x14ac:dyDescent="0.25"/>
  <cols>
    <col min="1" max="1" width="28.28515625" customWidth="1"/>
    <col min="3" max="3" width="15" customWidth="1"/>
    <col min="4" max="4" width="15.5703125" customWidth="1"/>
    <col min="5" max="5" width="22" customWidth="1"/>
  </cols>
  <sheetData>
    <row r="1" spans="1:7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t="s">
        <v>24</v>
      </c>
      <c r="B2">
        <v>0.35402831507052668</v>
      </c>
      <c r="C2">
        <v>0.37436772334538543</v>
      </c>
      <c r="D2">
        <v>0.10164181919090151</v>
      </c>
      <c r="E2">
        <v>0.16825744040890708</v>
      </c>
      <c r="F2">
        <v>0.96818062150130102</v>
      </c>
      <c r="G2">
        <v>0.13970146651026338</v>
      </c>
    </row>
    <row r="3" spans="1:7" x14ac:dyDescent="0.25">
      <c r="A3" t="s">
        <v>26</v>
      </c>
      <c r="B3">
        <v>0.33639243117472512</v>
      </c>
      <c r="C3">
        <v>0.42045252486896156</v>
      </c>
      <c r="D3">
        <v>2.653828543007785E-2</v>
      </c>
      <c r="E3">
        <v>2.4578773618562293E-2</v>
      </c>
      <c r="F3">
        <v>0.49208345329306152</v>
      </c>
      <c r="G3">
        <v>0.37436772334538543</v>
      </c>
    </row>
    <row r="4" spans="1:7" x14ac:dyDescent="0.25">
      <c r="A4" t="s">
        <v>34</v>
      </c>
      <c r="B4">
        <v>0.96818062150130102</v>
      </c>
      <c r="C4">
        <v>0.42457829504151895</v>
      </c>
      <c r="D4">
        <v>0.137816399465501</v>
      </c>
      <c r="E4">
        <v>0.12696507713869148</v>
      </c>
      <c r="F4">
        <v>0.137816399465501</v>
      </c>
      <c r="G4">
        <v>2.016834813424382E-2</v>
      </c>
    </row>
    <row r="5" spans="1:7" x14ac:dyDescent="0.25">
      <c r="A5" t="s">
        <v>6</v>
      </c>
      <c r="B5">
        <v>0.13970146651026338</v>
      </c>
      <c r="C5">
        <v>0.49208345329306152</v>
      </c>
      <c r="D5">
        <v>2.016834813424382E-2</v>
      </c>
      <c r="E5">
        <v>0.17324743855669417</v>
      </c>
      <c r="F5">
        <v>0.17324743855669417</v>
      </c>
      <c r="G5">
        <v>2.4578773618562293E-2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B543-21C2-43CD-8757-0BA6C787A9E7}">
  <dimension ref="A1:E21"/>
  <sheetViews>
    <sheetView workbookViewId="0">
      <selection activeCell="B32" sqref="B32"/>
    </sheetView>
  </sheetViews>
  <sheetFormatPr defaultRowHeight="15" x14ac:dyDescent="0.25"/>
  <cols>
    <col min="2" max="2" width="32.28515625" customWidth="1"/>
    <col min="3" max="3" width="33.42578125" customWidth="1"/>
    <col min="4" max="4" width="12.42578125" bestFit="1" customWidth="1"/>
  </cols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11</v>
      </c>
      <c r="B2">
        <v>2.5842543216559538E-3</v>
      </c>
      <c r="C2">
        <v>-9.0002326366048796E-2</v>
      </c>
      <c r="D2">
        <v>1.8027294744058018E-3</v>
      </c>
      <c r="E2">
        <v>1.4152243251424999E-2</v>
      </c>
    </row>
    <row r="3" spans="1:5" x14ac:dyDescent="0.25">
      <c r="A3" t="s">
        <v>13</v>
      </c>
      <c r="B3">
        <v>4.0502417673312355E-4</v>
      </c>
      <c r="C3">
        <v>-4.4792415054230574E-2</v>
      </c>
      <c r="D3">
        <v>5.5262914735263651E-5</v>
      </c>
      <c r="E3">
        <v>-4.7495068655963438E-2</v>
      </c>
    </row>
    <row r="4" spans="1:5" x14ac:dyDescent="0.25">
      <c r="A4" t="s">
        <v>3</v>
      </c>
      <c r="B4">
        <v>2.5445039940504888</v>
      </c>
      <c r="C4">
        <v>-9.9983051081567013E-3</v>
      </c>
      <c r="D4">
        <v>1.2871451571683299</v>
      </c>
      <c r="E4">
        <v>8.0505952148521812E-2</v>
      </c>
    </row>
    <row r="5" spans="1:5" x14ac:dyDescent="0.25">
      <c r="A5" t="s">
        <v>4</v>
      </c>
      <c r="B5">
        <v>1.3952190138236838E-2</v>
      </c>
      <c r="C5">
        <v>-2.5499910173912939E-3</v>
      </c>
      <c r="D5">
        <v>3.2944268756084421E-3</v>
      </c>
      <c r="E5">
        <v>1.6027477584210806E-3</v>
      </c>
    </row>
    <row r="6" spans="1:5" x14ac:dyDescent="0.25">
      <c r="A6" t="s">
        <v>14</v>
      </c>
      <c r="B6">
        <v>4.197594777693116E-5</v>
      </c>
      <c r="C6">
        <v>0.11253121394172662</v>
      </c>
      <c r="D6">
        <v>1.7565805604383738E-5</v>
      </c>
      <c r="E6">
        <v>0.15968879574860781</v>
      </c>
    </row>
    <row r="7" spans="1:5" x14ac:dyDescent="0.25">
      <c r="A7" t="s">
        <v>1</v>
      </c>
      <c r="B7">
        <v>5.2014542386112614</v>
      </c>
      <c r="C7">
        <v>0.14672716599588387</v>
      </c>
      <c r="D7">
        <v>1.7017942414536977</v>
      </c>
      <c r="E7">
        <v>0.12273879592897959</v>
      </c>
    </row>
    <row r="8" spans="1:5" x14ac:dyDescent="0.25">
      <c r="A8" t="s">
        <v>10</v>
      </c>
      <c r="B8">
        <v>0.32109834854122066</v>
      </c>
      <c r="C8">
        <v>0.16830352279529612</v>
      </c>
      <c r="D8">
        <v>9.5377840461625563E-2</v>
      </c>
      <c r="E8">
        <v>9.2603123564467524E-2</v>
      </c>
    </row>
    <row r="9" spans="1:5" x14ac:dyDescent="0.25">
      <c r="A9" t="s">
        <v>9</v>
      </c>
      <c r="B9">
        <v>4.1490653503063968E-2</v>
      </c>
      <c r="C9">
        <v>0.20291084718686783</v>
      </c>
      <c r="D9">
        <v>6.8661258644787332E-3</v>
      </c>
      <c r="E9">
        <v>5.567911020534011E-2</v>
      </c>
    </row>
    <row r="10" spans="1:5" x14ac:dyDescent="0.25">
      <c r="A10" t="s">
        <v>2</v>
      </c>
      <c r="B10">
        <v>1.0935593233575354</v>
      </c>
      <c r="C10">
        <v>0.23658020659589865</v>
      </c>
      <c r="D10">
        <v>0.21413083311738676</v>
      </c>
      <c r="E10">
        <v>7.908945502912415E-2</v>
      </c>
    </row>
    <row r="11" spans="1:5" x14ac:dyDescent="0.25">
      <c r="A11" t="s">
        <v>8</v>
      </c>
      <c r="B11">
        <v>3.7472000131197163E-2</v>
      </c>
      <c r="C11">
        <v>0.26800279291356288</v>
      </c>
      <c r="D11">
        <v>1.3682293663607402E-2</v>
      </c>
      <c r="E11">
        <v>0.18833608457415357</v>
      </c>
    </row>
    <row r="12" spans="1:5" x14ac:dyDescent="0.25">
      <c r="A12" t="s">
        <v>29</v>
      </c>
      <c r="B12">
        <v>8.8196812127809576E-4</v>
      </c>
      <c r="C12">
        <v>0.26919095790884295</v>
      </c>
      <c r="D12">
        <v>6.5574404699303142E-5</v>
      </c>
      <c r="E12">
        <v>-4.775220688015671E-2</v>
      </c>
    </row>
    <row r="13" spans="1:5" x14ac:dyDescent="0.25">
      <c r="A13" t="s">
        <v>31</v>
      </c>
      <c r="B13">
        <v>5.1462774422257232E-2</v>
      </c>
      <c r="C13">
        <v>0.29687929947205832</v>
      </c>
      <c r="D13">
        <v>2.1028985483921632E-2</v>
      </c>
      <c r="E13">
        <v>0.27122185942719479</v>
      </c>
    </row>
    <row r="14" spans="1:5" x14ac:dyDescent="0.25">
      <c r="A14" t="s">
        <v>24</v>
      </c>
      <c r="B14">
        <v>0.34311882875389493</v>
      </c>
      <c r="C14">
        <v>0.3721134879068701</v>
      </c>
      <c r="D14">
        <v>0.10051346073490623</v>
      </c>
      <c r="E14">
        <v>0.16787640396559789</v>
      </c>
    </row>
    <row r="15" spans="1:5" x14ac:dyDescent="0.25">
      <c r="A15" t="s">
        <v>12</v>
      </c>
      <c r="B15">
        <v>3.0549880350779599E-3</v>
      </c>
      <c r="C15">
        <v>0.37362253268312667</v>
      </c>
      <c r="D15">
        <v>7.4975149150515287E-4</v>
      </c>
      <c r="E15">
        <v>0.19112671868630635</v>
      </c>
    </row>
    <row r="16" spans="1:5" x14ac:dyDescent="0.25">
      <c r="A16" t="s">
        <v>26</v>
      </c>
      <c r="B16">
        <v>0.33382325809983304</v>
      </c>
      <c r="C16">
        <v>0.42001931999248326</v>
      </c>
      <c r="D16">
        <v>2.6410041978452408E-2</v>
      </c>
      <c r="E16">
        <v>2.408725934277391E-2</v>
      </c>
    </row>
    <row r="17" spans="1:5" x14ac:dyDescent="0.25">
      <c r="A17" t="s">
        <v>34</v>
      </c>
      <c r="B17">
        <v>0.96063615722762485</v>
      </c>
      <c r="C17">
        <v>0.42183266842048606</v>
      </c>
      <c r="D17">
        <v>0.13725433401647211</v>
      </c>
      <c r="E17">
        <v>0.12599767113888979</v>
      </c>
    </row>
    <row r="18" spans="1:5" x14ac:dyDescent="0.25">
      <c r="A18" t="s">
        <v>7</v>
      </c>
      <c r="B18">
        <v>0.45860482460162272</v>
      </c>
      <c r="C18">
        <v>0.42983312860781331</v>
      </c>
      <c r="D18">
        <v>0.12656174993603855</v>
      </c>
      <c r="E18">
        <v>0.15746775706479282</v>
      </c>
    </row>
    <row r="19" spans="1:5" x14ac:dyDescent="0.25">
      <c r="A19" t="s">
        <v>6</v>
      </c>
      <c r="B19">
        <v>0.1383405482814612</v>
      </c>
      <c r="C19">
        <v>0.49134628473110942</v>
      </c>
      <c r="D19">
        <v>2.008072869470311E-2</v>
      </c>
      <c r="E19">
        <v>0.17240112502091046</v>
      </c>
    </row>
    <row r="20" spans="1:5" x14ac:dyDescent="0.25">
      <c r="A20" t="s">
        <v>5</v>
      </c>
      <c r="B20">
        <v>1.7320909169379128E-2</v>
      </c>
      <c r="C20">
        <v>0.5046854974704027</v>
      </c>
      <c r="D20">
        <v>3.7902962008458225E-3</v>
      </c>
      <c r="E20">
        <v>0.18816883020881253</v>
      </c>
    </row>
    <row r="21" spans="1:5" x14ac:dyDescent="0.25">
      <c r="A21" t="s">
        <v>25</v>
      </c>
      <c r="B21">
        <v>0.12095920624228398</v>
      </c>
      <c r="C21">
        <v>0.6476918707091226</v>
      </c>
      <c r="D21">
        <v>3.305700115142586E-2</v>
      </c>
      <c r="E21">
        <v>0.31001026182990565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6DA6-4532-46C4-B02B-B99FC16EACAB}">
  <dimension ref="A1:F21"/>
  <sheetViews>
    <sheetView workbookViewId="0">
      <selection activeCell="E10" sqref="E10"/>
    </sheetView>
  </sheetViews>
  <sheetFormatPr defaultRowHeight="15" x14ac:dyDescent="0.25"/>
  <cols>
    <col min="2" max="2" width="16.85546875" customWidth="1"/>
    <col min="3" max="3" width="16.28515625" customWidth="1"/>
  </cols>
  <sheetData>
    <row r="1" spans="1:6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6" x14ac:dyDescent="0.25">
      <c r="A2" t="s">
        <v>20</v>
      </c>
      <c r="B2" s="2">
        <v>0.12517060578940298</v>
      </c>
      <c r="C2" s="2">
        <v>0.39600649988574288</v>
      </c>
      <c r="D2" s="2">
        <v>1.8455900577457132E-2</v>
      </c>
      <c r="E2" s="2">
        <v>9.5119106574346524E-2</v>
      </c>
    </row>
    <row r="3" spans="1:6" x14ac:dyDescent="0.25">
      <c r="A3" t="s">
        <v>23</v>
      </c>
      <c r="B3" s="2">
        <v>1.1439155079566042E-2</v>
      </c>
      <c r="C3" s="2">
        <v>0.41792961012935403</v>
      </c>
      <c r="D3" s="2">
        <v>8.450917510930085E-4</v>
      </c>
      <c r="E3" s="2">
        <v>3.0736912614196199E-2</v>
      </c>
    </row>
    <row r="4" spans="1:6" x14ac:dyDescent="0.25">
      <c r="A4" t="s">
        <v>32</v>
      </c>
      <c r="B4" s="2">
        <v>7.5558413925551687E-3</v>
      </c>
      <c r="C4" s="2">
        <v>0.41882424393077883</v>
      </c>
      <c r="D4" s="2">
        <v>1.5418702623342638E-3</v>
      </c>
      <c r="E4" s="2">
        <v>0.20396344561148472</v>
      </c>
    </row>
    <row r="5" spans="1:6" x14ac:dyDescent="0.25">
      <c r="A5" s="1" t="s">
        <v>26</v>
      </c>
      <c r="B5" s="2">
        <v>0.3320735053792524</v>
      </c>
      <c r="C5" s="2">
        <v>0.41968238770733024</v>
      </c>
      <c r="D5" s="2">
        <v>2.6380413500123118E-2</v>
      </c>
      <c r="E5" s="2">
        <v>2.3973582680139785E-2</v>
      </c>
      <c r="F5" t="s">
        <v>43</v>
      </c>
    </row>
    <row r="6" spans="1:6" x14ac:dyDescent="0.25">
      <c r="A6" t="s">
        <v>34</v>
      </c>
      <c r="B6" s="2">
        <v>0.959295083180282</v>
      </c>
      <c r="C6" s="2">
        <v>0.4213336102194683</v>
      </c>
      <c r="D6" s="2">
        <v>0.13714602214353966</v>
      </c>
      <c r="E6" s="2">
        <v>0.12580997742523078</v>
      </c>
    </row>
    <row r="7" spans="1:6" x14ac:dyDescent="0.25">
      <c r="A7" t="s">
        <v>33</v>
      </c>
      <c r="B7" s="2">
        <v>0.22604159999592313</v>
      </c>
      <c r="C7" s="2">
        <v>0.4225596158905619</v>
      </c>
      <c r="D7" s="2">
        <v>4.7932442528368813E-2</v>
      </c>
      <c r="E7" s="2">
        <v>0.16073297531935246</v>
      </c>
    </row>
    <row r="8" spans="1:6" x14ac:dyDescent="0.25">
      <c r="A8" t="s">
        <v>22</v>
      </c>
      <c r="B8" s="2">
        <v>0.65954373644036368</v>
      </c>
      <c r="C8" s="2">
        <v>0.42531485406995562</v>
      </c>
      <c r="D8" s="2">
        <v>9.8713947187467579E-2</v>
      </c>
      <c r="E8" s="2">
        <v>0.10888774400863754</v>
      </c>
    </row>
    <row r="9" spans="1:6" x14ac:dyDescent="0.25">
      <c r="A9" t="s">
        <v>7</v>
      </c>
      <c r="B9" s="2">
        <v>0.45808638254361439</v>
      </c>
      <c r="C9" s="2">
        <v>0.42974333760849448</v>
      </c>
      <c r="D9" s="2">
        <v>0.12649297456677247</v>
      </c>
      <c r="E9" s="2">
        <v>0.15744595765723379</v>
      </c>
    </row>
    <row r="10" spans="1:6" x14ac:dyDescent="0.25">
      <c r="A10" t="s">
        <v>35</v>
      </c>
      <c r="B10" s="2">
        <v>4.9524417120434344E-2</v>
      </c>
      <c r="C10" s="2">
        <v>0.43865209241215569</v>
      </c>
      <c r="D10" s="2">
        <v>1.2233397012255239E-2</v>
      </c>
      <c r="E10" s="2">
        <v>0.20274231251659955</v>
      </c>
    </row>
    <row r="11" spans="1:6" x14ac:dyDescent="0.25">
      <c r="A11" t="s">
        <v>36</v>
      </c>
      <c r="B11" s="2">
        <v>6.8449982314190874E-2</v>
      </c>
      <c r="C11" s="2">
        <v>0.4422391310744303</v>
      </c>
      <c r="D11" s="2">
        <v>1.0521986085994899E-2</v>
      </c>
      <c r="E11" s="2">
        <v>0.12926526799269936</v>
      </c>
    </row>
    <row r="12" spans="1:6" x14ac:dyDescent="0.25">
      <c r="A12" t="s">
        <v>37</v>
      </c>
      <c r="B12" s="2">
        <v>0.33256731892787583</v>
      </c>
      <c r="C12" s="2">
        <v>0.45308115225476586</v>
      </c>
      <c r="D12" s="2">
        <v>4.725102404399302E-2</v>
      </c>
      <c r="E12" s="2">
        <v>0.12468309673277976</v>
      </c>
    </row>
    <row r="13" spans="1:6" x14ac:dyDescent="0.25">
      <c r="A13" t="s">
        <v>38</v>
      </c>
      <c r="B13" s="2">
        <v>4.2881522960279063E-2</v>
      </c>
      <c r="C13" s="2">
        <v>0.45435691434447717</v>
      </c>
      <c r="D13" s="2">
        <v>6.903795613042215E-3</v>
      </c>
      <c r="E13" s="2">
        <v>0.13576309914838428</v>
      </c>
    </row>
    <row r="14" spans="1:6" x14ac:dyDescent="0.25">
      <c r="A14" t="s">
        <v>39</v>
      </c>
      <c r="B14" s="2">
        <v>0.21605998440625271</v>
      </c>
      <c r="C14" s="2">
        <v>0.48170957793082397</v>
      </c>
      <c r="D14" s="2">
        <v>3.0205240446893038E-2</v>
      </c>
      <c r="E14" s="2">
        <v>0.127793942981303</v>
      </c>
    </row>
    <row r="15" spans="1:6" x14ac:dyDescent="0.25">
      <c r="A15" t="s">
        <v>6</v>
      </c>
      <c r="B15" s="2">
        <v>0.13814792740355164</v>
      </c>
      <c r="C15" s="2">
        <v>0.49122830858937505</v>
      </c>
      <c r="D15" s="2">
        <v>2.0065398360259359E-2</v>
      </c>
      <c r="E15" s="2">
        <v>0.1722509365451361</v>
      </c>
    </row>
    <row r="16" spans="1:6" x14ac:dyDescent="0.25">
      <c r="A16" t="s">
        <v>5</v>
      </c>
      <c r="B16" s="2">
        <v>1.7331520732945842E-2</v>
      </c>
      <c r="C16" s="2">
        <v>0.50495861964055622</v>
      </c>
      <c r="D16" s="2">
        <v>3.7912189739437259E-3</v>
      </c>
      <c r="E16" s="2">
        <v>0.18823207472961687</v>
      </c>
    </row>
    <row r="17" spans="1:5" x14ac:dyDescent="0.25">
      <c r="A17" t="s">
        <v>40</v>
      </c>
      <c r="B17" s="2">
        <v>4.1658238558742122E-2</v>
      </c>
      <c r="C17" s="2">
        <v>0.5332830821432355</v>
      </c>
      <c r="D17" s="2">
        <v>5.6376364716003054E-3</v>
      </c>
      <c r="E17" s="2">
        <v>0.14363048233780853</v>
      </c>
    </row>
    <row r="18" spans="1:5" x14ac:dyDescent="0.25">
      <c r="A18" t="s">
        <v>41</v>
      </c>
      <c r="B18" s="2">
        <v>9.587895872016626E-2</v>
      </c>
      <c r="C18" s="2">
        <v>0.5398189908062353</v>
      </c>
      <c r="D18" s="2">
        <v>2.3552806840203128E-2</v>
      </c>
      <c r="E18" s="2">
        <v>0.22205204092952202</v>
      </c>
    </row>
    <row r="19" spans="1:5" x14ac:dyDescent="0.25">
      <c r="A19" t="s">
        <v>28</v>
      </c>
      <c r="B19" s="2">
        <v>5.5452059564186527E-3</v>
      </c>
      <c r="C19" s="2">
        <v>0.61229925991662859</v>
      </c>
      <c r="D19" s="2">
        <v>7.787608627795393E-4</v>
      </c>
      <c r="E19" s="2">
        <v>0.13146990251631552</v>
      </c>
    </row>
    <row r="20" spans="1:5" x14ac:dyDescent="0.25">
      <c r="A20" t="s">
        <v>42</v>
      </c>
      <c r="B20" s="2">
        <v>0.12011066226532066</v>
      </c>
      <c r="C20" s="2">
        <v>0.61408592971031106</v>
      </c>
      <c r="D20" s="2">
        <v>3.3211712147599423E-2</v>
      </c>
      <c r="E20" s="2">
        <v>0.27861936563959583</v>
      </c>
    </row>
    <row r="21" spans="1:5" x14ac:dyDescent="0.25">
      <c r="A21" t="s">
        <v>25</v>
      </c>
      <c r="B21" s="2">
        <v>0.1207729140504171</v>
      </c>
      <c r="C21" s="2">
        <v>0.64827951314888177</v>
      </c>
      <c r="D21" s="2">
        <v>3.303303108427192E-2</v>
      </c>
      <c r="E21" s="2">
        <v>0.31000596913944178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91C4-408E-491F-9E8A-5CD9BD5C651E}">
  <dimension ref="A1:E21"/>
  <sheetViews>
    <sheetView workbookViewId="0">
      <selection activeCell="B29" sqref="B29"/>
    </sheetView>
  </sheetViews>
  <sheetFormatPr defaultRowHeight="15" x14ac:dyDescent="0.25"/>
  <cols>
    <col min="2" max="2" width="12.42578125" bestFit="1" customWidth="1"/>
    <col min="3" max="3" width="13" bestFit="1" customWidth="1"/>
    <col min="4" max="4" width="12.42578125" bestFit="1" customWidth="1"/>
    <col min="5" max="5" width="13" bestFit="1" customWidth="1"/>
  </cols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11</v>
      </c>
      <c r="B2" s="2">
        <v>2.5869641166924905E-3</v>
      </c>
      <c r="C2" s="2">
        <v>-8.9896008614997039E-2</v>
      </c>
      <c r="D2" s="2">
        <v>1.802872448678683E-3</v>
      </c>
      <c r="E2" s="2">
        <v>1.4167012280191677E-2</v>
      </c>
    </row>
    <row r="3" spans="1:5" x14ac:dyDescent="0.25">
      <c r="A3" t="s">
        <v>13</v>
      </c>
      <c r="B3" s="2">
        <v>4.0449616326387904E-4</v>
      </c>
      <c r="C3" s="2">
        <v>-4.4992007414171149E-2</v>
      </c>
      <c r="D3" s="2">
        <v>5.524483568324886E-5</v>
      </c>
      <c r="E3" s="2">
        <v>-4.7522362290612269E-2</v>
      </c>
    </row>
    <row r="4" spans="1:5" x14ac:dyDescent="0.25">
      <c r="A4" t="s">
        <v>3</v>
      </c>
      <c r="B4" s="2">
        <v>2.5429425925785889</v>
      </c>
      <c r="C4" s="2">
        <v>-1.0098861209244503E-2</v>
      </c>
      <c r="D4" s="2">
        <v>1.2870858977494077</v>
      </c>
      <c r="E4" s="2">
        <v>8.0497443287648018E-2</v>
      </c>
    </row>
    <row r="5" spans="1:5" x14ac:dyDescent="0.25">
      <c r="A5" t="s">
        <v>4</v>
      </c>
      <c r="B5" s="2">
        <v>1.3954925574145269E-2</v>
      </c>
      <c r="C5" s="2">
        <v>-2.5199839239427465E-3</v>
      </c>
      <c r="D5" s="2">
        <v>3.2945565678248259E-3</v>
      </c>
      <c r="E5" s="2">
        <v>1.6074788414151772E-3</v>
      </c>
    </row>
    <row r="6" spans="1:5" x14ac:dyDescent="0.25">
      <c r="A6" t="s">
        <v>14</v>
      </c>
      <c r="B6" s="2">
        <v>4.1870157659774983E-5</v>
      </c>
      <c r="C6" s="2">
        <v>0.11282101135369869</v>
      </c>
      <c r="D6" s="2">
        <v>1.7546137320444909E-5</v>
      </c>
      <c r="E6" s="2">
        <v>0.15974250595756997</v>
      </c>
    </row>
    <row r="7" spans="1:5" x14ac:dyDescent="0.25">
      <c r="A7" t="s">
        <v>1</v>
      </c>
      <c r="B7" s="2">
        <v>5.2111848898006921</v>
      </c>
      <c r="C7" s="2">
        <v>0.1472960477220723</v>
      </c>
      <c r="D7" s="2">
        <v>1.7022759272641763</v>
      </c>
      <c r="E7" s="2">
        <v>0.12279577811007632</v>
      </c>
    </row>
    <row r="8" spans="1:5" x14ac:dyDescent="0.25">
      <c r="A8" t="s">
        <v>10</v>
      </c>
      <c r="B8" s="2">
        <v>0.32174308861326084</v>
      </c>
      <c r="C8" s="2">
        <v>0.1688292278058508</v>
      </c>
      <c r="D8" s="2">
        <v>9.5422683389190646E-2</v>
      </c>
      <c r="E8" s="2">
        <v>9.2693039035598432E-2</v>
      </c>
    </row>
    <row r="9" spans="1:5" x14ac:dyDescent="0.25">
      <c r="A9" t="s">
        <v>9</v>
      </c>
      <c r="B9" s="2">
        <v>4.1431418032828515E-2</v>
      </c>
      <c r="C9" s="2">
        <v>0.20306004032147121</v>
      </c>
      <c r="D9" s="2">
        <v>6.8650205523300561E-3</v>
      </c>
      <c r="E9" s="2">
        <v>5.568913834755683E-2</v>
      </c>
    </row>
    <row r="10" spans="1:5" x14ac:dyDescent="0.25">
      <c r="A10" t="s">
        <v>2</v>
      </c>
      <c r="B10" s="2">
        <v>1.0975442064436873</v>
      </c>
      <c r="C10" s="2">
        <v>0.23731941783191282</v>
      </c>
      <c r="D10" s="2">
        <v>0.2143362070353855</v>
      </c>
      <c r="E10" s="2">
        <v>7.9255485868420281E-2</v>
      </c>
    </row>
    <row r="11" spans="1:5" x14ac:dyDescent="0.25">
      <c r="A11" t="s">
        <v>8</v>
      </c>
      <c r="B11" s="2">
        <v>3.7449833355912225E-2</v>
      </c>
      <c r="C11" s="2">
        <v>0.26789656431679643</v>
      </c>
      <c r="D11" s="2">
        <v>1.3678755525761647E-2</v>
      </c>
      <c r="E11" s="2">
        <v>0.18831049256172891</v>
      </c>
    </row>
    <row r="12" spans="1:5" x14ac:dyDescent="0.25">
      <c r="A12" t="s">
        <v>29</v>
      </c>
      <c r="B12" s="2">
        <v>8.8148464204011897E-4</v>
      </c>
      <c r="C12" s="2">
        <v>0.26897035371024286</v>
      </c>
      <c r="D12" s="2">
        <v>6.5526867839127678E-5</v>
      </c>
      <c r="E12" s="2">
        <v>-4.782396006879891E-2</v>
      </c>
    </row>
    <row r="13" spans="1:5" x14ac:dyDescent="0.25">
      <c r="A13" t="s">
        <v>31</v>
      </c>
      <c r="B13" s="2">
        <v>5.1071072536133091E-2</v>
      </c>
      <c r="C13" s="2">
        <v>0.29575622039268179</v>
      </c>
      <c r="D13" s="2">
        <v>2.098830662048817E-2</v>
      </c>
      <c r="E13" s="2">
        <v>0.27099968321503826</v>
      </c>
    </row>
    <row r="14" spans="1:5" x14ac:dyDescent="0.25">
      <c r="A14" t="s">
        <v>27</v>
      </c>
      <c r="B14" s="2">
        <v>5.7218336649156966E-2</v>
      </c>
      <c r="C14" s="2">
        <v>0.31068187158793892</v>
      </c>
      <c r="D14" s="2">
        <v>4.0789513032449022E-3</v>
      </c>
      <c r="E14" s="2">
        <v>-1.8916385742461066E-2</v>
      </c>
    </row>
    <row r="15" spans="1:5" x14ac:dyDescent="0.25">
      <c r="A15" t="s">
        <v>24</v>
      </c>
      <c r="B15" s="2">
        <v>0.34537159785898724</v>
      </c>
      <c r="C15" s="2">
        <v>0.3725792587523985</v>
      </c>
      <c r="D15" s="2">
        <v>0.10087062445837372</v>
      </c>
      <c r="E15" s="2">
        <v>0.16799488012498512</v>
      </c>
    </row>
    <row r="16" spans="1:5" x14ac:dyDescent="0.25">
      <c r="A16" t="s">
        <v>12</v>
      </c>
      <c r="B16" s="2">
        <v>3.0513289558686194E-3</v>
      </c>
      <c r="C16" s="2">
        <v>0.37355315366992337</v>
      </c>
      <c r="D16" s="2">
        <v>7.4969853717559852E-4</v>
      </c>
      <c r="E16" s="2">
        <v>0.19112475722005537</v>
      </c>
    </row>
    <row r="17" spans="1:5" x14ac:dyDescent="0.25">
      <c r="A17" t="s">
        <v>26</v>
      </c>
      <c r="B17" s="2">
        <v>0.33305427828626027</v>
      </c>
      <c r="C17" s="2">
        <v>0.41987552042248205</v>
      </c>
      <c r="D17" s="2">
        <v>2.6392096869911168E-2</v>
      </c>
      <c r="E17" s="2">
        <v>2.4018414049577417E-2</v>
      </c>
    </row>
    <row r="18" spans="1:5" x14ac:dyDescent="0.25">
      <c r="A18" t="s">
        <v>7</v>
      </c>
      <c r="B18" s="2">
        <v>0.45875318568444873</v>
      </c>
      <c r="C18" s="2">
        <v>0.42985881603695736</v>
      </c>
      <c r="D18" s="2">
        <v>0.12678409742556218</v>
      </c>
      <c r="E18" s="2">
        <v>0.15753858736711562</v>
      </c>
    </row>
    <row r="19" spans="1:5" x14ac:dyDescent="0.25">
      <c r="A19" t="s">
        <v>6</v>
      </c>
      <c r="B19" s="2">
        <v>0.1384303615552655</v>
      </c>
      <c r="C19" s="2">
        <v>0.49140011726892774</v>
      </c>
      <c r="D19" s="2">
        <v>2.0085575982056597E-2</v>
      </c>
      <c r="E19" s="2">
        <v>0.17244848193466578</v>
      </c>
    </row>
    <row r="20" spans="1:5" x14ac:dyDescent="0.25">
      <c r="A20" t="s">
        <v>5</v>
      </c>
      <c r="B20" s="2">
        <v>1.7332690649691097E-2</v>
      </c>
      <c r="C20" s="2">
        <v>0.50498867723144381</v>
      </c>
      <c r="D20" s="2">
        <v>3.7911890071151292E-3</v>
      </c>
      <c r="E20" s="2">
        <v>0.18823002181823212</v>
      </c>
    </row>
    <row r="21" spans="1:5" x14ac:dyDescent="0.25">
      <c r="A21" t="s">
        <v>25</v>
      </c>
      <c r="B21" s="2">
        <v>0.12059032619221816</v>
      </c>
      <c r="C21" s="2">
        <v>0.64885311294934123</v>
      </c>
      <c r="D21" s="2">
        <v>3.3002553526336804E-2</v>
      </c>
      <c r="E21" s="2">
        <v>0.30999834126975145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E8CD-9EDB-4ED2-85B4-24D90535555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E298C-7308-43E3-BF6C-CF73EA981247}">
  <dimension ref="A1:E21"/>
  <sheetViews>
    <sheetView workbookViewId="0">
      <selection activeCell="E31" sqref="E31"/>
    </sheetView>
  </sheetViews>
  <sheetFormatPr defaultRowHeight="15" x14ac:dyDescent="0.25"/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20</v>
      </c>
      <c r="B2">
        <v>4.1579402829183829</v>
      </c>
      <c r="C2">
        <v>0.39642676021024592</v>
      </c>
      <c r="D2">
        <v>1.6174666758169884</v>
      </c>
      <c r="E2">
        <v>9.5333846096874827E-2</v>
      </c>
    </row>
    <row r="3" spans="1:5" x14ac:dyDescent="0.25">
      <c r="A3" t="s">
        <v>32</v>
      </c>
      <c r="B3">
        <v>3.7129345512148051</v>
      </c>
      <c r="C3">
        <v>0.41591181934822741</v>
      </c>
      <c r="D3">
        <v>2.223306647294454</v>
      </c>
      <c r="E3">
        <v>0.20312672014622657</v>
      </c>
    </row>
    <row r="4" spans="1:5" x14ac:dyDescent="0.25">
      <c r="A4" t="s">
        <v>23</v>
      </c>
      <c r="B4">
        <v>4.2356598769492422</v>
      </c>
      <c r="C4">
        <v>0.41767331881565917</v>
      </c>
      <c r="D4">
        <v>1.0857706332163592</v>
      </c>
      <c r="E4">
        <v>3.0512671224835475E-2</v>
      </c>
    </row>
    <row r="5" spans="1:5" x14ac:dyDescent="0.25">
      <c r="A5" t="s">
        <v>26</v>
      </c>
      <c r="B5">
        <v>4.4575371454440518</v>
      </c>
      <c r="C5">
        <v>0.42124690172998625</v>
      </c>
      <c r="D5">
        <v>0.75277025503120087</v>
      </c>
      <c r="E5">
        <v>2.5691126082623368E-2</v>
      </c>
    </row>
    <row r="6" spans="1:5" x14ac:dyDescent="0.25">
      <c r="A6" t="s">
        <v>33</v>
      </c>
      <c r="B6">
        <v>3.747170463663628</v>
      </c>
      <c r="C6">
        <v>0.42208491570627843</v>
      </c>
      <c r="D6">
        <v>1.9469928763132749</v>
      </c>
      <c r="E6">
        <v>0.16057838554998227</v>
      </c>
    </row>
    <row r="7" spans="1:5" x14ac:dyDescent="0.25">
      <c r="A7" t="s">
        <v>34</v>
      </c>
      <c r="B7">
        <v>4.1180433816623596</v>
      </c>
      <c r="C7">
        <v>0.42258329741314488</v>
      </c>
      <c r="D7">
        <v>1.9588970281086038</v>
      </c>
      <c r="E7">
        <v>0.12637743887131841</v>
      </c>
    </row>
    <row r="8" spans="1:5" x14ac:dyDescent="0.25">
      <c r="A8" t="s">
        <v>22</v>
      </c>
      <c r="B8">
        <v>4.3619506934987839</v>
      </c>
      <c r="C8">
        <v>0.42878050964724862</v>
      </c>
      <c r="D8">
        <v>1.7011604951157742</v>
      </c>
      <c r="E8">
        <v>0.1113475492463244</v>
      </c>
    </row>
    <row r="9" spans="1:5" x14ac:dyDescent="0.25">
      <c r="A9" t="s">
        <v>7</v>
      </c>
      <c r="B9">
        <v>4.7948930092330118</v>
      </c>
      <c r="C9">
        <v>0.43385355525140334</v>
      </c>
      <c r="D9">
        <v>2.0471437837190893</v>
      </c>
      <c r="E9">
        <v>0.15812317681573804</v>
      </c>
    </row>
    <row r="10" spans="1:5" x14ac:dyDescent="0.25">
      <c r="A10" t="s">
        <v>35</v>
      </c>
      <c r="B10">
        <v>4.2196291164071384</v>
      </c>
      <c r="C10">
        <v>0.43732296583551816</v>
      </c>
      <c r="D10">
        <v>2.1435067428084418</v>
      </c>
      <c r="E10">
        <v>0.20231332726708715</v>
      </c>
    </row>
    <row r="11" spans="1:5" x14ac:dyDescent="0.25">
      <c r="A11" t="s">
        <v>36</v>
      </c>
      <c r="B11">
        <v>4.1408069882181717</v>
      </c>
      <c r="C11">
        <v>0.44280087805151064</v>
      </c>
      <c r="D11">
        <v>1.6331440888511946</v>
      </c>
      <c r="E11">
        <v>0.12939083140951566</v>
      </c>
    </row>
    <row r="12" spans="1:5" x14ac:dyDescent="0.25">
      <c r="A12" t="s">
        <v>37</v>
      </c>
      <c r="B12">
        <v>4.1776636221404422</v>
      </c>
      <c r="C12">
        <v>0.45222947111456407</v>
      </c>
      <c r="D12">
        <v>1.8098825501579021</v>
      </c>
      <c r="E12">
        <v>0.12448332399988597</v>
      </c>
    </row>
    <row r="13" spans="1:5" x14ac:dyDescent="0.25">
      <c r="A13" t="s">
        <v>38</v>
      </c>
      <c r="B13">
        <v>4.0901009462771505</v>
      </c>
      <c r="C13">
        <v>0.45517362759778646</v>
      </c>
      <c r="D13">
        <v>1.6631044710157512</v>
      </c>
      <c r="E13">
        <v>0.13505642551778438</v>
      </c>
    </row>
    <row r="14" spans="1:5" x14ac:dyDescent="0.25">
      <c r="A14" t="s">
        <v>39</v>
      </c>
      <c r="B14">
        <v>4.5034640452615804</v>
      </c>
      <c r="C14">
        <v>0.48351611948293888</v>
      </c>
      <c r="D14">
        <v>1.6801467767317475</v>
      </c>
      <c r="E14">
        <v>0.12979940717729169</v>
      </c>
    </row>
    <row r="15" spans="1:5" x14ac:dyDescent="0.25">
      <c r="A15" t="s">
        <v>6</v>
      </c>
      <c r="B15">
        <v>4.7811569865545209</v>
      </c>
      <c r="C15">
        <v>0.49182465225748045</v>
      </c>
      <c r="D15">
        <v>2.1865522539601994</v>
      </c>
      <c r="E15">
        <v>0.17287478020700858</v>
      </c>
    </row>
    <row r="16" spans="1:5" x14ac:dyDescent="0.25">
      <c r="A16" t="s">
        <v>5</v>
      </c>
      <c r="B16">
        <v>4.7258548616958498</v>
      </c>
      <c r="C16">
        <v>0.50312906309769967</v>
      </c>
      <c r="D16">
        <v>2.1178479158033237</v>
      </c>
      <c r="E16">
        <v>0.18781116253656638</v>
      </c>
    </row>
    <row r="17" spans="1:5" x14ac:dyDescent="0.25">
      <c r="A17" t="s">
        <v>40</v>
      </c>
      <c r="B17">
        <v>4.9567148907574827</v>
      </c>
      <c r="C17">
        <v>0.53250576924564241</v>
      </c>
      <c r="D17">
        <v>1.7832413840803176</v>
      </c>
      <c r="E17">
        <v>0.14313509794968896</v>
      </c>
    </row>
    <row r="18" spans="1:5" x14ac:dyDescent="0.25">
      <c r="A18" t="s">
        <v>41</v>
      </c>
      <c r="B18">
        <v>4.9399351301151793</v>
      </c>
      <c r="C18">
        <v>0.53910367722576791</v>
      </c>
      <c r="D18">
        <v>2.3993431086713528</v>
      </c>
      <c r="E18">
        <v>0.22150431878520974</v>
      </c>
    </row>
    <row r="19" spans="1:5" x14ac:dyDescent="0.25">
      <c r="A19" t="s">
        <v>28</v>
      </c>
      <c r="B19">
        <v>6.5697164372730352</v>
      </c>
      <c r="C19">
        <v>0.61137390252948454</v>
      </c>
      <c r="D19">
        <v>2.0577667489494114</v>
      </c>
      <c r="E19">
        <v>0.13106118176841994</v>
      </c>
    </row>
    <row r="20" spans="1:5" x14ac:dyDescent="0.25">
      <c r="A20" t="s">
        <v>42</v>
      </c>
      <c r="B20">
        <v>5.957525574545989</v>
      </c>
      <c r="C20">
        <v>0.6141289098282886</v>
      </c>
      <c r="D20">
        <v>2.864306405313886</v>
      </c>
      <c r="E20">
        <v>0.27870113516489425</v>
      </c>
    </row>
    <row r="21" spans="1:5" x14ac:dyDescent="0.25">
      <c r="A21" t="s">
        <v>25</v>
      </c>
      <c r="B21">
        <v>6.7862636325402921</v>
      </c>
      <c r="C21">
        <v>0.65128621725140001</v>
      </c>
      <c r="D21">
        <v>3.2882869726998116</v>
      </c>
      <c r="E21">
        <v>0.30995213993444948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288BE-F627-4568-A2CA-0B09F48CC63B}">
  <dimension ref="A1:E21"/>
  <sheetViews>
    <sheetView workbookViewId="0">
      <selection activeCell="C15" sqref="C15"/>
    </sheetView>
  </sheetViews>
  <sheetFormatPr defaultRowHeight="15" x14ac:dyDescent="0.25"/>
  <cols>
    <col min="2" max="2" width="14.28515625" customWidth="1"/>
    <col min="3" max="4" width="12" bestFit="1" customWidth="1"/>
    <col min="5" max="5" width="12.7109375" bestFit="1" customWidth="1"/>
  </cols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11</v>
      </c>
      <c r="B2">
        <v>0.72738297991678735</v>
      </c>
      <c r="C2">
        <v>-9.0724221836652436E-2</v>
      </c>
      <c r="D2">
        <v>1.3228247199036252</v>
      </c>
      <c r="E2">
        <v>1.4010872908035966E-2</v>
      </c>
    </row>
    <row r="3" spans="1:5" x14ac:dyDescent="0.25">
      <c r="A3" t="s">
        <v>13</v>
      </c>
      <c r="B3">
        <v>1.0596538227434842</v>
      </c>
      <c r="C3">
        <v>-4.4519216212303765E-2</v>
      </c>
      <c r="D3">
        <v>0.59722735831675622</v>
      </c>
      <c r="E3">
        <v>-4.7458313336789293E-2</v>
      </c>
    </row>
    <row r="4" spans="1:5" x14ac:dyDescent="0.25">
      <c r="A4" t="s">
        <v>3</v>
      </c>
      <c r="B4">
        <v>1.1309244349698488</v>
      </c>
      <c r="C4">
        <v>-1.0708834609685618E-2</v>
      </c>
      <c r="D4">
        <v>1.2998036274580655</v>
      </c>
      <c r="E4">
        <v>8.0422978468407416E-2</v>
      </c>
    </row>
    <row r="5" spans="1:5" x14ac:dyDescent="0.25">
      <c r="A5" t="s">
        <v>4</v>
      </c>
      <c r="B5">
        <v>1.0549064486406119</v>
      </c>
      <c r="C5">
        <v>-2.9201878869345803E-3</v>
      </c>
      <c r="D5">
        <v>0.8583296879473391</v>
      </c>
      <c r="E5">
        <v>1.5443729287765891E-3</v>
      </c>
    </row>
    <row r="6" spans="1:5" x14ac:dyDescent="0.25">
      <c r="A6" t="s">
        <v>14</v>
      </c>
      <c r="B6">
        <v>1.6878934940217285</v>
      </c>
      <c r="C6">
        <v>0.11251522294866224</v>
      </c>
      <c r="D6">
        <v>1.8591773511324374</v>
      </c>
      <c r="E6">
        <v>0.15967229113825293</v>
      </c>
    </row>
    <row r="7" spans="1:5" x14ac:dyDescent="0.25">
      <c r="A7" t="s">
        <v>1</v>
      </c>
      <c r="B7">
        <v>2.2380268935201153</v>
      </c>
      <c r="C7">
        <v>0.14834055325155987</v>
      </c>
      <c r="D7">
        <v>1.478971491439782</v>
      </c>
      <c r="E7">
        <v>0.12289704919333193</v>
      </c>
    </row>
    <row r="8" spans="1:5" x14ac:dyDescent="0.25">
      <c r="A8" t="s">
        <v>10</v>
      </c>
      <c r="B8">
        <v>2.336244966940527</v>
      </c>
      <c r="C8">
        <v>0.1723247986887351</v>
      </c>
      <c r="D8">
        <v>1.4994624111039392</v>
      </c>
      <c r="E8">
        <v>9.3372228599482882E-2</v>
      </c>
    </row>
    <row r="9" spans="1:5" x14ac:dyDescent="0.25">
      <c r="A9" t="s">
        <v>9</v>
      </c>
      <c r="B9">
        <v>2.5966796605591083</v>
      </c>
      <c r="C9">
        <v>0.20267682627655165</v>
      </c>
      <c r="D9">
        <v>1.1175912242869046</v>
      </c>
      <c r="E9">
        <v>5.5638783421923153E-2</v>
      </c>
    </row>
    <row r="10" spans="1:5" x14ac:dyDescent="0.25">
      <c r="A10" t="s">
        <v>2</v>
      </c>
      <c r="B10">
        <v>2.7744559881861566</v>
      </c>
      <c r="C10">
        <v>0.24451862923106488</v>
      </c>
      <c r="D10">
        <v>1.4330516001597109</v>
      </c>
      <c r="E10">
        <v>8.2078560413428356E-2</v>
      </c>
    </row>
    <row r="11" spans="1:5" x14ac:dyDescent="0.25">
      <c r="A11" s="1" t="s">
        <v>29</v>
      </c>
      <c r="B11" s="1">
        <v>2.6517446421284254</v>
      </c>
      <c r="C11" s="1">
        <v>0.26900970227408244</v>
      </c>
      <c r="D11" s="1">
        <v>0.72470610382715095</v>
      </c>
      <c r="E11" s="1">
        <v>-4.7790247291787713E-2</v>
      </c>
    </row>
    <row r="12" spans="1:5" x14ac:dyDescent="0.25">
      <c r="A12" t="s">
        <v>8</v>
      </c>
      <c r="B12">
        <v>2.6188207073271408</v>
      </c>
      <c r="C12">
        <v>0.26952564661417211</v>
      </c>
      <c r="D12">
        <v>2.2118663548513875</v>
      </c>
      <c r="E12">
        <v>0.18869281696046039</v>
      </c>
    </row>
    <row r="13" spans="1:5" x14ac:dyDescent="0.25">
      <c r="A13" s="1" t="s">
        <v>31</v>
      </c>
      <c r="B13" s="1">
        <v>2.7565419352033085</v>
      </c>
      <c r="C13" s="1">
        <v>0.29637902660907273</v>
      </c>
      <c r="D13" s="1">
        <v>2.793495812966559</v>
      </c>
      <c r="E13" s="1">
        <v>0.27113908462179259</v>
      </c>
    </row>
    <row r="14" spans="1:5" x14ac:dyDescent="0.25">
      <c r="A14" s="1" t="s">
        <v>27</v>
      </c>
      <c r="B14" s="1">
        <v>4.157525213724905</v>
      </c>
      <c r="C14" s="1">
        <v>0.31232369053214504</v>
      </c>
      <c r="D14" s="1">
        <v>0.79030483805747165</v>
      </c>
      <c r="E14" s="1">
        <v>-1.8715070910900106E-2</v>
      </c>
    </row>
    <row r="15" spans="1:5" x14ac:dyDescent="0.25">
      <c r="A15" s="1" t="s">
        <v>24</v>
      </c>
      <c r="B15" s="1">
        <v>4.0171805245123506</v>
      </c>
      <c r="C15" s="1">
        <v>0.36899457088586607</v>
      </c>
      <c r="D15" s="1">
        <v>2.028019581971237</v>
      </c>
      <c r="E15" s="1">
        <v>0.1674287415612481</v>
      </c>
    </row>
    <row r="16" spans="1:5" x14ac:dyDescent="0.25">
      <c r="A16" t="s">
        <v>12</v>
      </c>
      <c r="B16">
        <v>3.9134986305769743</v>
      </c>
      <c r="C16">
        <v>0.37350882831565918</v>
      </c>
      <c r="D16">
        <v>2.375187010564483</v>
      </c>
      <c r="E16">
        <v>0.19112416002041363</v>
      </c>
    </row>
    <row r="17" spans="1:5" x14ac:dyDescent="0.25">
      <c r="A17" s="1" t="s">
        <v>26</v>
      </c>
      <c r="B17" s="1">
        <v>4.4455113250363647</v>
      </c>
      <c r="C17" s="1">
        <v>0.42147627825520712</v>
      </c>
      <c r="D17" s="1">
        <v>0.75584441908285482</v>
      </c>
      <c r="E17" s="1">
        <v>2.6162338935973958E-2</v>
      </c>
    </row>
    <row r="18" spans="1:5" x14ac:dyDescent="0.25">
      <c r="A18" t="s">
        <v>7</v>
      </c>
      <c r="B18">
        <v>4.7982758977174269</v>
      </c>
      <c r="C18">
        <v>0.43427457681750375</v>
      </c>
      <c r="D18">
        <v>2.0491119081458544</v>
      </c>
      <c r="E18">
        <v>0.15840467759850915</v>
      </c>
    </row>
    <row r="19" spans="1:5" x14ac:dyDescent="0.25">
      <c r="A19" t="s">
        <v>6</v>
      </c>
      <c r="B19">
        <v>4.7784684256530348</v>
      </c>
      <c r="C19">
        <v>0.49252258678255156</v>
      </c>
      <c r="D19">
        <v>2.1914578923835579</v>
      </c>
      <c r="E19">
        <v>0.1739473898426811</v>
      </c>
    </row>
    <row r="20" spans="1:5" x14ac:dyDescent="0.25">
      <c r="A20" t="s">
        <v>5</v>
      </c>
      <c r="B20">
        <v>4.7469687368279194</v>
      </c>
      <c r="C20">
        <v>0.5050936332011684</v>
      </c>
      <c r="D20">
        <v>2.1211113180831673</v>
      </c>
      <c r="E20">
        <v>0.18826332838121473</v>
      </c>
    </row>
    <row r="21" spans="1:5" x14ac:dyDescent="0.25">
      <c r="A21" s="1" t="s">
        <v>25</v>
      </c>
      <c r="B21" s="1">
        <v>6.7877049893536467</v>
      </c>
      <c r="C21" s="1">
        <v>0.65135559564609979</v>
      </c>
      <c r="D21" s="1">
        <v>3.2884236373086608</v>
      </c>
      <c r="E21" s="1">
        <v>0.30994982352004163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9E41-D9E0-4865-BA6B-29E5853E98B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A670C-6353-4B9B-A18F-76F5A3E5926B}">
  <dimension ref="A1:L32"/>
  <sheetViews>
    <sheetView workbookViewId="0">
      <selection activeCell="A15" sqref="A15:E15"/>
    </sheetView>
  </sheetViews>
  <sheetFormatPr defaultRowHeight="15" x14ac:dyDescent="0.25"/>
  <cols>
    <col min="2" max="2" width="18.42578125" customWidth="1"/>
    <col min="3" max="3" width="13" bestFit="1" customWidth="1"/>
    <col min="4" max="4" width="21.42578125" customWidth="1"/>
    <col min="5" max="5" width="19.28515625" customWidth="1"/>
    <col min="7" max="7" width="17" customWidth="1"/>
  </cols>
  <sheetData>
    <row r="1" spans="1:12" x14ac:dyDescent="0.25">
      <c r="A1" s="12" t="s">
        <v>0</v>
      </c>
      <c r="B1" s="12" t="s">
        <v>15</v>
      </c>
      <c r="C1" s="12" t="s">
        <v>16</v>
      </c>
      <c r="D1" s="12" t="s">
        <v>17</v>
      </c>
      <c r="E1" s="12" t="s">
        <v>18</v>
      </c>
      <c r="F1" s="12"/>
      <c r="G1" s="12"/>
      <c r="H1" s="12"/>
      <c r="I1" s="12"/>
      <c r="J1" s="12"/>
      <c r="K1" s="12"/>
      <c r="L1" s="12"/>
    </row>
    <row r="2" spans="1:12" x14ac:dyDescent="0.25">
      <c r="A2" s="12" t="s">
        <v>90</v>
      </c>
      <c r="B2" s="12">
        <v>0.11174433209881049</v>
      </c>
      <c r="C2" s="12">
        <v>0.2846674124202993</v>
      </c>
      <c r="D2" s="12">
        <v>6.4669754777030158E-2</v>
      </c>
      <c r="E2" s="12">
        <v>9.2540679710213958E-2</v>
      </c>
      <c r="F2" s="12"/>
      <c r="G2" s="12"/>
      <c r="H2" s="12"/>
      <c r="I2" s="12"/>
      <c r="J2" s="12"/>
      <c r="K2" s="12"/>
      <c r="L2" s="12"/>
    </row>
    <row r="3" spans="1:12" x14ac:dyDescent="0.25">
      <c r="A3" s="12" t="s">
        <v>79</v>
      </c>
      <c r="B3" s="12">
        <v>0.1148612212223178</v>
      </c>
      <c r="C3" s="12">
        <v>0.28814327795312106</v>
      </c>
      <c r="D3" s="12">
        <v>7.4292373532547168E-2</v>
      </c>
      <c r="E3" s="12">
        <v>0.12585870312370057</v>
      </c>
      <c r="F3" s="12"/>
      <c r="G3" s="12"/>
      <c r="H3" s="12"/>
      <c r="I3" s="12"/>
      <c r="J3" s="12"/>
      <c r="K3" s="12"/>
      <c r="L3" s="12"/>
    </row>
    <row r="4" spans="1:12" x14ac:dyDescent="0.25">
      <c r="A4" s="12" t="s">
        <v>91</v>
      </c>
      <c r="B4" s="12">
        <v>0.1366315674098543</v>
      </c>
      <c r="C4" s="12">
        <v>0.2916004467027829</v>
      </c>
      <c r="D4" s="12">
        <v>8.9358023018986987E-2</v>
      </c>
      <c r="E4" s="12">
        <v>0.1685857610103684</v>
      </c>
      <c r="F4" s="12"/>
      <c r="G4" s="12"/>
      <c r="H4" s="12"/>
      <c r="I4" s="12"/>
      <c r="J4" s="12"/>
      <c r="K4" s="12"/>
      <c r="L4" s="12"/>
    </row>
    <row r="5" spans="1:12" x14ac:dyDescent="0.25">
      <c r="A5" s="12" t="s">
        <v>56</v>
      </c>
      <c r="B5" s="12">
        <v>0.12758016905805108</v>
      </c>
      <c r="C5" s="12">
        <v>0.29304610137517423</v>
      </c>
      <c r="D5" s="12">
        <v>6.8943399034187433E-2</v>
      </c>
      <c r="E5" s="12">
        <v>0.10797189177071596</v>
      </c>
      <c r="F5" s="12"/>
      <c r="G5" s="12"/>
      <c r="H5" s="12"/>
      <c r="I5" s="12"/>
      <c r="J5" s="12"/>
      <c r="K5" s="12"/>
      <c r="L5" s="12"/>
    </row>
    <row r="6" spans="1:12" x14ac:dyDescent="0.25">
      <c r="A6" s="12" t="s">
        <v>75</v>
      </c>
      <c r="B6" s="12">
        <v>0.12983333340110378</v>
      </c>
      <c r="C6" s="12">
        <v>0.29565931191462974</v>
      </c>
      <c r="D6" s="12">
        <v>7.1936948523288358E-2</v>
      </c>
      <c r="E6" s="12">
        <v>0.11814410549846188</v>
      </c>
      <c r="F6" s="12"/>
      <c r="G6" s="12"/>
      <c r="H6" s="12"/>
      <c r="I6" s="12"/>
      <c r="J6" s="12"/>
      <c r="K6" s="12"/>
      <c r="L6" s="12"/>
    </row>
    <row r="7" spans="1:12" x14ac:dyDescent="0.25">
      <c r="A7" s="12" t="s">
        <v>49</v>
      </c>
      <c r="B7" s="12">
        <v>0.13586430442520642</v>
      </c>
      <c r="C7" s="12">
        <v>0.30339171537878357</v>
      </c>
      <c r="D7" s="12">
        <v>8.2630167758937931E-2</v>
      </c>
      <c r="E7" s="12">
        <v>0.15232313730393737</v>
      </c>
      <c r="F7" s="12"/>
      <c r="G7" s="12"/>
      <c r="H7" s="12"/>
      <c r="I7" s="12"/>
      <c r="J7" s="12"/>
      <c r="K7" s="12"/>
      <c r="L7" s="12"/>
    </row>
    <row r="8" spans="1:12" x14ac:dyDescent="0.25">
      <c r="A8" s="12" t="s">
        <v>92</v>
      </c>
      <c r="B8" s="12">
        <v>0.1419595552503837</v>
      </c>
      <c r="C8" s="12">
        <v>0.30569649004625254</v>
      </c>
      <c r="D8" s="12">
        <v>3.8089062468945188E-2</v>
      </c>
      <c r="E8" s="12">
        <v>2.983879235572626E-2</v>
      </c>
      <c r="F8" s="12"/>
      <c r="G8" s="12"/>
      <c r="H8" s="12"/>
      <c r="I8" s="12"/>
      <c r="J8" s="12"/>
      <c r="K8" s="12"/>
      <c r="L8" s="12"/>
    </row>
    <row r="9" spans="1:12" x14ac:dyDescent="0.25">
      <c r="A9" s="12" t="s">
        <v>88</v>
      </c>
      <c r="B9" s="12">
        <v>0.14649612672494725</v>
      </c>
      <c r="C9" s="12">
        <v>0.32282562509197388</v>
      </c>
      <c r="D9" s="12">
        <v>8.564336141055448E-2</v>
      </c>
      <c r="E9" s="12">
        <v>0.15991817744726927</v>
      </c>
      <c r="F9" s="12"/>
      <c r="G9" s="12"/>
      <c r="H9" s="12"/>
      <c r="I9" s="12"/>
      <c r="J9" s="12"/>
      <c r="K9" s="12"/>
      <c r="L9" s="12"/>
    </row>
    <row r="10" spans="1:12" x14ac:dyDescent="0.25">
      <c r="A10" s="12" t="s">
        <v>93</v>
      </c>
      <c r="B10" s="12">
        <v>0.1260939471944158</v>
      </c>
      <c r="C10" s="12">
        <v>0.32720524820603342</v>
      </c>
      <c r="D10" s="12">
        <v>2.8029808217431552E-2</v>
      </c>
      <c r="E10" s="12">
        <v>-3.568918931188679E-2</v>
      </c>
      <c r="F10" s="12"/>
      <c r="G10" s="12"/>
      <c r="H10" s="12"/>
      <c r="I10" s="12"/>
      <c r="J10" s="12"/>
      <c r="K10" s="12"/>
      <c r="L10" s="12"/>
    </row>
    <row r="11" spans="1:12" x14ac:dyDescent="0.25">
      <c r="A11" s="12" t="s">
        <v>21</v>
      </c>
      <c r="B11" s="12">
        <v>0.18451964411527488</v>
      </c>
      <c r="C11" s="12">
        <v>0.33271262091134063</v>
      </c>
      <c r="D11" s="12">
        <v>9.3166517293859663E-2</v>
      </c>
      <c r="E11" s="12">
        <v>0.17272808965798095</v>
      </c>
      <c r="F11" s="12"/>
      <c r="G11" s="12"/>
      <c r="H11" s="12"/>
      <c r="I11" s="12"/>
      <c r="J11" s="12"/>
      <c r="K11" s="12"/>
      <c r="L11" s="12"/>
    </row>
    <row r="12" spans="1:12" x14ac:dyDescent="0.25">
      <c r="A12" s="12" t="s">
        <v>22</v>
      </c>
      <c r="B12" s="12">
        <v>0.1348495469141805</v>
      </c>
      <c r="C12" s="12">
        <v>0.34101484824040168</v>
      </c>
      <c r="D12" s="12">
        <v>7.5889631424162385E-2</v>
      </c>
      <c r="E12" s="12">
        <v>0.13122240940931773</v>
      </c>
      <c r="F12" s="12"/>
      <c r="G12" s="12"/>
      <c r="H12" s="12"/>
      <c r="I12" s="12"/>
      <c r="J12" s="12"/>
      <c r="K12" s="12"/>
      <c r="L12" s="12"/>
    </row>
    <row r="13" spans="1:12" x14ac:dyDescent="0.25">
      <c r="A13" s="12" t="s">
        <v>28</v>
      </c>
      <c r="B13" s="12">
        <v>0.13127873819008656</v>
      </c>
      <c r="C13" s="12">
        <v>0.34489186687770718</v>
      </c>
      <c r="D13" s="12">
        <v>9.5007561934696574E-2</v>
      </c>
      <c r="E13" s="12">
        <v>0.20059608940412924</v>
      </c>
      <c r="F13" s="12"/>
      <c r="G13" s="12"/>
      <c r="H13" s="12"/>
      <c r="I13" s="12"/>
      <c r="J13" s="12"/>
      <c r="K13" s="12"/>
      <c r="L13" s="12"/>
    </row>
    <row r="14" spans="1:12" x14ac:dyDescent="0.25">
      <c r="A14" s="12" t="s">
        <v>2</v>
      </c>
      <c r="B14" s="12">
        <v>0.14166945605399936</v>
      </c>
      <c r="C14" s="12">
        <v>0.34641034277562943</v>
      </c>
      <c r="D14" s="12">
        <v>6.9431322636693202E-2</v>
      </c>
      <c r="E14" s="12">
        <v>0.11004603452847023</v>
      </c>
      <c r="F14" s="12"/>
      <c r="G14" s="12"/>
      <c r="H14" s="12"/>
      <c r="I14" s="12"/>
      <c r="J14" s="12"/>
      <c r="K14" s="12"/>
      <c r="L14" s="12"/>
    </row>
    <row r="15" spans="1:12" x14ac:dyDescent="0.25">
      <c r="A15" s="12" t="s">
        <v>3</v>
      </c>
      <c r="B15" s="12">
        <v>0.1727442580245413</v>
      </c>
      <c r="C15" s="12">
        <v>0.36830352386789361</v>
      </c>
      <c r="D15" s="12">
        <v>0.1078871318111288</v>
      </c>
      <c r="E15" s="12">
        <v>0.21633760971131866</v>
      </c>
      <c r="F15" s="12"/>
      <c r="G15" s="12"/>
      <c r="H15" s="12"/>
      <c r="I15" s="12"/>
      <c r="J15" s="12"/>
      <c r="K15" s="12"/>
      <c r="L15" s="12"/>
    </row>
    <row r="16" spans="1:12" x14ac:dyDescent="0.25">
      <c r="A16" s="12" t="s">
        <v>80</v>
      </c>
      <c r="B16" s="12">
        <v>0.13532613555955794</v>
      </c>
      <c r="C16" s="12">
        <v>0.3807779202036084</v>
      </c>
      <c r="D16" s="12">
        <v>8.1449554098133883E-2</v>
      </c>
      <c r="E16" s="12">
        <v>0.15085561705133177</v>
      </c>
      <c r="F16" s="12"/>
      <c r="G16" s="12"/>
      <c r="H16" s="12"/>
      <c r="I16" s="12"/>
      <c r="J16" s="12"/>
      <c r="K16" s="12"/>
      <c r="L16" s="12"/>
    </row>
    <row r="17" spans="1:12" x14ac:dyDescent="0.25">
      <c r="A17" s="12" t="s">
        <v>55</v>
      </c>
      <c r="B17" s="12">
        <v>0.20339971656081116</v>
      </c>
      <c r="C17" s="12">
        <v>0.38855141365767099</v>
      </c>
      <c r="D17" s="12">
        <v>9.3640534768657399E-2</v>
      </c>
      <c r="E17" s="12">
        <v>0.17292698475793999</v>
      </c>
      <c r="F17" s="12"/>
      <c r="G17" s="12"/>
      <c r="H17" s="12"/>
      <c r="I17" s="12"/>
      <c r="J17" s="12"/>
      <c r="K17" s="12"/>
      <c r="L17" s="12"/>
    </row>
    <row r="18" spans="1:12" x14ac:dyDescent="0.25">
      <c r="A18" s="12" t="s">
        <v>89</v>
      </c>
      <c r="B18" s="12">
        <v>0.20664456562970823</v>
      </c>
      <c r="C18" s="12">
        <v>0.45044094975540533</v>
      </c>
      <c r="D18" s="12">
        <v>8.6595041489914551E-2</v>
      </c>
      <c r="E18" s="12">
        <v>0.15578363299659351</v>
      </c>
      <c r="F18" s="12"/>
      <c r="G18" s="12"/>
      <c r="H18" s="12"/>
      <c r="I18" s="12"/>
      <c r="J18" s="12"/>
      <c r="K18" s="12"/>
      <c r="L18" s="12"/>
    </row>
    <row r="19" spans="1:12" x14ac:dyDescent="0.25">
      <c r="A19" s="12" t="s">
        <v>30</v>
      </c>
      <c r="B19" s="12">
        <v>0.2292769043641972</v>
      </c>
      <c r="C19" s="12">
        <v>0.45267733960038903</v>
      </c>
      <c r="D19" s="12">
        <v>0.11410486482000289</v>
      </c>
      <c r="E19" s="12">
        <v>0.22734456370332842</v>
      </c>
      <c r="F19" s="12"/>
      <c r="G19" s="12"/>
      <c r="H19" s="12"/>
      <c r="I19" s="12"/>
      <c r="J19" s="12"/>
      <c r="K19" s="12"/>
      <c r="L19" s="12"/>
    </row>
    <row r="20" spans="1:12" x14ac:dyDescent="0.25">
      <c r="A20" s="12" t="s">
        <v>71</v>
      </c>
      <c r="B20" s="12">
        <v>0.20659212235668806</v>
      </c>
      <c r="C20" s="12">
        <v>0.49563678413700041</v>
      </c>
      <c r="D20" s="12">
        <v>9.3321872706002312E-2</v>
      </c>
      <c r="E20" s="12">
        <v>0.1805035770768833</v>
      </c>
      <c r="F20" s="12"/>
      <c r="G20" s="12"/>
      <c r="H20" s="12"/>
      <c r="I20" s="12"/>
      <c r="J20" s="12"/>
      <c r="K20" s="12"/>
      <c r="L20" s="12"/>
    </row>
    <row r="21" spans="1:12" x14ac:dyDescent="0.25">
      <c r="A21" s="12" t="s">
        <v>77</v>
      </c>
      <c r="B21" s="12">
        <v>0.17870239843154487</v>
      </c>
      <c r="C21" s="12">
        <v>0.50140433963653785</v>
      </c>
      <c r="D21" s="12">
        <v>7.5535792005771027E-2</v>
      </c>
      <c r="E21" s="12">
        <v>0.12909628793708086</v>
      </c>
      <c r="F21" s="12"/>
      <c r="G21" s="12"/>
      <c r="H21" s="12"/>
      <c r="I21" s="12"/>
      <c r="J21" s="12"/>
      <c r="K21" s="12"/>
      <c r="L21" s="12"/>
    </row>
    <row r="22" spans="1:12" x14ac:dyDescent="0.25">
      <c r="A22" s="12" t="s">
        <v>7</v>
      </c>
      <c r="B22" s="12">
        <v>0.20412604298266751</v>
      </c>
      <c r="C22" s="12">
        <v>0.51103072793031901</v>
      </c>
      <c r="D22" s="12">
        <v>0.10602028859251171</v>
      </c>
      <c r="E22" s="12">
        <v>0.22674950056792706</v>
      </c>
      <c r="F22" s="12"/>
      <c r="G22" s="12"/>
      <c r="H22" s="12"/>
      <c r="I22" s="12"/>
      <c r="J22" s="12"/>
      <c r="K22" s="12"/>
      <c r="L22" s="12"/>
    </row>
    <row r="23" spans="1:12" x14ac:dyDescent="0.25">
      <c r="A23" s="12" t="s">
        <v>1</v>
      </c>
      <c r="B23" s="12">
        <v>0.28976524915007218</v>
      </c>
      <c r="C23" s="12">
        <v>0.60283045321281536</v>
      </c>
      <c r="D23" s="12">
        <v>0.12361582037807622</v>
      </c>
      <c r="E23" s="12">
        <v>0.24401051136795096</v>
      </c>
      <c r="F23" s="12"/>
      <c r="G23" s="12"/>
      <c r="H23" s="12"/>
      <c r="I23" s="12"/>
      <c r="J23" s="12"/>
      <c r="K23" s="12"/>
      <c r="L23" s="12"/>
    </row>
    <row r="24" spans="1:12" x14ac:dyDescent="0.25">
      <c r="A24" s="12" t="s">
        <v>46</v>
      </c>
      <c r="B24" s="12">
        <v>0.28976524915007218</v>
      </c>
      <c r="C24" s="12">
        <v>0.60283045321281536</v>
      </c>
      <c r="D24" s="12">
        <v>0.12823735362718056</v>
      </c>
      <c r="E24" s="12">
        <v>0.30764162607688816</v>
      </c>
      <c r="F24" s="12"/>
      <c r="G24" s="12"/>
      <c r="H24" s="12"/>
      <c r="I24" s="12"/>
      <c r="J24" s="12"/>
      <c r="K24" s="12"/>
      <c r="L24" s="12"/>
    </row>
    <row r="25" spans="1:12" x14ac:dyDescent="0.25">
      <c r="A25" s="12" t="s">
        <v>47</v>
      </c>
      <c r="B25" s="12">
        <v>-0.5144754539758627</v>
      </c>
      <c r="C25" s="12">
        <v>-0.99979195773398288</v>
      </c>
      <c r="D25" s="12">
        <v>-0.41091981178505571</v>
      </c>
      <c r="E25" s="12">
        <v>-0.99866309889422811</v>
      </c>
      <c r="F25" s="12"/>
      <c r="G25" s="12"/>
      <c r="H25" s="12"/>
      <c r="I25" s="12"/>
      <c r="J25" s="12"/>
      <c r="K25" s="12"/>
      <c r="L25" s="12"/>
    </row>
    <row r="26" spans="1:12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spans="1:12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1:12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7E20-B0C8-40F8-9E08-93751C4B658D}">
  <dimension ref="A1:F25"/>
  <sheetViews>
    <sheetView workbookViewId="0">
      <selection activeCell="E25" sqref="A1:E25"/>
    </sheetView>
  </sheetViews>
  <sheetFormatPr defaultRowHeight="15" x14ac:dyDescent="0.25"/>
  <cols>
    <col min="3" max="3" width="12.42578125" bestFit="1" customWidth="1"/>
    <col min="4" max="5" width="13" bestFit="1" customWidth="1"/>
  </cols>
  <sheetData>
    <row r="1" spans="1:6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84</v>
      </c>
    </row>
    <row r="2" spans="1:6" x14ac:dyDescent="0.25">
      <c r="A2" t="s">
        <v>79</v>
      </c>
      <c r="B2">
        <v>0.12737050480009229</v>
      </c>
      <c r="C2">
        <v>0.33928416832691122</v>
      </c>
      <c r="D2">
        <v>8.2573568562104169E-2</v>
      </c>
      <c r="E2">
        <v>0.15441404936782133</v>
      </c>
    </row>
    <row r="3" spans="1:6" x14ac:dyDescent="0.25">
      <c r="A3" t="s">
        <v>66</v>
      </c>
      <c r="B3">
        <v>0.13620706313484049</v>
      </c>
      <c r="C3">
        <v>0.33946536575547465</v>
      </c>
      <c r="D3">
        <v>8.1606003956544618E-2</v>
      </c>
      <c r="E3">
        <v>0.14568579001302689</v>
      </c>
    </row>
    <row r="4" spans="1:6" x14ac:dyDescent="0.25">
      <c r="A4" t="s">
        <v>67</v>
      </c>
      <c r="B4">
        <v>0.16026538462948672</v>
      </c>
      <c r="C4">
        <v>0.3441388564703402</v>
      </c>
      <c r="D4">
        <v>9.6557376447787252E-2</v>
      </c>
      <c r="E4">
        <v>0.19528564025217596</v>
      </c>
    </row>
    <row r="5" spans="1:6" x14ac:dyDescent="0.25">
      <c r="A5" t="s">
        <v>73</v>
      </c>
      <c r="B5">
        <v>0.17646754695220573</v>
      </c>
      <c r="C5">
        <v>0.34706527126041586</v>
      </c>
      <c r="D5">
        <v>2.6421347047416784E-2</v>
      </c>
      <c r="E5">
        <v>5.1394897331980046E-3</v>
      </c>
    </row>
    <row r="6" spans="1:6" x14ac:dyDescent="0.25">
      <c r="A6" t="s">
        <v>24</v>
      </c>
      <c r="B6">
        <v>0.14304832811760965</v>
      </c>
      <c r="C6">
        <v>0.34738063148789633</v>
      </c>
      <c r="D6">
        <v>0.1038414542870765</v>
      </c>
      <c r="E6">
        <v>0.22385556836259796</v>
      </c>
    </row>
    <row r="7" spans="1:6" x14ac:dyDescent="0.25">
      <c r="A7" t="s">
        <v>10</v>
      </c>
      <c r="B7">
        <v>0.15492177722799419</v>
      </c>
      <c r="C7">
        <v>0.37558596492453128</v>
      </c>
      <c r="D7">
        <v>7.285178553407809E-2</v>
      </c>
      <c r="E7">
        <v>0.1207881634145798</v>
      </c>
    </row>
    <row r="8" spans="1:6" x14ac:dyDescent="0.25">
      <c r="A8" t="s">
        <v>87</v>
      </c>
      <c r="B8">
        <v>0.16380091829828117</v>
      </c>
      <c r="C8">
        <v>0.37879370503030629</v>
      </c>
      <c r="D8">
        <v>9.5661724602809625E-2</v>
      </c>
      <c r="E8">
        <v>0.19681733937689672</v>
      </c>
    </row>
    <row r="9" spans="1:6" x14ac:dyDescent="0.25">
      <c r="A9" t="s">
        <v>70</v>
      </c>
      <c r="B9">
        <v>0.16601426549350373</v>
      </c>
      <c r="C9">
        <v>0.39735183075082497</v>
      </c>
      <c r="D9">
        <v>6.3230111756150981E-2</v>
      </c>
      <c r="E9">
        <v>9.0196938107440464E-2</v>
      </c>
    </row>
    <row r="10" spans="1:6" x14ac:dyDescent="0.25">
      <c r="A10" t="s">
        <v>45</v>
      </c>
      <c r="B10">
        <v>0.16098867756260177</v>
      </c>
      <c r="C10">
        <v>0.40026783079624034</v>
      </c>
      <c r="D10">
        <v>0.13811844116343366</v>
      </c>
      <c r="E10" s="8">
        <v>0.3003694929577605</v>
      </c>
    </row>
    <row r="11" spans="1:6" x14ac:dyDescent="0.25">
      <c r="A11" t="s">
        <v>28</v>
      </c>
      <c r="B11">
        <v>0.16231716083177344</v>
      </c>
      <c r="C11">
        <v>0.42854662643151864</v>
      </c>
      <c r="D11">
        <v>9.411236125638224E-2</v>
      </c>
      <c r="E11">
        <v>0.19734949941511229</v>
      </c>
    </row>
    <row r="12" spans="1:6" x14ac:dyDescent="0.25">
      <c r="A12" t="s">
        <v>49</v>
      </c>
      <c r="B12">
        <v>0.18850556100538465</v>
      </c>
      <c r="C12">
        <v>0.42894643874649657</v>
      </c>
      <c r="D12">
        <v>8.7429495407112617E-2</v>
      </c>
      <c r="E12">
        <v>0.16755016384696872</v>
      </c>
    </row>
    <row r="13" spans="1:6" x14ac:dyDescent="0.25">
      <c r="A13" t="s">
        <v>75</v>
      </c>
      <c r="B13">
        <v>0.18014895675640077</v>
      </c>
      <c r="C13">
        <v>0.44889076269072742</v>
      </c>
      <c r="D13">
        <v>8.2599749991261504E-2</v>
      </c>
      <c r="E13">
        <v>0.15392898435874414</v>
      </c>
    </row>
    <row r="14" spans="1:6" x14ac:dyDescent="0.25">
      <c r="A14" s="8" t="s">
        <v>7</v>
      </c>
      <c r="B14">
        <v>0.18329109546936065</v>
      </c>
      <c r="C14">
        <v>0.45580395235184734</v>
      </c>
      <c r="D14">
        <v>0.10864323838877481</v>
      </c>
      <c r="E14">
        <v>0.23470903290527736</v>
      </c>
    </row>
    <row r="15" spans="1:6" x14ac:dyDescent="0.25">
      <c r="A15" t="s">
        <v>88</v>
      </c>
      <c r="B15">
        <v>0.20027844577006754</v>
      </c>
      <c r="C15">
        <v>0.46275816137156339</v>
      </c>
      <c r="D15">
        <v>9.4801458932064001E-2</v>
      </c>
      <c r="E15">
        <v>0.18823969838117244</v>
      </c>
    </row>
    <row r="16" spans="1:6" x14ac:dyDescent="0.25">
      <c r="A16" t="s">
        <v>21</v>
      </c>
      <c r="B16">
        <v>0.25495304185023088</v>
      </c>
      <c r="C16">
        <v>0.46484530189094014</v>
      </c>
      <c r="D16">
        <v>0.10337286501454571</v>
      </c>
      <c r="E16">
        <v>0.20121237933728747</v>
      </c>
    </row>
    <row r="17" spans="1:5" x14ac:dyDescent="0.25">
      <c r="A17" t="s">
        <v>77</v>
      </c>
      <c r="B17">
        <v>0.1682908752274786</v>
      </c>
      <c r="C17">
        <v>0.46708437212003973</v>
      </c>
      <c r="D17">
        <v>7.7277585757119238E-2</v>
      </c>
      <c r="E17">
        <v>0.13552103727370299</v>
      </c>
    </row>
    <row r="18" spans="1:5" x14ac:dyDescent="0.25">
      <c r="A18" t="s">
        <v>3</v>
      </c>
      <c r="B18">
        <v>0.2162606873191312</v>
      </c>
      <c r="C18">
        <v>0.47019433453243387</v>
      </c>
      <c r="D18">
        <v>0.11867838203659548</v>
      </c>
      <c r="E18">
        <v>0.2459988877620653</v>
      </c>
    </row>
    <row r="19" spans="1:5" x14ac:dyDescent="0.25">
      <c r="A19" t="s">
        <v>89</v>
      </c>
      <c r="B19">
        <v>0.21543763826617585</v>
      </c>
      <c r="C19">
        <v>0.47137961435665354</v>
      </c>
      <c r="D19">
        <v>8.7765427058841161E-2</v>
      </c>
      <c r="E19">
        <v>0.15904768413639403</v>
      </c>
    </row>
    <row r="20" spans="1:5" x14ac:dyDescent="0.25">
      <c r="A20" t="s">
        <v>71</v>
      </c>
      <c r="B20">
        <v>0.21332534758213884</v>
      </c>
      <c r="C20">
        <v>0.5108294030329853</v>
      </c>
      <c r="D20">
        <v>9.2809452013566565E-2</v>
      </c>
      <c r="E20">
        <v>0.17901462916876515</v>
      </c>
    </row>
    <row r="21" spans="1:5" x14ac:dyDescent="0.25">
      <c r="A21" t="s">
        <v>30</v>
      </c>
      <c r="B21">
        <v>0.26223086207671698</v>
      </c>
      <c r="C21">
        <v>0.51960589295619597</v>
      </c>
      <c r="D21">
        <v>0.1240723253792942</v>
      </c>
      <c r="E21">
        <v>0.25404584813685815</v>
      </c>
    </row>
    <row r="22" spans="1:5" x14ac:dyDescent="0.25">
      <c r="A22" t="s">
        <v>55</v>
      </c>
      <c r="B22">
        <v>0.28315954800630039</v>
      </c>
      <c r="C22">
        <v>0.54782044137940988</v>
      </c>
      <c r="D22">
        <v>0.10630043752239898</v>
      </c>
      <c r="E22">
        <v>0.20814310554619536</v>
      </c>
    </row>
    <row r="23" spans="1:5" x14ac:dyDescent="0.25">
      <c r="A23" t="s">
        <v>1</v>
      </c>
      <c r="B23">
        <v>0.24141689812544981</v>
      </c>
      <c r="C23">
        <v>0.55700340144116745</v>
      </c>
      <c r="D23">
        <v>0.10996934928911603</v>
      </c>
      <c r="E23">
        <v>0.21305650613775995</v>
      </c>
    </row>
    <row r="24" spans="1:5" x14ac:dyDescent="0.25">
      <c r="A24" t="s">
        <v>46</v>
      </c>
      <c r="B24">
        <v>0.28315954800630039</v>
      </c>
      <c r="C24">
        <v>0.55700340144116745</v>
      </c>
      <c r="D24">
        <v>0.13811844116343366</v>
      </c>
      <c r="E24">
        <v>0.3003694929577605</v>
      </c>
    </row>
    <row r="25" spans="1:5" x14ac:dyDescent="0.25">
      <c r="A25" t="s">
        <v>47</v>
      </c>
      <c r="B25">
        <v>-0.51713935334356653</v>
      </c>
      <c r="C25">
        <v>-0.99976058047651917</v>
      </c>
      <c r="D25">
        <v>-0.45038375700695843</v>
      </c>
      <c r="E25">
        <v>-0.99866001280190608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0D30-6DC0-4827-BE6B-A8A075501E80}">
  <dimension ref="A1:F25"/>
  <sheetViews>
    <sheetView workbookViewId="0">
      <selection activeCell="B20" sqref="B20"/>
    </sheetView>
  </sheetViews>
  <sheetFormatPr defaultRowHeight="15" x14ac:dyDescent="0.25"/>
  <cols>
    <col min="3" max="3" width="23.140625" customWidth="1"/>
    <col min="4" max="4" width="14.140625" customWidth="1"/>
    <col min="5" max="5" width="24.140625" customWidth="1"/>
  </cols>
  <sheetData>
    <row r="1" spans="1:6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84</v>
      </c>
    </row>
    <row r="2" spans="1:6" x14ac:dyDescent="0.25">
      <c r="A2" t="s">
        <v>2</v>
      </c>
      <c r="B2">
        <v>0.13853717352442585</v>
      </c>
      <c r="C2">
        <v>0.33797258141818948</v>
      </c>
      <c r="D2">
        <v>6.4956071717610447E-2</v>
      </c>
      <c r="E2">
        <v>9.5332802817721121E-2</v>
      </c>
    </row>
    <row r="3" spans="1:6" x14ac:dyDescent="0.25">
      <c r="A3" t="s">
        <v>22</v>
      </c>
      <c r="B3">
        <v>0.13460320650230428</v>
      </c>
      <c r="C3">
        <v>0.33996389453812242</v>
      </c>
      <c r="D3">
        <v>7.27926625797016E-2</v>
      </c>
      <c r="E3">
        <v>0.12103188778847473</v>
      </c>
    </row>
    <row r="4" spans="1:6" x14ac:dyDescent="0.25">
      <c r="A4" t="s">
        <v>67</v>
      </c>
      <c r="B4">
        <v>0.15907760401314922</v>
      </c>
      <c r="C4">
        <v>0.34133383744047152</v>
      </c>
      <c r="D4">
        <v>9.6304418005292172E-2</v>
      </c>
      <c r="E4">
        <v>0.19451395455891982</v>
      </c>
    </row>
    <row r="5" spans="1:6" x14ac:dyDescent="0.25">
      <c r="A5" t="s">
        <v>24</v>
      </c>
      <c r="B5">
        <v>0.14196981374799814</v>
      </c>
      <c r="C5">
        <v>0.34440870977229854</v>
      </c>
      <c r="D5">
        <v>0.10361338446527207</v>
      </c>
      <c r="E5">
        <v>0.22313999286422714</v>
      </c>
    </row>
    <row r="6" spans="1:6" x14ac:dyDescent="0.25">
      <c r="A6" t="s">
        <v>73</v>
      </c>
      <c r="B6">
        <v>0.17816315300724553</v>
      </c>
      <c r="C6">
        <v>0.35083284933099101</v>
      </c>
      <c r="D6">
        <v>2.6691385943699842E-2</v>
      </c>
      <c r="E6">
        <v>5.7341093379690731E-3</v>
      </c>
    </row>
    <row r="7" spans="1:6" x14ac:dyDescent="0.25">
      <c r="A7" t="s">
        <v>10</v>
      </c>
      <c r="B7">
        <v>0.15334788812966374</v>
      </c>
      <c r="C7">
        <v>0.3713141286107971</v>
      </c>
      <c r="D7">
        <v>7.2539590764873818E-2</v>
      </c>
      <c r="E7">
        <v>0.11982791088273685</v>
      </c>
    </row>
    <row r="8" spans="1:6" x14ac:dyDescent="0.25">
      <c r="A8" t="s">
        <v>87</v>
      </c>
      <c r="B8">
        <v>0.16106622856604358</v>
      </c>
      <c r="C8">
        <v>0.37292923322449156</v>
      </c>
      <c r="D8">
        <v>9.5037831252547958E-2</v>
      </c>
      <c r="E8">
        <v>0.19489756745318454</v>
      </c>
    </row>
    <row r="9" spans="1:6" x14ac:dyDescent="0.25">
      <c r="A9" t="s">
        <v>70</v>
      </c>
      <c r="B9">
        <v>0.16291655254852822</v>
      </c>
      <c r="C9">
        <v>0.3943311093813629</v>
      </c>
      <c r="D9">
        <v>6.2196265824822086E-2</v>
      </c>
      <c r="E9">
        <v>8.6704656289321266E-2</v>
      </c>
    </row>
    <row r="10" spans="1:6" x14ac:dyDescent="0.25">
      <c r="A10" t="s">
        <v>45</v>
      </c>
      <c r="B10">
        <v>0.15934370759420857</v>
      </c>
      <c r="C10">
        <v>0.39583252844544914</v>
      </c>
      <c r="D10">
        <v>0.13781915022685534</v>
      </c>
      <c r="E10">
        <v>0.29959989786068036</v>
      </c>
    </row>
    <row r="11" spans="1:6" x14ac:dyDescent="0.25">
      <c r="A11" t="s">
        <v>49</v>
      </c>
      <c r="B11">
        <v>0.18593360881439436</v>
      </c>
      <c r="C11">
        <v>0.42330433308905346</v>
      </c>
      <c r="D11">
        <v>8.6902252662680993E-2</v>
      </c>
      <c r="E11">
        <v>0.16591564486981511</v>
      </c>
    </row>
    <row r="12" spans="1:6" x14ac:dyDescent="0.25">
      <c r="A12" t="s">
        <v>28</v>
      </c>
      <c r="B12">
        <v>0.16283826013449648</v>
      </c>
      <c r="C12">
        <v>0.42951153199965436</v>
      </c>
      <c r="D12">
        <v>9.4247742543502905E-2</v>
      </c>
      <c r="E12">
        <v>0.19781797743747428</v>
      </c>
    </row>
    <row r="13" spans="1:6" x14ac:dyDescent="0.25">
      <c r="A13" t="s">
        <v>75</v>
      </c>
      <c r="B13">
        <v>0.17733535294023717</v>
      </c>
      <c r="C13">
        <v>0.44218269479499073</v>
      </c>
      <c r="D13">
        <v>8.2020802013926766E-2</v>
      </c>
      <c r="E13">
        <v>0.15200699497280876</v>
      </c>
    </row>
    <row r="14" spans="1:6" x14ac:dyDescent="0.25">
      <c r="A14" t="s">
        <v>7</v>
      </c>
      <c r="B14">
        <v>0.17924335917422585</v>
      </c>
      <c r="C14">
        <v>0.45182474224398733</v>
      </c>
      <c r="D14">
        <v>0.10742707686703558</v>
      </c>
      <c r="E14">
        <v>0.231509789693989</v>
      </c>
    </row>
    <row r="15" spans="1:6" x14ac:dyDescent="0.25">
      <c r="A15" t="s">
        <v>21</v>
      </c>
      <c r="B15">
        <v>0.25231005504385273</v>
      </c>
      <c r="C15">
        <v>0.46097482680407698</v>
      </c>
      <c r="D15">
        <v>0.10271379253356136</v>
      </c>
      <c r="E15">
        <v>0.19959445806313189</v>
      </c>
    </row>
    <row r="16" spans="1:6" x14ac:dyDescent="0.25">
      <c r="A16" t="s">
        <v>88</v>
      </c>
      <c r="B16">
        <v>0.19881290333140572</v>
      </c>
      <c r="C16">
        <v>0.46129237542609003</v>
      </c>
      <c r="D16">
        <v>9.4396720733400954E-2</v>
      </c>
      <c r="E16">
        <v>0.18715072840284938</v>
      </c>
    </row>
    <row r="17" spans="1:5" x14ac:dyDescent="0.25">
      <c r="A17" t="s">
        <v>89</v>
      </c>
      <c r="B17">
        <v>0.21228305866886354</v>
      </c>
      <c r="C17">
        <v>0.46521896112540517</v>
      </c>
      <c r="D17">
        <v>8.7136804146455235E-2</v>
      </c>
      <c r="E17">
        <v>0.15737080625196476</v>
      </c>
    </row>
    <row r="18" spans="1:5" x14ac:dyDescent="0.25">
      <c r="A18" t="s">
        <v>3</v>
      </c>
      <c r="B18">
        <v>0.21550503762200474</v>
      </c>
      <c r="C18">
        <v>0.46908884363330222</v>
      </c>
      <c r="D18">
        <v>0.11850381665589876</v>
      </c>
      <c r="E18">
        <v>0.24559354547403417</v>
      </c>
    </row>
    <row r="19" spans="1:5" x14ac:dyDescent="0.25">
      <c r="A19" t="s">
        <v>77</v>
      </c>
      <c r="B19">
        <v>0.16724688616828534</v>
      </c>
      <c r="C19">
        <v>0.46940320739446678</v>
      </c>
      <c r="D19">
        <v>7.6619666517932006E-2</v>
      </c>
      <c r="E19">
        <v>0.13300739963236169</v>
      </c>
    </row>
    <row r="20" spans="1:5" x14ac:dyDescent="0.25">
      <c r="A20" t="s">
        <v>71</v>
      </c>
      <c r="B20">
        <v>0.21332352378548577</v>
      </c>
      <c r="C20">
        <v>0.51082522408229913</v>
      </c>
      <c r="D20">
        <v>9.2811653124540275E-2</v>
      </c>
      <c r="E20">
        <v>0.17902102045448084</v>
      </c>
    </row>
    <row r="21" spans="1:5" x14ac:dyDescent="0.25">
      <c r="A21" t="s">
        <v>30</v>
      </c>
      <c r="B21">
        <v>0.2571574853184847</v>
      </c>
      <c r="C21">
        <v>0.52175756444563759</v>
      </c>
      <c r="D21">
        <v>0.12254005231970233</v>
      </c>
      <c r="E21">
        <v>0.25179976635573925</v>
      </c>
    </row>
    <row r="22" spans="1:5" x14ac:dyDescent="0.25">
      <c r="A22" t="s">
        <v>55</v>
      </c>
      <c r="B22">
        <v>0.28070346800737778</v>
      </c>
      <c r="C22">
        <v>0.54391895613140928</v>
      </c>
      <c r="D22">
        <v>0.10582752234591056</v>
      </c>
      <c r="E22">
        <v>0.20692832356045895</v>
      </c>
    </row>
    <row r="23" spans="1:5" x14ac:dyDescent="0.25">
      <c r="A23" t="s">
        <v>1</v>
      </c>
      <c r="B23">
        <v>0.25213842453600044</v>
      </c>
      <c r="C23">
        <v>0.56965951917331137</v>
      </c>
      <c r="D23">
        <v>0.11246538847337741</v>
      </c>
      <c r="E23">
        <v>0.2188787883187587</v>
      </c>
    </row>
    <row r="24" spans="1:5" x14ac:dyDescent="0.25">
      <c r="A24" t="s">
        <v>46</v>
      </c>
      <c r="B24">
        <v>0.28070346800737778</v>
      </c>
      <c r="C24">
        <v>0.56965951917331137</v>
      </c>
      <c r="D24">
        <v>0.13781915022685534</v>
      </c>
      <c r="E24">
        <v>0.29959989786068036</v>
      </c>
    </row>
    <row r="25" spans="1:5" x14ac:dyDescent="0.25">
      <c r="A25" t="s">
        <v>47</v>
      </c>
      <c r="B25">
        <v>-0.5163314405985302</v>
      </c>
      <c r="C25">
        <v>-0.99976059458573552</v>
      </c>
      <c r="D25">
        <v>-0.43878483206375579</v>
      </c>
      <c r="E25">
        <v>-0.99866001487594214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041C6-592B-4573-8115-28E329679B13}">
  <dimension ref="A1:J21"/>
  <sheetViews>
    <sheetView workbookViewId="0">
      <selection activeCell="G32" sqref="G32"/>
    </sheetView>
  </sheetViews>
  <sheetFormatPr defaultRowHeight="15" x14ac:dyDescent="0.25"/>
  <sheetData>
    <row r="1" spans="1:10" x14ac:dyDescent="0.25">
      <c r="A1" t="s">
        <v>0</v>
      </c>
      <c r="B1" t="s">
        <v>63</v>
      </c>
      <c r="C1" t="s">
        <v>60</v>
      </c>
      <c r="D1" t="s">
        <v>61</v>
      </c>
      <c r="E1" t="s">
        <v>62</v>
      </c>
      <c r="F1" t="s">
        <v>15</v>
      </c>
      <c r="G1" t="s">
        <v>16</v>
      </c>
      <c r="H1" t="s">
        <v>17</v>
      </c>
      <c r="I1" t="s">
        <v>18</v>
      </c>
      <c r="J1" t="s">
        <v>84</v>
      </c>
    </row>
    <row r="2" spans="1:10" x14ac:dyDescent="0.25">
      <c r="A2" t="s">
        <v>4</v>
      </c>
      <c r="C2">
        <v>0.46951915999999999</v>
      </c>
      <c r="D2">
        <v>278.98373053614796</v>
      </c>
      <c r="E2">
        <v>20888.626554048547</v>
      </c>
      <c r="F2">
        <v>-5.0503963931488982E-2</v>
      </c>
      <c r="G2">
        <v>-0.46945080851677673</v>
      </c>
      <c r="H2">
        <v>4.7713549970023396E-2</v>
      </c>
      <c r="I2">
        <v>3.6855100795507544E-2</v>
      </c>
    </row>
    <row r="3" spans="1:10" x14ac:dyDescent="0.25">
      <c r="A3" t="s">
        <v>58</v>
      </c>
      <c r="C3">
        <v>0.40206952000000001</v>
      </c>
      <c r="D3">
        <v>240.07663515189603</v>
      </c>
      <c r="E3">
        <v>17975.496873609776</v>
      </c>
      <c r="F3">
        <v>-3.0515821499268292E-2</v>
      </c>
      <c r="G3">
        <v>-0.42708769478924713</v>
      </c>
      <c r="H3">
        <v>2.1936601494661132E-2</v>
      </c>
      <c r="I3">
        <v>-9.1271048323474296E-2</v>
      </c>
    </row>
    <row r="4" spans="1:10" x14ac:dyDescent="0.25">
      <c r="A4" t="s">
        <v>14</v>
      </c>
      <c r="C4">
        <v>266.6362719</v>
      </c>
      <c r="D4">
        <v>2.2552095877302003E-2</v>
      </c>
      <c r="E4">
        <v>1.6885655227519483</v>
      </c>
      <c r="F4">
        <v>-3.9587551888662073E-2</v>
      </c>
      <c r="G4">
        <v>-0.4087725805353139</v>
      </c>
      <c r="H4">
        <v>7.8780575518974286E-2</v>
      </c>
      <c r="I4">
        <v>0.13736980749601754</v>
      </c>
    </row>
    <row r="5" spans="1:10" x14ac:dyDescent="0.25">
      <c r="A5" t="s">
        <v>59</v>
      </c>
      <c r="C5">
        <v>4.1718528900000003</v>
      </c>
      <c r="D5">
        <v>3.7546676010000006E-4</v>
      </c>
      <c r="E5">
        <v>2.8112696464825643E-2</v>
      </c>
      <c r="F5">
        <v>-1.7325205231975935E-3</v>
      </c>
      <c r="G5">
        <v>-0.20068526313677015</v>
      </c>
      <c r="H5">
        <v>2.5253702451905308E-2</v>
      </c>
      <c r="I5">
        <v>-7.1498492045855955E-2</v>
      </c>
    </row>
    <row r="6" spans="1:10" x14ac:dyDescent="0.25">
      <c r="A6" t="s">
        <v>86</v>
      </c>
      <c r="C6">
        <v>0.51600873999999997</v>
      </c>
      <c r="D6">
        <v>206.19709250400001</v>
      </c>
      <c r="E6">
        <v>15438.800153575901</v>
      </c>
      <c r="F6">
        <v>2.0626470392547846E-2</v>
      </c>
      <c r="G6">
        <v>-0.14309179565434296</v>
      </c>
      <c r="H6">
        <v>2.2447751249661425E-2</v>
      </c>
      <c r="I6">
        <v>-5.2389511002608462E-2</v>
      </c>
    </row>
    <row r="7" spans="1:10" x14ac:dyDescent="0.25">
      <c r="A7" t="s">
        <v>9</v>
      </c>
      <c r="C7">
        <v>0.30416683</v>
      </c>
      <c r="D7">
        <v>290.63463023339801</v>
      </c>
      <c r="E7">
        <v>21760.975964269797</v>
      </c>
      <c r="F7">
        <v>2.2997998785950702E-2</v>
      </c>
      <c r="G7">
        <v>-4.2475309982329693E-2</v>
      </c>
      <c r="H7">
        <v>4.9895518644218061E-2</v>
      </c>
      <c r="I7">
        <v>5.2209060534627136E-2</v>
      </c>
    </row>
    <row r="8" spans="1:10" x14ac:dyDescent="0.25">
      <c r="A8" t="s">
        <v>85</v>
      </c>
      <c r="C8">
        <v>0.14984428999999999</v>
      </c>
      <c r="D8">
        <v>154.12540130301599</v>
      </c>
      <c r="E8">
        <v>11539.984586643921</v>
      </c>
      <c r="F8">
        <v>4.2650252935329681E-2</v>
      </c>
      <c r="G8">
        <v>1.7523578310571816E-2</v>
      </c>
      <c r="H8">
        <v>3.3990876155119622E-2</v>
      </c>
      <c r="I8">
        <v>-4.9908059406846197E-3</v>
      </c>
    </row>
    <row r="9" spans="1:10" x14ac:dyDescent="0.25">
      <c r="A9" t="s">
        <v>57</v>
      </c>
      <c r="C9">
        <v>6.4030710000000005E-2</v>
      </c>
      <c r="D9">
        <v>205.73517899198401</v>
      </c>
      <c r="E9">
        <v>15404.214843406637</v>
      </c>
      <c r="F9">
        <v>6.7671895005553789E-2</v>
      </c>
      <c r="G9">
        <v>7.0306849193443238E-2</v>
      </c>
      <c r="H9">
        <v>4.7778221124958192E-2</v>
      </c>
      <c r="I9">
        <v>1.4836458312612434E-2</v>
      </c>
    </row>
    <row r="10" spans="1:10" x14ac:dyDescent="0.25">
      <c r="A10" t="s">
        <v>52</v>
      </c>
      <c r="C10">
        <v>19.741604240000001</v>
      </c>
      <c r="D10">
        <v>177.58220538499074</v>
      </c>
      <c r="E10">
        <v>13296.289227341831</v>
      </c>
      <c r="F10">
        <v>6.8943095890984796E-2</v>
      </c>
      <c r="G10">
        <v>0.11025445926047413</v>
      </c>
      <c r="H10">
        <v>6.8942572591905851E-2</v>
      </c>
      <c r="I10">
        <v>0.11025302270112614</v>
      </c>
    </row>
    <row r="11" spans="1:10" x14ac:dyDescent="0.25">
      <c r="A11" t="s">
        <v>42</v>
      </c>
      <c r="C11">
        <v>0.55715914</v>
      </c>
      <c r="D11">
        <v>2.952943442E-2</v>
      </c>
      <c r="E11">
        <v>2.2109867366323877</v>
      </c>
      <c r="F11">
        <v>7.3439571540629162E-2</v>
      </c>
      <c r="G11">
        <v>0.11179186165453243</v>
      </c>
      <c r="H11">
        <v>0.11757994886625292</v>
      </c>
      <c r="I11">
        <v>0.23745948110214543</v>
      </c>
    </row>
    <row r="12" spans="1:10" x14ac:dyDescent="0.25">
      <c r="A12" t="s">
        <v>29</v>
      </c>
      <c r="C12">
        <v>20.329792600000001</v>
      </c>
      <c r="D12">
        <v>308.72735624251823</v>
      </c>
      <c r="E12">
        <v>23115.650648069201</v>
      </c>
      <c r="F12">
        <v>8.7615475806142595E-2</v>
      </c>
      <c r="G12">
        <v>0.15557749988421329</v>
      </c>
      <c r="H12">
        <v>3.0249203235946424E-2</v>
      </c>
      <c r="I12">
        <v>-2.2636454223982385E-2</v>
      </c>
    </row>
    <row r="13" spans="1:10" x14ac:dyDescent="0.25">
      <c r="A13" t="s">
        <v>5</v>
      </c>
      <c r="C13">
        <v>2.31637776</v>
      </c>
      <c r="D13">
        <v>0.17766617419200001</v>
      </c>
      <c r="E13">
        <v>13.302576307410746</v>
      </c>
      <c r="F13">
        <v>8.5305472339163163E-2</v>
      </c>
      <c r="G13">
        <v>0.16771699269415385</v>
      </c>
      <c r="H13">
        <v>7.7267257647080145E-2</v>
      </c>
      <c r="I13">
        <v>0.13509081682552013</v>
      </c>
    </row>
    <row r="14" spans="1:10" x14ac:dyDescent="0.25">
      <c r="A14" t="s">
        <v>6</v>
      </c>
      <c r="C14">
        <v>0.34563243999999999</v>
      </c>
      <c r="D14">
        <v>1.7039679291999999E-2</v>
      </c>
      <c r="E14">
        <v>1.2758288687562864</v>
      </c>
      <c r="F14">
        <v>0.10276120016872718</v>
      </c>
      <c r="G14">
        <v>0.21654034682071013</v>
      </c>
      <c r="H14">
        <v>6.1520092625772321E-2</v>
      </c>
      <c r="I14">
        <v>8.2067626482662193E-2</v>
      </c>
    </row>
    <row r="15" spans="1:10" x14ac:dyDescent="0.25">
      <c r="A15" t="s">
        <v>34</v>
      </c>
      <c r="C15">
        <v>3.7813310000000003E-2</v>
      </c>
      <c r="D15">
        <v>3.5544511400000004E-3</v>
      </c>
      <c r="E15">
        <v>0.26613595827034031</v>
      </c>
      <c r="F15">
        <v>0.11602920405863322</v>
      </c>
      <c r="G15">
        <v>0.25563393310041954</v>
      </c>
      <c r="H15">
        <v>8.184896029660757E-2</v>
      </c>
      <c r="I15">
        <v>0.1513232613544423</v>
      </c>
    </row>
    <row r="16" spans="1:10" x14ac:dyDescent="0.25">
      <c r="A16" t="s">
        <v>24</v>
      </c>
      <c r="B16">
        <v>1.6024820195445924E-3</v>
      </c>
      <c r="C16">
        <v>7.4488789999999999E-2</v>
      </c>
      <c r="D16">
        <v>4.3575942149999998E-2</v>
      </c>
      <c r="E16">
        <v>3.2627048916540069</v>
      </c>
      <c r="F16">
        <v>0.14189533712074362</v>
      </c>
      <c r="G16">
        <v>0.34420224753581058</v>
      </c>
      <c r="H16">
        <v>0.10359759846239937</v>
      </c>
      <c r="I16">
        <v>0.22309036158827308</v>
      </c>
    </row>
    <row r="17" spans="1:9" x14ac:dyDescent="0.25">
      <c r="A17" t="s">
        <v>7</v>
      </c>
      <c r="C17">
        <v>8.8819159999999994E-2</v>
      </c>
      <c r="D17">
        <v>521.85876872703193</v>
      </c>
      <c r="E17">
        <v>39073.65104389887</v>
      </c>
      <c r="F17">
        <v>0.17963529518467083</v>
      </c>
      <c r="G17">
        <v>0.45230436031946175</v>
      </c>
      <c r="H17">
        <v>0.10762900528360471</v>
      </c>
      <c r="I17">
        <v>0.23205388014268133</v>
      </c>
    </row>
    <row r="18" spans="1:9" x14ac:dyDescent="0.25">
      <c r="A18" t="s">
        <v>30</v>
      </c>
      <c r="C18">
        <v>0.18528427</v>
      </c>
      <c r="D18">
        <v>158.44473178487999</v>
      </c>
      <c r="E18">
        <v>11863.390117230892</v>
      </c>
      <c r="F18">
        <v>0.25698448172022148</v>
      </c>
      <c r="G18">
        <v>0.52176794370433377</v>
      </c>
      <c r="H18">
        <v>0.12236798497105558</v>
      </c>
      <c r="I18">
        <v>0.25151589500086635</v>
      </c>
    </row>
    <row r="19" spans="1:9" x14ac:dyDescent="0.25">
      <c r="A19" t="s">
        <v>1</v>
      </c>
      <c r="C19">
        <v>7.3956999999999998E-3</v>
      </c>
      <c r="D19">
        <v>176.4764744366</v>
      </c>
      <c r="E19">
        <v>13213.498733409442</v>
      </c>
      <c r="F19">
        <v>0.25199562069595682</v>
      </c>
      <c r="G19">
        <v>0.56954579489281076</v>
      </c>
      <c r="H19">
        <v>0.11242308092083382</v>
      </c>
      <c r="I19">
        <v>0.21878293942058288</v>
      </c>
    </row>
    <row r="20" spans="1:9" x14ac:dyDescent="0.25">
      <c r="A20" t="s">
        <v>46</v>
      </c>
      <c r="F20">
        <v>0.25698448172022148</v>
      </c>
      <c r="G20">
        <v>0.56954579489281076</v>
      </c>
      <c r="H20">
        <v>0.12236798497105558</v>
      </c>
      <c r="I20">
        <v>0.25151589500086635</v>
      </c>
    </row>
    <row r="21" spans="1:9" x14ac:dyDescent="0.25">
      <c r="A21" t="s">
        <v>47</v>
      </c>
      <c r="F21">
        <v>-5.0503963931488982E-2</v>
      </c>
      <c r="G21">
        <v>-0.46945080851677673</v>
      </c>
      <c r="H21">
        <v>2.1936601494661132E-2</v>
      </c>
      <c r="I21">
        <v>-9.1271048323474296E-2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11E3-5615-443A-99F7-9374A383E916}">
  <dimension ref="A1:J21"/>
  <sheetViews>
    <sheetView workbookViewId="0">
      <selection activeCell="D18" sqref="D18"/>
    </sheetView>
  </sheetViews>
  <sheetFormatPr defaultRowHeight="15" x14ac:dyDescent="0.25"/>
  <cols>
    <col min="9" max="9" width="12.42578125" bestFit="1" customWidth="1"/>
    <col min="10" max="10" width="14.28515625" customWidth="1"/>
  </cols>
  <sheetData>
    <row r="1" spans="1:10" x14ac:dyDescent="0.25">
      <c r="A1" t="s">
        <v>0</v>
      </c>
      <c r="B1" t="s">
        <v>63</v>
      </c>
      <c r="C1" t="s">
        <v>60</v>
      </c>
      <c r="D1" t="s">
        <v>61</v>
      </c>
      <c r="E1" t="s">
        <v>62</v>
      </c>
      <c r="F1" t="s">
        <v>15</v>
      </c>
      <c r="G1" t="s">
        <v>16</v>
      </c>
      <c r="H1" t="s">
        <v>17</v>
      </c>
      <c r="I1" t="s">
        <v>18</v>
      </c>
      <c r="J1" t="s">
        <v>84</v>
      </c>
    </row>
    <row r="2" spans="1:10" x14ac:dyDescent="0.25">
      <c r="A2" t="s">
        <v>58</v>
      </c>
      <c r="C2">
        <v>0.40120929999999999</v>
      </c>
      <c r="D2">
        <v>239.56299581139001</v>
      </c>
      <c r="E2">
        <v>17939.650412480798</v>
      </c>
      <c r="F2">
        <v>-2.7539181150612428E-3</v>
      </c>
      <c r="G2">
        <v>-0.30122079454961692</v>
      </c>
      <c r="H2">
        <v>2.8672970795738894E-2</v>
      </c>
      <c r="I2">
        <v>-6.3342432343177824E-2</v>
      </c>
    </row>
    <row r="3" spans="1:10" x14ac:dyDescent="0.25">
      <c r="A3" t="s">
        <v>4</v>
      </c>
      <c r="C3">
        <v>0.42484118999999998</v>
      </c>
      <c r="D3">
        <v>252.43651413845697</v>
      </c>
      <c r="E3">
        <v>18903.682514283668</v>
      </c>
      <c r="F3">
        <v>5.6651646532034803E-3</v>
      </c>
      <c r="G3">
        <v>-0.15218372173928543</v>
      </c>
      <c r="H3">
        <v>5.1702363064807411E-2</v>
      </c>
      <c r="I3">
        <v>5.0578910843481928E-2</v>
      </c>
    </row>
    <row r="4" spans="1:10" x14ac:dyDescent="0.25">
      <c r="A4" t="s">
        <v>86</v>
      </c>
      <c r="C4">
        <v>0.51375775000000001</v>
      </c>
      <c r="D4">
        <v>205.29759690000003</v>
      </c>
      <c r="E4">
        <v>15373.689523435554</v>
      </c>
      <c r="F4">
        <v>3.7120273783071013E-2</v>
      </c>
      <c r="G4">
        <v>-6.5459517406212517E-2</v>
      </c>
      <c r="H4">
        <v>2.4501228462031472E-2</v>
      </c>
      <c r="I4">
        <v>-4.5353089287927702E-2</v>
      </c>
    </row>
    <row r="5" spans="1:10" x14ac:dyDescent="0.25">
      <c r="A5" t="s">
        <v>14</v>
      </c>
      <c r="C5">
        <v>266.27411322</v>
      </c>
      <c r="D5">
        <v>2.2521464496147604E-2</v>
      </c>
      <c r="E5">
        <v>1.6865175628212634</v>
      </c>
      <c r="F5">
        <v>2.6790957488750499E-2</v>
      </c>
      <c r="G5">
        <v>-5.3326204211368917E-2</v>
      </c>
      <c r="H5">
        <v>8.1547653591929073E-2</v>
      </c>
      <c r="I5">
        <v>0.1454444185477923</v>
      </c>
    </row>
    <row r="6" spans="1:10" x14ac:dyDescent="0.25">
      <c r="A6" t="s">
        <v>59</v>
      </c>
      <c r="C6">
        <v>4.2179399200000001</v>
      </c>
      <c r="D6">
        <v>3.7961459280000002E-4</v>
      </c>
      <c r="E6">
        <v>2.8427399913089842E-2</v>
      </c>
      <c r="F6">
        <v>3.5392708484213511E-2</v>
      </c>
      <c r="G6">
        <v>-4.0919700321374458E-2</v>
      </c>
      <c r="H6">
        <v>3.0019100722688281E-2</v>
      </c>
      <c r="I6">
        <v>-5.31127442219868E-2</v>
      </c>
    </row>
    <row r="7" spans="1:10" x14ac:dyDescent="0.25">
      <c r="A7" t="s">
        <v>9</v>
      </c>
      <c r="C7">
        <v>0.30692166999999998</v>
      </c>
      <c r="D7">
        <v>293.26690905470196</v>
      </c>
      <c r="E7">
        <v>21961.262456962537</v>
      </c>
      <c r="F7">
        <v>3.2599212145321375E-2</v>
      </c>
      <c r="G7">
        <v>-1.0853495550237574E-2</v>
      </c>
      <c r="H7">
        <v>5.4239906297604716E-2</v>
      </c>
      <c r="I7">
        <v>6.5030760797043549E-2</v>
      </c>
    </row>
    <row r="8" spans="1:10" x14ac:dyDescent="0.25">
      <c r="A8" t="s">
        <v>57</v>
      </c>
      <c r="C8">
        <v>6.4071680000000006E-2</v>
      </c>
      <c r="D8">
        <v>205.86681848627202</v>
      </c>
      <c r="E8">
        <v>15416.315623640934</v>
      </c>
      <c r="F8">
        <v>5.3117214021049242E-2</v>
      </c>
      <c r="G8">
        <v>-6.8133591918701749E-3</v>
      </c>
      <c r="H8">
        <v>4.7343498874820623E-2</v>
      </c>
      <c r="I8">
        <v>1.301197516796059E-2</v>
      </c>
    </row>
    <row r="9" spans="1:10" x14ac:dyDescent="0.25">
      <c r="A9" t="s">
        <v>5</v>
      </c>
      <c r="C9">
        <v>2.3435760399999999</v>
      </c>
      <c r="D9">
        <v>0.179752282268</v>
      </c>
      <c r="E9">
        <v>13.460731252802997</v>
      </c>
      <c r="F9">
        <v>5.1993755289452125E-2</v>
      </c>
      <c r="G9">
        <v>5.2308046661040601E-2</v>
      </c>
      <c r="H9">
        <v>7.8039303236217064E-2</v>
      </c>
      <c r="I9">
        <v>0.13747320098929219</v>
      </c>
    </row>
    <row r="10" spans="1:10" x14ac:dyDescent="0.25">
      <c r="A10" t="s">
        <v>52</v>
      </c>
      <c r="C10">
        <v>19.700326520000001</v>
      </c>
      <c r="D10">
        <v>177.21089875449857</v>
      </c>
      <c r="E10">
        <v>13270.420008606701</v>
      </c>
      <c r="F10">
        <v>7.9618383791023109E-2</v>
      </c>
      <c r="G10">
        <v>0.138556544815301</v>
      </c>
      <c r="H10">
        <v>7.957397689066531E-2</v>
      </c>
      <c r="I10">
        <v>0.13843972935875767</v>
      </c>
    </row>
    <row r="11" spans="1:10" x14ac:dyDescent="0.25">
      <c r="A11" t="s">
        <v>85</v>
      </c>
      <c r="C11">
        <v>0.14155994</v>
      </c>
      <c r="D11">
        <v>145.60436410977601</v>
      </c>
      <c r="E11">
        <v>10903.567897929735</v>
      </c>
      <c r="F11">
        <v>8.1774875389250962E-2</v>
      </c>
      <c r="G11">
        <v>0.15528945014814854</v>
      </c>
      <c r="H11">
        <v>4.3769680266250284E-2</v>
      </c>
      <c r="I11">
        <v>2.8103689169623188E-2</v>
      </c>
    </row>
    <row r="12" spans="1:10" x14ac:dyDescent="0.25">
      <c r="A12" t="s">
        <v>42</v>
      </c>
      <c r="C12">
        <v>0.55807019000000002</v>
      </c>
      <c r="D12">
        <v>2.9577720070000001E-2</v>
      </c>
      <c r="E12">
        <v>2.2149245389791918</v>
      </c>
      <c r="F12">
        <v>0.10381626981203779</v>
      </c>
      <c r="G12">
        <v>0.17705790423482251</v>
      </c>
      <c r="H12">
        <v>0.11889640961409119</v>
      </c>
      <c r="I12">
        <v>0.24087157872290496</v>
      </c>
    </row>
    <row r="13" spans="1:10" x14ac:dyDescent="0.25">
      <c r="A13" t="s">
        <v>29</v>
      </c>
      <c r="C13">
        <v>20.291399670000001</v>
      </c>
      <c r="D13">
        <v>308.14432285843418</v>
      </c>
      <c r="E13">
        <v>23075.356066356624</v>
      </c>
      <c r="F13">
        <v>0.10588614555939502</v>
      </c>
      <c r="G13">
        <v>0.20145364645722971</v>
      </c>
      <c r="H13">
        <v>3.4599428619346062E-2</v>
      </c>
      <c r="I13">
        <v>-7.7772562120780033E-3</v>
      </c>
    </row>
    <row r="14" spans="1:10" x14ac:dyDescent="0.25">
      <c r="A14" t="s">
        <v>6</v>
      </c>
      <c r="C14">
        <v>0.34896474</v>
      </c>
      <c r="D14">
        <v>1.7203961681999998E-2</v>
      </c>
      <c r="E14">
        <v>1.2883169090429332</v>
      </c>
      <c r="F14">
        <v>0.12275294236383712</v>
      </c>
      <c r="G14">
        <v>0.27068920996935469</v>
      </c>
      <c r="H14">
        <v>5.980805271290459E-2</v>
      </c>
      <c r="I14">
        <v>7.6046146195088468E-2</v>
      </c>
    </row>
    <row r="15" spans="1:10" x14ac:dyDescent="0.25">
      <c r="A15" t="s">
        <v>34</v>
      </c>
      <c r="C15">
        <v>3.7218729999999998E-2</v>
      </c>
      <c r="D15">
        <v>3.4985606200000001E-3</v>
      </c>
      <c r="E15">
        <v>0.26198935381107813</v>
      </c>
      <c r="F15">
        <v>0.14254147276996615</v>
      </c>
      <c r="G15">
        <v>0.31801304493994353</v>
      </c>
      <c r="H15">
        <v>7.659394830920499E-2</v>
      </c>
      <c r="I15">
        <v>0.13374252773156378</v>
      </c>
    </row>
    <row r="16" spans="1:10" x14ac:dyDescent="0.25">
      <c r="A16" t="s">
        <v>24</v>
      </c>
      <c r="B16">
        <v>1.7357473370010561E-3</v>
      </c>
      <c r="C16">
        <v>7.608964E-2</v>
      </c>
      <c r="D16">
        <v>4.4512439399999999E-2</v>
      </c>
      <c r="E16">
        <v>3.3333094668403298</v>
      </c>
      <c r="F16">
        <v>0.13727113033794192</v>
      </c>
      <c r="G16">
        <v>0.33119389691816564</v>
      </c>
      <c r="H16">
        <v>0.10133438104240995</v>
      </c>
      <c r="I16">
        <v>0.21586499078743546</v>
      </c>
    </row>
    <row r="17" spans="1:9" x14ac:dyDescent="0.25">
      <c r="A17" t="s">
        <v>7</v>
      </c>
      <c r="C17">
        <v>7.2949239999999999E-2</v>
      </c>
      <c r="D17">
        <v>428.61473319464801</v>
      </c>
      <c r="E17">
        <v>32096.770409418681</v>
      </c>
      <c r="F17">
        <v>0.16365916175440665</v>
      </c>
      <c r="G17">
        <v>0.42177349120087632</v>
      </c>
      <c r="H17">
        <v>0.10190266065272729</v>
      </c>
      <c r="I17">
        <v>0.21527645730576836</v>
      </c>
    </row>
    <row r="18" spans="1:9" x14ac:dyDescent="0.25">
      <c r="A18" t="s">
        <v>30</v>
      </c>
      <c r="C18">
        <v>0.15365058000000001</v>
      </c>
      <c r="D18">
        <v>131.39337158352001</v>
      </c>
      <c r="E18">
        <v>9839.3791776645794</v>
      </c>
      <c r="F18">
        <v>0.22740690633051328</v>
      </c>
      <c r="G18">
        <v>0.49120983504874283</v>
      </c>
      <c r="H18">
        <v>0.10954436083404551</v>
      </c>
      <c r="I18">
        <v>0.22138268357570634</v>
      </c>
    </row>
    <row r="19" spans="1:9" x14ac:dyDescent="0.25">
      <c r="A19" t="s">
        <v>1</v>
      </c>
      <c r="C19">
        <v>7.4015599999999997E-3</v>
      </c>
      <c r="D19">
        <v>176.61630597927999</v>
      </c>
      <c r="E19">
        <v>13225.893989514812</v>
      </c>
      <c r="F19">
        <v>0.23380662345268188</v>
      </c>
      <c r="G19">
        <v>0.54515173925493798</v>
      </c>
      <c r="H19">
        <v>0.10534695095367745</v>
      </c>
      <c r="I19">
        <v>0.20162240872132639</v>
      </c>
    </row>
    <row r="20" spans="1:9" x14ac:dyDescent="0.25">
      <c r="A20" t="s">
        <v>46</v>
      </c>
      <c r="F20">
        <v>0.23380662345268188</v>
      </c>
      <c r="G20">
        <v>0.54515173925493798</v>
      </c>
      <c r="H20">
        <v>0.11889640961409119</v>
      </c>
      <c r="I20">
        <v>0.24087157872290496</v>
      </c>
    </row>
    <row r="21" spans="1:9" x14ac:dyDescent="0.25">
      <c r="A21" t="s">
        <v>47</v>
      </c>
      <c r="F21">
        <v>-2.7539181150612428E-3</v>
      </c>
      <c r="G21">
        <v>-0.30122079454961692</v>
      </c>
      <c r="H21">
        <v>2.4501228462031472E-2</v>
      </c>
      <c r="I21">
        <v>-6.3342432343177824E-2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85D6-5A0D-4AF1-A92C-B352B53A1FAE}">
  <dimension ref="A1:J19"/>
  <sheetViews>
    <sheetView topLeftCell="A10" workbookViewId="0">
      <selection activeCell="H49" sqref="H49"/>
    </sheetView>
  </sheetViews>
  <sheetFormatPr defaultRowHeight="15" x14ac:dyDescent="0.25"/>
  <sheetData>
    <row r="1" spans="1:10" x14ac:dyDescent="0.25">
      <c r="A1" t="s">
        <v>0</v>
      </c>
      <c r="B1" t="s">
        <v>63</v>
      </c>
      <c r="C1" t="s">
        <v>60</v>
      </c>
      <c r="D1" t="s">
        <v>61</v>
      </c>
      <c r="E1" t="s">
        <v>62</v>
      </c>
      <c r="F1" t="s">
        <v>15</v>
      </c>
      <c r="G1" t="s">
        <v>16</v>
      </c>
      <c r="H1" t="s">
        <v>17</v>
      </c>
      <c r="I1" t="s">
        <v>18</v>
      </c>
    </row>
    <row r="2" spans="1:10" x14ac:dyDescent="0.25">
      <c r="A2" t="s">
        <v>58</v>
      </c>
      <c r="B2">
        <v>8.5816253589361935</v>
      </c>
      <c r="C2">
        <v>0.39966566999999997</v>
      </c>
      <c r="D2">
        <v>238.64129078804098</v>
      </c>
      <c r="E2">
        <v>17830.350701393221</v>
      </c>
      <c r="F2">
        <v>-2.0441023770792106E-2</v>
      </c>
      <c r="G2">
        <v>-0.40697081872000651</v>
      </c>
      <c r="H2">
        <v>1.3776961216887406E-2</v>
      </c>
      <c r="I2">
        <v>-0.11551973902176202</v>
      </c>
      <c r="J2" t="s">
        <v>81</v>
      </c>
    </row>
    <row r="3" spans="1:10" x14ac:dyDescent="0.25">
      <c r="A3" t="s">
        <v>59</v>
      </c>
      <c r="B3">
        <v>3.0336955880682535</v>
      </c>
      <c r="C3">
        <v>4.2414201</v>
      </c>
      <c r="D3">
        <v>84.362227516809</v>
      </c>
      <c r="E3">
        <v>6303.2180961150334</v>
      </c>
      <c r="F3">
        <v>2.568719045881538E-2</v>
      </c>
      <c r="G3">
        <v>-8.4680190083677373E-2</v>
      </c>
      <c r="H3">
        <v>2.0778484097334571E-2</v>
      </c>
      <c r="I3">
        <v>-8.767736315545735E-2</v>
      </c>
      <c r="J3" t="s">
        <v>82</v>
      </c>
    </row>
    <row r="4" spans="1:10" x14ac:dyDescent="0.25">
      <c r="A4" t="s">
        <v>4</v>
      </c>
      <c r="B4">
        <v>9.7923861298350285</v>
      </c>
      <c r="C4">
        <v>0.44322471000000002</v>
      </c>
      <c r="D4">
        <v>272.31061345335002</v>
      </c>
      <c r="E4">
        <v>20345.991766769625</v>
      </c>
      <c r="F4">
        <v>2.4857082868734705E-2</v>
      </c>
      <c r="G4">
        <v>-7.6939573128807212E-2</v>
      </c>
      <c r="H4">
        <v>4.3012271199501469E-2</v>
      </c>
      <c r="I4">
        <v>2.3011350280557862E-2</v>
      </c>
      <c r="J4" t="s">
        <v>83</v>
      </c>
    </row>
    <row r="5" spans="1:10" x14ac:dyDescent="0.25">
      <c r="A5" t="s">
        <v>14</v>
      </c>
      <c r="B5">
        <v>6.0632895083964004E-5</v>
      </c>
      <c r="C5">
        <v>264.69449639999999</v>
      </c>
      <c r="D5">
        <v>1.686103942068E-3</v>
      </c>
      <c r="E5">
        <v>0.12597914010101652</v>
      </c>
      <c r="F5">
        <v>2.5663839799620895E-2</v>
      </c>
      <c r="G5">
        <v>-5.7641764353433475E-2</v>
      </c>
      <c r="H5">
        <v>7.5899760917693418E-2</v>
      </c>
      <c r="I5">
        <v>0.12877052613963266</v>
      </c>
      <c r="J5" t="s">
        <v>83</v>
      </c>
    </row>
    <row r="6" spans="1:10" x14ac:dyDescent="0.25">
      <c r="A6" t="s">
        <v>57</v>
      </c>
      <c r="B6">
        <v>1.8580655785934706E-5</v>
      </c>
      <c r="C6">
        <v>6.378992E-2</v>
      </c>
      <c r="D6">
        <v>5.1669835200000001E-4</v>
      </c>
      <c r="E6">
        <v>3.8605694733585508E-2</v>
      </c>
      <c r="F6">
        <v>4.7839641409045924E-2</v>
      </c>
      <c r="G6">
        <v>-3.8902444864989186E-2</v>
      </c>
      <c r="H6">
        <v>3.7218522022126888E-2</v>
      </c>
      <c r="I6">
        <v>-2.562427152234709E-2</v>
      </c>
    </row>
    <row r="7" spans="1:10" x14ac:dyDescent="0.25">
      <c r="A7" t="s">
        <v>9</v>
      </c>
      <c r="B7">
        <v>12.483153053924591</v>
      </c>
      <c r="C7">
        <v>0.31839590000000001</v>
      </c>
      <c r="D7">
        <v>347.13654270530003</v>
      </c>
      <c r="E7">
        <v>25936.694682070676</v>
      </c>
      <c r="F7">
        <v>4.8189906825462994E-2</v>
      </c>
      <c r="G7">
        <v>4.3492920153227838E-2</v>
      </c>
      <c r="H7">
        <v>4.9903093621504531E-2</v>
      </c>
      <c r="I7">
        <v>5.2239128432256934E-2</v>
      </c>
    </row>
    <row r="8" spans="1:10" x14ac:dyDescent="0.25">
      <c r="A8" t="s">
        <v>29</v>
      </c>
      <c r="B8">
        <v>12.110397995391303</v>
      </c>
      <c r="C8">
        <v>22.176463429999998</v>
      </c>
      <c r="D8">
        <v>336.77082006005247</v>
      </c>
      <c r="E8">
        <v>25162.208131868862</v>
      </c>
      <c r="F8">
        <v>0.12518897454859335</v>
      </c>
      <c r="G8">
        <v>0.2505374890459352</v>
      </c>
      <c r="H8">
        <v>3.3128114694505037E-2</v>
      </c>
      <c r="I8">
        <v>-1.2418387126070882E-2</v>
      </c>
    </row>
    <row r="9" spans="1:10" x14ac:dyDescent="0.25">
      <c r="A9" t="s">
        <v>42</v>
      </c>
      <c r="B9">
        <v>6.3915217719665476</v>
      </c>
      <c r="C9">
        <v>0.59364673000000001</v>
      </c>
      <c r="D9">
        <v>177.73800905601902</v>
      </c>
      <c r="E9">
        <v>13279.893952849159</v>
      </c>
      <c r="F9">
        <v>0.18094919394294326</v>
      </c>
      <c r="G9">
        <v>0.32756812559137499</v>
      </c>
      <c r="H9">
        <v>0.1147121693772504</v>
      </c>
      <c r="I9">
        <v>0.2291128226488677</v>
      </c>
    </row>
    <row r="10" spans="1:10" x14ac:dyDescent="0.25">
      <c r="A10" t="s">
        <v>5</v>
      </c>
      <c r="B10">
        <v>10.748525086736006</v>
      </c>
      <c r="C10">
        <v>2.4265896900000001</v>
      </c>
      <c r="D10">
        <v>298.89931026822302</v>
      </c>
      <c r="E10">
        <v>22332.595959768569</v>
      </c>
      <c r="F10">
        <v>0.14096450725802603</v>
      </c>
      <c r="G10">
        <v>0.34450347891957461</v>
      </c>
      <c r="H10">
        <v>7.027283919529409E-2</v>
      </c>
      <c r="I10">
        <v>0.11286806744064645</v>
      </c>
    </row>
    <row r="11" spans="1:10" x14ac:dyDescent="0.25">
      <c r="A11" t="s">
        <v>6</v>
      </c>
      <c r="B11">
        <v>11.413510955579129</v>
      </c>
      <c r="C11">
        <v>0.34236745000000002</v>
      </c>
      <c r="D11">
        <v>317.39150486528501</v>
      </c>
      <c r="E11">
        <v>23714.260942451219</v>
      </c>
      <c r="F11">
        <v>0.17265973480093949</v>
      </c>
      <c r="G11">
        <v>0.40726845582305327</v>
      </c>
      <c r="H11">
        <v>6.0132148202969381E-2</v>
      </c>
      <c r="I11">
        <v>7.7137430858090217E-2</v>
      </c>
    </row>
    <row r="12" spans="1:10" x14ac:dyDescent="0.25">
      <c r="A12" t="s">
        <v>7</v>
      </c>
      <c r="B12">
        <v>7.1300173631739465</v>
      </c>
      <c r="C12">
        <v>5.5858209999999998E-2</v>
      </c>
      <c r="D12">
        <v>198.274391589136</v>
      </c>
      <c r="E12">
        <v>14814.292721370201</v>
      </c>
      <c r="F12">
        <v>0.16661569074819751</v>
      </c>
      <c r="G12">
        <v>0.42938083344566658</v>
      </c>
      <c r="H12">
        <v>8.7810060266581183E-2</v>
      </c>
      <c r="I12">
        <v>0.16938950201511668</v>
      </c>
    </row>
    <row r="13" spans="1:10" x14ac:dyDescent="0.25">
      <c r="A13" t="s">
        <v>34</v>
      </c>
      <c r="B13">
        <v>4.020453612947958</v>
      </c>
      <c r="C13">
        <v>3.7156069999999999E-2</v>
      </c>
      <c r="D13">
        <v>111.80239169358001</v>
      </c>
      <c r="E13">
        <v>8353.440624496332</v>
      </c>
      <c r="F13">
        <v>0.19041656825872083</v>
      </c>
      <c r="G13">
        <v>0.45013297808352082</v>
      </c>
      <c r="H13">
        <v>7.6337810433347461E-2</v>
      </c>
      <c r="I13">
        <v>0.13289434299972078</v>
      </c>
    </row>
    <row r="14" spans="1:10" x14ac:dyDescent="0.25">
      <c r="A14" t="s">
        <v>24</v>
      </c>
      <c r="B14">
        <v>2.5968410126712147</v>
      </c>
      <c r="C14">
        <v>7.9392249999999998E-2</v>
      </c>
      <c r="D14">
        <v>72.213999716250001</v>
      </c>
      <c r="E14">
        <v>5395.5496814450416</v>
      </c>
      <c r="F14">
        <v>0.17955239882257032</v>
      </c>
      <c r="G14">
        <v>0.455050221711298</v>
      </c>
      <c r="H14">
        <v>8.3741997524064249E-2</v>
      </c>
      <c r="I14">
        <v>0.156377943379821</v>
      </c>
    </row>
    <row r="15" spans="1:10" x14ac:dyDescent="0.25">
      <c r="A15" t="s">
        <v>1</v>
      </c>
      <c r="B15">
        <v>11.6970143939427</v>
      </c>
      <c r="C15">
        <v>5.7045899999999998E-3</v>
      </c>
      <c r="D15">
        <v>325.27528254657</v>
      </c>
      <c r="E15">
        <v>24303.306201320447</v>
      </c>
      <c r="F15">
        <v>0.20579650862757348</v>
      </c>
      <c r="G15">
        <v>0.49496299047927572</v>
      </c>
      <c r="H15">
        <v>9.049465522887265E-2</v>
      </c>
      <c r="I15">
        <v>0.16309110744811428</v>
      </c>
    </row>
    <row r="16" spans="1:10" x14ac:dyDescent="0.25">
      <c r="A16" t="s">
        <v>46</v>
      </c>
      <c r="F16">
        <v>0.20579650862757348</v>
      </c>
      <c r="G16">
        <v>0.49496299047927572</v>
      </c>
      <c r="H16">
        <v>0.1147121693772504</v>
      </c>
      <c r="I16">
        <v>0.2291128226488677</v>
      </c>
    </row>
    <row r="17" spans="1:9" x14ac:dyDescent="0.25">
      <c r="A17" t="s">
        <v>47</v>
      </c>
      <c r="F17">
        <v>-2.0441023770792106E-2</v>
      </c>
      <c r="G17">
        <v>-0.40697081872000651</v>
      </c>
      <c r="H17">
        <v>1.3776961216887406E-2</v>
      </c>
      <c r="I17">
        <v>-0.11551973902176202</v>
      </c>
    </row>
    <row r="19" spans="1:9" x14ac:dyDescent="0.25">
      <c r="E19" s="11">
        <f>SUM(E3:E15)</f>
        <v>189941.61734535999</v>
      </c>
      <c r="F19" s="11">
        <f>SUM(F2:F15)/COUNT(F2:F15)</f>
        <v>0.10813858675703228</v>
      </c>
      <c r="G19" s="11">
        <f t="shared" ref="G19:I19" si="0">SUM(G2:G15)/COUNT(G2:G15)</f>
        <v>0.1812687644358581</v>
      </c>
      <c r="H19" s="11">
        <f t="shared" si="0"/>
        <v>6.1229920571280905E-2</v>
      </c>
      <c r="I19" s="11">
        <f t="shared" si="0"/>
        <v>7.1689461486941955E-2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29</vt:i4>
      </vt:variant>
    </vt:vector>
  </HeadingPairs>
  <TitlesOfParts>
    <vt:vector size="29" baseType="lpstr">
      <vt:lpstr>2021-03-18 рынко</vt:lpstr>
      <vt:lpstr>2021-03-25</vt:lpstr>
      <vt:lpstr>Лист23</vt:lpstr>
      <vt:lpstr>2021-03-24</vt:lpstr>
      <vt:lpstr>2021-03-23</vt:lpstr>
      <vt:lpstr>2021-03-22</vt:lpstr>
      <vt:lpstr>2021-03-22 порт</vt:lpstr>
      <vt:lpstr>2021-03-21</vt:lpstr>
      <vt:lpstr>2021-03-20 п</vt:lpstr>
      <vt:lpstr>2021-03-19</vt:lpstr>
      <vt:lpstr>2021-03-19 порт</vt:lpstr>
      <vt:lpstr>2021-03-18 порт</vt:lpstr>
      <vt:lpstr>2021-03-17</vt:lpstr>
      <vt:lpstr>2021-03-17_порт</vt:lpstr>
      <vt:lpstr>2021-03-16</vt:lpstr>
      <vt:lpstr>2021-03-16_1</vt:lpstr>
      <vt:lpstr>2021-03-15</vt:lpstr>
      <vt:lpstr>2021-03-15 р</vt:lpstr>
      <vt:lpstr>2021-03-14</vt:lpstr>
      <vt:lpstr>2021-03-14 порт</vt:lpstr>
      <vt:lpstr>2021-03-13</vt:lpstr>
      <vt:lpstr>2021-03-13 портф</vt:lpstr>
      <vt:lpstr>2021-03-12</vt:lpstr>
      <vt:lpstr>2021-03-12 gjhn</vt:lpstr>
      <vt:lpstr>2021-03-12 1</vt:lpstr>
      <vt:lpstr>2021-03-12 портфель нов</vt:lpstr>
      <vt:lpstr>Лист10</vt:lpstr>
      <vt:lpstr>2021-03-12(old)</vt:lpstr>
      <vt:lpstr>2021-03-12 портф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</dc:creator>
  <cp:lastModifiedBy>Давид</cp:lastModifiedBy>
  <dcterms:created xsi:type="dcterms:W3CDTF">2021-03-11T06:08:01Z</dcterms:created>
  <dcterms:modified xsi:type="dcterms:W3CDTF">2021-03-26T05:16:38Z</dcterms:modified>
</cp:coreProperties>
</file>