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zurabyan\PycharmProjects\Svai\"/>
    </mc:Choice>
  </mc:AlternateContent>
  <xr:revisionPtr revIDLastSave="0" documentId="13_ncr:1_{46476CCE-5A72-4DD9-A6A2-4E62C71B354F}" xr6:coauthVersionLast="45" xr6:coauthVersionMax="47" xr10:uidLastSave="{00000000-0000-0000-0000-000000000000}"/>
  <bookViews>
    <workbookView xWindow="-120" yWindow="-120" windowWidth="38640" windowHeight="21240" activeTab="2" xr2:uid="{DDE15CB0-6707-44FD-80F9-68B8DAEF0C19}"/>
  </bookViews>
  <sheets>
    <sheet name="grunt" sheetId="1" r:id="rId1"/>
    <sheet name="Лист1" sheetId="3" r:id="rId2"/>
    <sheet name="svai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3" l="1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</calcChain>
</file>

<file path=xl/sharedStrings.xml><?xml version="1.0" encoding="utf-8"?>
<sst xmlns="http://schemas.openxmlformats.org/spreadsheetml/2006/main" count="37" uniqueCount="31">
  <si>
    <t>Nu</t>
  </si>
  <si>
    <t>Ar</t>
  </si>
  <si>
    <t>q</t>
  </si>
  <si>
    <t>fsr</t>
  </si>
  <si>
    <t>Number</t>
  </si>
  <si>
    <t>type_sv</t>
  </si>
  <si>
    <t>P</t>
  </si>
  <si>
    <t>M</t>
  </si>
  <si>
    <t>N</t>
  </si>
  <si>
    <t>l</t>
  </si>
  <si>
    <t>b1</t>
  </si>
  <si>
    <t>h1</t>
  </si>
  <si>
    <t>b2</t>
  </si>
  <si>
    <t>h2</t>
  </si>
  <si>
    <t>Class_Bet</t>
  </si>
  <si>
    <t>As</t>
  </si>
  <si>
    <t>As_</t>
  </si>
  <si>
    <t>lsv</t>
  </si>
  <si>
    <t>Class_arm\</t>
  </si>
  <si>
    <t>A500</t>
  </si>
  <si>
    <t>В40</t>
  </si>
  <si>
    <t>Er</t>
  </si>
  <si>
    <t>Стабилизация</t>
  </si>
  <si>
    <t>Zondir</t>
  </si>
  <si>
    <t>As2</t>
  </si>
  <si>
    <t>As2_</t>
  </si>
  <si>
    <t>Площадь сечения напрягаемой арматуры сжатой</t>
  </si>
  <si>
    <t>Площадь сечения напрягаемой арматуры сжатой растянутой</t>
  </si>
  <si>
    <t>МПА</t>
  </si>
  <si>
    <t>Н/мм2</t>
  </si>
  <si>
    <t>КН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</si>
</sst>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 Unicode MS"/>
      <family val="2"/>
      <charset val="204"/>
    </font>
    <font>
      <sz val="10"/>
      <color rgb="FF6A8759"/>
      <name val="Arial Unicode MS"/>
      <family val="2"/>
      <charset val="204"/>
    </font>
    <font>
      <sz val="11"/>
      <color theme="1" tint="0.3499862666707357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4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8FE1-B8D7-4B15-AD91-7564DC299AA7}">
  <dimension ref="A1:G13"/>
  <sheetViews>
    <sheetView workbookViewId="0">
      <selection activeCell="E14" sqref="E14"/>
    </sheetView>
  </sheetViews>
  <sheetFormatPr defaultRowHeight="15" x14ac:dyDescent="0.25"/>
  <sheetData>
    <row r="1" spans="1:7" x14ac:dyDescent="0.25">
      <c r="A1" t="s">
        <v>4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17</v>
      </c>
    </row>
    <row r="2" spans="1:7" x14ac:dyDescent="0.25">
      <c r="A2">
        <v>1</v>
      </c>
      <c r="B2">
        <v>50</v>
      </c>
      <c r="C2">
        <v>0.17</v>
      </c>
      <c r="D2">
        <v>3.5</v>
      </c>
      <c r="E2">
        <v>2</v>
      </c>
      <c r="F2">
        <v>1</v>
      </c>
      <c r="G2">
        <v>2</v>
      </c>
    </row>
    <row r="3" spans="1:7" x14ac:dyDescent="0.25">
      <c r="A3">
        <v>2</v>
      </c>
      <c r="B3">
        <v>31</v>
      </c>
      <c r="C3">
        <v>0.17</v>
      </c>
      <c r="D3">
        <v>3.5</v>
      </c>
      <c r="E3">
        <v>2</v>
      </c>
      <c r="F3">
        <v>2</v>
      </c>
      <c r="G3">
        <v>3</v>
      </c>
    </row>
    <row r="4" spans="1:7" x14ac:dyDescent="0.25">
      <c r="A4">
        <v>3</v>
      </c>
      <c r="B4">
        <v>20</v>
      </c>
      <c r="C4">
        <v>0.17</v>
      </c>
      <c r="D4">
        <v>3.5</v>
      </c>
      <c r="E4">
        <v>2</v>
      </c>
      <c r="F4">
        <v>3</v>
      </c>
      <c r="G4">
        <v>3</v>
      </c>
    </row>
    <row r="5" spans="1:7" x14ac:dyDescent="0.25">
      <c r="A5">
        <v>4</v>
      </c>
      <c r="B5">
        <v>34</v>
      </c>
      <c r="C5">
        <v>0.17</v>
      </c>
      <c r="D5">
        <v>3.5</v>
      </c>
      <c r="E5">
        <v>2</v>
      </c>
      <c r="F5">
        <v>4</v>
      </c>
      <c r="G5">
        <v>2</v>
      </c>
    </row>
    <row r="6" spans="1:7" x14ac:dyDescent="0.25">
      <c r="A6">
        <v>5</v>
      </c>
      <c r="B6">
        <v>45</v>
      </c>
      <c r="C6">
        <v>0.11</v>
      </c>
      <c r="D6">
        <v>3.5</v>
      </c>
      <c r="E6">
        <v>2</v>
      </c>
      <c r="F6">
        <v>5</v>
      </c>
      <c r="G6">
        <v>2</v>
      </c>
    </row>
    <row r="7" spans="1:7" x14ac:dyDescent="0.25">
      <c r="A7">
        <v>6</v>
      </c>
      <c r="B7">
        <v>54</v>
      </c>
      <c r="C7">
        <v>0.17</v>
      </c>
      <c r="D7">
        <v>3.5</v>
      </c>
      <c r="E7">
        <v>2</v>
      </c>
      <c r="F7">
        <v>6</v>
      </c>
      <c r="G7">
        <v>2</v>
      </c>
    </row>
    <row r="8" spans="1:7" x14ac:dyDescent="0.25">
      <c r="A8">
        <v>7</v>
      </c>
      <c r="B8">
        <v>44</v>
      </c>
      <c r="C8">
        <v>0.17</v>
      </c>
      <c r="D8">
        <v>3.5</v>
      </c>
      <c r="E8">
        <v>2</v>
      </c>
      <c r="F8">
        <v>7</v>
      </c>
      <c r="G8">
        <v>3</v>
      </c>
    </row>
    <row r="12" spans="1:7" x14ac:dyDescent="0.25">
      <c r="B12" t="s">
        <v>28</v>
      </c>
      <c r="E12" t="s">
        <v>28</v>
      </c>
    </row>
    <row r="13" spans="1:7" x14ac:dyDescent="0.25">
      <c r="B13" t="s">
        <v>29</v>
      </c>
      <c r="E1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7B78-1792-4704-829F-19C07345D31A}">
  <dimension ref="A1:T34"/>
  <sheetViews>
    <sheetView workbookViewId="0">
      <selection activeCell="H17" sqref="H17"/>
    </sheetView>
  </sheetViews>
  <sheetFormatPr defaultRowHeight="15" x14ac:dyDescent="0.25"/>
  <sheetData>
    <row r="1" spans="1:20" x14ac:dyDescent="0.25">
      <c r="Q1" s="4">
        <v>1</v>
      </c>
      <c r="R1" s="5">
        <v>2</v>
      </c>
      <c r="S1" s="5">
        <v>3</v>
      </c>
      <c r="T1" s="6">
        <v>4</v>
      </c>
    </row>
    <row r="2" spans="1:20" x14ac:dyDescent="0.25">
      <c r="Q2" s="7">
        <v>1</v>
      </c>
      <c r="R2">
        <v>2</v>
      </c>
      <c r="S2">
        <v>3</v>
      </c>
      <c r="T2" s="8">
        <v>4</v>
      </c>
    </row>
    <row r="3" spans="1:20" x14ac:dyDescent="0.25">
      <c r="Q3" s="7">
        <v>1</v>
      </c>
      <c r="R3">
        <v>2</v>
      </c>
      <c r="S3">
        <v>3</v>
      </c>
      <c r="T3" s="8">
        <v>4</v>
      </c>
    </row>
    <row r="4" spans="1:20" ht="15.75" thickBot="1" x14ac:dyDescent="0.3">
      <c r="Q4" s="9">
        <v>1</v>
      </c>
      <c r="R4" s="10">
        <v>2</v>
      </c>
      <c r="S4" s="10">
        <v>3</v>
      </c>
      <c r="T4" s="11">
        <v>4</v>
      </c>
    </row>
    <row r="6" spans="1:20" x14ac:dyDescent="0.25">
      <c r="A6" s="12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0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20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20" x14ac:dyDescent="0.2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2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</row>
    <row r="17" spans="1:2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S17">
        <v>0</v>
      </c>
      <c r="T17">
        <v>0</v>
      </c>
    </row>
    <row r="18" spans="1:2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S18">
        <v>1</v>
      </c>
      <c r="T18">
        <v>2</v>
      </c>
    </row>
    <row r="19" spans="1:20" x14ac:dyDescent="0.25">
      <c r="S19">
        <v>2</v>
      </c>
      <c r="T19">
        <v>6</v>
      </c>
    </row>
    <row r="21" spans="1:20" ht="15.75" thickBot="1" x14ac:dyDescent="0.3"/>
    <row r="22" spans="1:20" ht="15.75" thickBot="1" x14ac:dyDescent="0.3">
      <c r="M22" s="4">
        <v>1</v>
      </c>
      <c r="N22" s="5">
        <v>2</v>
      </c>
      <c r="O22" s="5">
        <v>3</v>
      </c>
      <c r="P22" s="6">
        <v>4</v>
      </c>
    </row>
    <row r="23" spans="1:20" ht="15.75" thickBot="1" x14ac:dyDescent="0.3">
      <c r="A23" s="14">
        <v>1</v>
      </c>
      <c r="B23" s="15">
        <v>2</v>
      </c>
      <c r="C23" s="21">
        <v>7</v>
      </c>
      <c r="D23" s="22">
        <v>8</v>
      </c>
      <c r="M23" s="7">
        <v>1</v>
      </c>
      <c r="N23">
        <v>2</v>
      </c>
      <c r="O23">
        <v>3</v>
      </c>
      <c r="P23" s="8">
        <v>4</v>
      </c>
    </row>
    <row r="24" spans="1:20" x14ac:dyDescent="0.25">
      <c r="A24" s="16">
        <v>2</v>
      </c>
      <c r="B24" s="13">
        <v>3</v>
      </c>
      <c r="C24" s="23">
        <v>9</v>
      </c>
      <c r="D24" s="24">
        <v>10</v>
      </c>
      <c r="M24" s="7">
        <v>1</v>
      </c>
      <c r="N24">
        <v>2</v>
      </c>
      <c r="O24" s="14">
        <f>C25+E27</f>
        <v>5</v>
      </c>
      <c r="P24" s="15">
        <f>D25+F27</f>
        <v>7</v>
      </c>
      <c r="Q24" s="5">
        <f>G27</f>
        <v>7</v>
      </c>
      <c r="R24" s="6">
        <f>H27</f>
        <v>8</v>
      </c>
    </row>
    <row r="25" spans="1:20" ht="15.75" thickBot="1" x14ac:dyDescent="0.3">
      <c r="A25" s="25">
        <v>7</v>
      </c>
      <c r="B25" s="26">
        <v>9</v>
      </c>
      <c r="C25" s="17">
        <v>4</v>
      </c>
      <c r="D25" s="18">
        <v>5</v>
      </c>
      <c r="M25" s="9">
        <v>1</v>
      </c>
      <c r="N25" s="10">
        <v>2</v>
      </c>
      <c r="O25" s="16">
        <f>C26+E28</f>
        <v>7</v>
      </c>
      <c r="P25" s="13">
        <f>D26+F28</f>
        <v>9</v>
      </c>
      <c r="Q25">
        <f>G28</f>
        <v>9</v>
      </c>
      <c r="R25" s="8">
        <f>H28</f>
        <v>10</v>
      </c>
    </row>
    <row r="26" spans="1:20" ht="15.75" thickBot="1" x14ac:dyDescent="0.3">
      <c r="A26" s="27">
        <v>8</v>
      </c>
      <c r="B26" s="28">
        <v>10</v>
      </c>
      <c r="C26" s="19">
        <v>5</v>
      </c>
      <c r="D26" s="20">
        <v>6</v>
      </c>
      <c r="O26" s="7">
        <f>E29</f>
        <v>7</v>
      </c>
      <c r="P26">
        <f>F29</f>
        <v>9</v>
      </c>
      <c r="Q26">
        <f>G29+I31</f>
        <v>5</v>
      </c>
      <c r="R26" s="8">
        <f>H29+J31</f>
        <v>7</v>
      </c>
    </row>
    <row r="27" spans="1:20" ht="15.75" thickBot="1" x14ac:dyDescent="0.3">
      <c r="E27" s="14">
        <v>1</v>
      </c>
      <c r="F27" s="15">
        <v>2</v>
      </c>
      <c r="G27" s="21">
        <v>7</v>
      </c>
      <c r="H27" s="22">
        <v>8</v>
      </c>
      <c r="O27" s="9">
        <f>E30</f>
        <v>8</v>
      </c>
      <c r="P27" s="10">
        <f>F30</f>
        <v>10</v>
      </c>
      <c r="Q27" s="10">
        <f>G30+K34</f>
        <v>8</v>
      </c>
      <c r="R27" s="11">
        <f>H30+L34</f>
        <v>10</v>
      </c>
    </row>
    <row r="28" spans="1:20" x14ac:dyDescent="0.25">
      <c r="E28" s="16">
        <v>2</v>
      </c>
      <c r="F28" s="13">
        <v>3</v>
      </c>
      <c r="G28" s="23">
        <v>9</v>
      </c>
      <c r="H28" s="24">
        <v>10</v>
      </c>
    </row>
    <row r="29" spans="1:20" x14ac:dyDescent="0.25">
      <c r="E29" s="25">
        <v>7</v>
      </c>
      <c r="F29" s="26">
        <v>9</v>
      </c>
      <c r="G29" s="17">
        <v>4</v>
      </c>
      <c r="H29" s="18">
        <v>5</v>
      </c>
    </row>
    <row r="30" spans="1:20" ht="15.75" thickBot="1" x14ac:dyDescent="0.3">
      <c r="E30" s="27">
        <v>8</v>
      </c>
      <c r="F30" s="28">
        <v>10</v>
      </c>
      <c r="G30" s="19">
        <v>5</v>
      </c>
      <c r="H30" s="20">
        <v>6</v>
      </c>
    </row>
    <row r="31" spans="1:20" x14ac:dyDescent="0.25">
      <c r="I31" s="4">
        <v>1</v>
      </c>
      <c r="J31" s="5">
        <v>2</v>
      </c>
      <c r="K31" s="5">
        <v>3</v>
      </c>
      <c r="L31" s="6">
        <v>4</v>
      </c>
    </row>
    <row r="32" spans="1:20" x14ac:dyDescent="0.25">
      <c r="I32" s="7">
        <v>1</v>
      </c>
      <c r="J32">
        <v>2</v>
      </c>
      <c r="K32">
        <v>3</v>
      </c>
      <c r="L32" s="8">
        <v>4</v>
      </c>
    </row>
    <row r="33" spans="9:12" x14ac:dyDescent="0.25">
      <c r="I33" s="7">
        <v>1</v>
      </c>
      <c r="J33">
        <v>2</v>
      </c>
      <c r="K33">
        <v>3</v>
      </c>
      <c r="L33" s="8">
        <v>4</v>
      </c>
    </row>
    <row r="34" spans="9:12" ht="15.75" thickBot="1" x14ac:dyDescent="0.3">
      <c r="I34" s="9">
        <v>1</v>
      </c>
      <c r="J34" s="10">
        <v>2</v>
      </c>
      <c r="K34" s="10">
        <v>3</v>
      </c>
      <c r="L34" s="1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1E3B-C320-441B-BA73-0005CB864963}">
  <dimension ref="A1:P10"/>
  <sheetViews>
    <sheetView tabSelected="1" workbookViewId="0">
      <selection activeCell="T18" sqref="T18"/>
    </sheetView>
  </sheetViews>
  <sheetFormatPr defaultRowHeight="15" x14ac:dyDescent="0.25"/>
  <cols>
    <col min="1" max="1" width="19" customWidth="1"/>
    <col min="10" max="10" width="15.28515625" customWidth="1"/>
    <col min="14" max="14" width="16.28515625" customWidth="1"/>
  </cols>
  <sheetData>
    <row r="1" spans="1:16" x14ac:dyDescent="0.25">
      <c r="A1" s="2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18</v>
      </c>
      <c r="L1" s="1" t="s">
        <v>15</v>
      </c>
      <c r="M1" s="1" t="s">
        <v>16</v>
      </c>
      <c r="N1" s="1" t="s">
        <v>24</v>
      </c>
      <c r="O1" s="1" t="s">
        <v>25</v>
      </c>
      <c r="P1" s="1" t="s">
        <v>23</v>
      </c>
    </row>
    <row r="2" spans="1:16" x14ac:dyDescent="0.25">
      <c r="A2" s="1">
        <v>1</v>
      </c>
      <c r="B2" s="1">
        <v>100</v>
      </c>
      <c r="C2" s="1">
        <v>20</v>
      </c>
      <c r="D2" s="1">
        <v>200</v>
      </c>
      <c r="E2" s="1">
        <v>15</v>
      </c>
      <c r="F2" s="1">
        <v>200</v>
      </c>
      <c r="G2" s="1">
        <v>200</v>
      </c>
      <c r="H2" s="1">
        <v>400</v>
      </c>
      <c r="I2" s="1">
        <v>400</v>
      </c>
      <c r="J2" s="3" t="s">
        <v>20</v>
      </c>
      <c r="K2" t="s">
        <v>19</v>
      </c>
      <c r="L2" s="1">
        <v>2</v>
      </c>
      <c r="M2" s="1">
        <v>2</v>
      </c>
      <c r="N2" s="1">
        <v>2</v>
      </c>
      <c r="O2" s="1">
        <v>2</v>
      </c>
      <c r="P2" t="s">
        <v>22</v>
      </c>
    </row>
    <row r="4" spans="1:16" x14ac:dyDescent="0.25">
      <c r="B4" t="s">
        <v>30</v>
      </c>
      <c r="C4" t="s">
        <v>30</v>
      </c>
      <c r="D4" t="s">
        <v>30</v>
      </c>
    </row>
    <row r="9" spans="1:16" x14ac:dyDescent="0.25">
      <c r="A9" s="1" t="s">
        <v>24</v>
      </c>
      <c r="B9" t="s">
        <v>26</v>
      </c>
    </row>
    <row r="10" spans="1:16" x14ac:dyDescent="0.25">
      <c r="A10" s="1" t="s">
        <v>25</v>
      </c>
      <c r="B10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grunt</vt:lpstr>
      <vt:lpstr>Лист1</vt:lpstr>
      <vt:lpstr>svai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 Зурабян Артемович</cp:lastModifiedBy>
  <dcterms:created xsi:type="dcterms:W3CDTF">2023-02-27T13:23:23Z</dcterms:created>
  <dcterms:modified xsi:type="dcterms:W3CDTF">2023-03-09T14:23:31Z</dcterms:modified>
</cp:coreProperties>
</file>