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90" i="1"/>
  <c r="D89"/>
  <c r="D88"/>
  <c r="J81" l="1"/>
  <c r="I81"/>
  <c r="H81"/>
  <c r="G81"/>
  <c r="F81"/>
  <c r="E81"/>
  <c r="D81"/>
  <c r="X81" l="1"/>
  <c r="W81"/>
  <c r="V81"/>
  <c r="U81"/>
  <c r="T81"/>
  <c r="S81"/>
  <c r="R81"/>
  <c r="D84" l="1"/>
  <c r="H84"/>
  <c r="W84" l="1"/>
  <c r="S84" l="1"/>
</calcChain>
</file>

<file path=xl/sharedStrings.xml><?xml version="1.0" encoding="utf-8"?>
<sst xmlns="http://schemas.openxmlformats.org/spreadsheetml/2006/main" count="1399" uniqueCount="99">
  <si>
    <t>LESION</t>
  </si>
  <si>
    <t>GROUND TRUTH</t>
  </si>
  <si>
    <t>EXPERT</t>
  </si>
  <si>
    <t>NOVEL</t>
  </si>
  <si>
    <t>Accuracy</t>
  </si>
  <si>
    <t>Average Expert</t>
  </si>
  <si>
    <t>Average Novel</t>
  </si>
  <si>
    <t>adenoma</t>
  </si>
  <si>
    <t>serrated</t>
  </si>
  <si>
    <t>hyperplasic</t>
  </si>
  <si>
    <t>BINARY CLASSIFICATION</t>
  </si>
  <si>
    <t>resection</t>
  </si>
  <si>
    <t>no-resection</t>
  </si>
  <si>
    <t>number of adenoma</t>
  </si>
  <si>
    <t>number of serrated</t>
  </si>
  <si>
    <t>number of hyperplasic</t>
  </si>
  <si>
    <t>EXPERT 1</t>
  </si>
  <si>
    <t>EXPERT 2</t>
  </si>
  <si>
    <t>EXPERT 3</t>
  </si>
  <si>
    <t>EXPERT 4</t>
  </si>
  <si>
    <t>BEGINNER 1</t>
  </si>
  <si>
    <t>BEGINNER 2</t>
  </si>
  <si>
    <t>BEGINNER 3</t>
  </si>
  <si>
    <t>serrated_8</t>
  </si>
  <si>
    <t>adenoma_2</t>
  </si>
  <si>
    <t>adenoma_3</t>
  </si>
  <si>
    <t>adenoma_4</t>
  </si>
  <si>
    <t>adenoma_5</t>
  </si>
  <si>
    <t>adenoma_6</t>
  </si>
  <si>
    <t>adenoma_7</t>
  </si>
  <si>
    <t>hyperplasic_3</t>
  </si>
  <si>
    <t>hyperplasic_2</t>
  </si>
  <si>
    <t>hyperplasic_15</t>
  </si>
  <si>
    <t>hyperplasic_1</t>
  </si>
  <si>
    <t>hyperplasic_4</t>
  </si>
  <si>
    <t>hyperplasic_5</t>
  </si>
  <si>
    <t>hyperplasic_6</t>
  </si>
  <si>
    <t>hyperplasic_7</t>
  </si>
  <si>
    <t>hyperplasic_8</t>
  </si>
  <si>
    <t>serrated_5</t>
  </si>
  <si>
    <t>serrated_7</t>
  </si>
  <si>
    <t>hyperplasic_11</t>
  </si>
  <si>
    <t>hyperplasic_12</t>
  </si>
  <si>
    <t>hyperplasic_13</t>
  </si>
  <si>
    <t>hyperplasic_14</t>
  </si>
  <si>
    <t>hyperplasic_16</t>
  </si>
  <si>
    <t>serrated_1</t>
  </si>
  <si>
    <t>serrated_2</t>
  </si>
  <si>
    <t>serrated_3</t>
  </si>
  <si>
    <t>serrated_4</t>
  </si>
  <si>
    <t>hyperplasic_9</t>
  </si>
  <si>
    <t>serrated_6</t>
  </si>
  <si>
    <t>hyperplasic_10</t>
  </si>
  <si>
    <t>adenoma_1</t>
  </si>
  <si>
    <t>hyperplasic_17</t>
  </si>
  <si>
    <t>serrated_9</t>
  </si>
  <si>
    <t>hyperplasic_18</t>
  </si>
  <si>
    <t>serrated_10</t>
  </si>
  <si>
    <t>hyperplasic_19</t>
  </si>
  <si>
    <t>serrated_11</t>
  </si>
  <si>
    <t>hyperplasic_20</t>
  </si>
  <si>
    <t>serrated_12</t>
  </si>
  <si>
    <t>hyperplasic_21</t>
  </si>
  <si>
    <t>serrated_13</t>
  </si>
  <si>
    <t>serrated_14</t>
  </si>
  <si>
    <t>serrated_15</t>
  </si>
  <si>
    <t>adenoma_8</t>
  </si>
  <si>
    <t>adenoma_9</t>
  </si>
  <si>
    <t>adenoma_10</t>
  </si>
  <si>
    <t>adenoma_11</t>
  </si>
  <si>
    <t>adenoma_12</t>
  </si>
  <si>
    <t>adenoma_13</t>
  </si>
  <si>
    <t>adenoma_14</t>
  </si>
  <si>
    <t>adenoma_15</t>
  </si>
  <si>
    <t>adenoma_16</t>
  </si>
  <si>
    <t>adenoma_17</t>
  </si>
  <si>
    <t>adenoma_18</t>
  </si>
  <si>
    <t>adenoma_19</t>
  </si>
  <si>
    <t>adenoma_20</t>
  </si>
  <si>
    <t>adenoma_21</t>
  </si>
  <si>
    <t>adenoma_22</t>
  </si>
  <si>
    <t>adenoma_23</t>
  </si>
  <si>
    <t>adenoma_24</t>
  </si>
  <si>
    <t>adenoma_25</t>
  </si>
  <si>
    <t>adenoma_26</t>
  </si>
  <si>
    <t>adenoma_27</t>
  </si>
  <si>
    <t>adenoma_28</t>
  </si>
  <si>
    <t>adenoma_29</t>
  </si>
  <si>
    <t>adenoma_30</t>
  </si>
  <si>
    <t>adenoma_31</t>
  </si>
  <si>
    <t>adenoma_32</t>
  </si>
  <si>
    <t>adenoma_33</t>
  </si>
  <si>
    <t>adenoma_34</t>
  </si>
  <si>
    <t>adenoma_35</t>
  </si>
  <si>
    <t>adenoma_36</t>
  </si>
  <si>
    <t>adenoma_37</t>
  </si>
  <si>
    <t>adenoma_38</t>
  </si>
  <si>
    <t>adenoma_39</t>
  </si>
  <si>
    <t>adenoma_40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</si>
</sst>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1" xfId="0" applyFont="1" applyBorder="1"/>
    <xf numFmtId="0" fontId="12" fillId="0" borderId="0" xfId="0" applyFont="1" applyBorder="1" applyAlignment="1">
      <alignment wrapText="1"/>
    </xf>
    <xf numFmtId="0" fontId="13" fillId="0" borderId="0" xfId="0" applyFont="1" applyBorder="1"/>
    <xf numFmtId="0" fontId="11" fillId="0" borderId="0" xfId="0" applyFont="1" applyFill="1" applyBorder="1" applyAlignment="1">
      <alignment wrapText="1"/>
    </xf>
    <xf numFmtId="0" fontId="10" fillId="0" borderId="0" xfId="0" applyFont="1" applyBorder="1"/>
    <xf numFmtId="0" fontId="6" fillId="0" borderId="21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0"/>
  <sheetViews>
    <sheetView tabSelected="1" topLeftCell="H1" zoomScale="75" zoomScaleNormal="75" workbookViewId="0">
      <selection activeCell="P4" sqref="P4:P79"/>
    </sheetView>
  </sheetViews>
  <sheetFormatPr baseColWidth="10" defaultColWidth="11.42578125" defaultRowHeight="15"/>
  <cols>
    <col min="2" max="2" width="14.5703125" bestFit="1" customWidth="1"/>
    <col min="3" max="3" width="21.42578125" bestFit="1" customWidth="1"/>
    <col min="4" max="4" width="13.5703125" customWidth="1"/>
    <col min="5" max="10" width="13.85546875" bestFit="1" customWidth="1"/>
    <col min="11" max="11" width="26.140625" customWidth="1"/>
    <col min="12" max="12" width="11.85546875" customWidth="1"/>
    <col min="13" max="13" width="19.5703125" customWidth="1"/>
    <col min="14" max="14" width="12" customWidth="1"/>
    <col min="15" max="15" width="12.28515625" customWidth="1"/>
    <col min="16" max="16" width="14.5703125" bestFit="1" customWidth="1"/>
    <col min="17" max="17" width="16.85546875" bestFit="1" customWidth="1"/>
    <col min="18" max="22" width="15.5703125" bestFit="1" customWidth="1"/>
    <col min="23" max="23" width="13.85546875" bestFit="1" customWidth="1"/>
    <col min="24" max="24" width="15.5703125" bestFit="1" customWidth="1"/>
  </cols>
  <sheetData>
    <row r="1" spans="2:24" ht="30.75" customHeight="1" thickBot="1">
      <c r="L1" s="5"/>
      <c r="M1" s="10"/>
      <c r="O1" s="11"/>
      <c r="P1" s="11"/>
      <c r="Q1" s="11"/>
      <c r="R1" s="54" t="s">
        <v>10</v>
      </c>
      <c r="S1" s="54"/>
      <c r="T1" s="54"/>
      <c r="U1" s="54"/>
      <c r="V1" s="54"/>
      <c r="W1" s="54"/>
      <c r="X1" s="54"/>
    </row>
    <row r="2" spans="2:24" ht="16.5" thickBot="1">
      <c r="B2" s="1"/>
      <c r="C2" s="1"/>
      <c r="D2" s="56" t="s">
        <v>2</v>
      </c>
      <c r="E2" s="57"/>
      <c r="F2" s="57"/>
      <c r="G2" s="57"/>
      <c r="H2" s="57" t="s">
        <v>3</v>
      </c>
      <c r="I2" s="57"/>
      <c r="J2" s="58"/>
      <c r="L2" s="6"/>
      <c r="M2" s="5"/>
      <c r="N2" s="5"/>
      <c r="O2" s="5"/>
      <c r="P2" s="12"/>
      <c r="Q2" s="12"/>
      <c r="R2" s="59" t="s">
        <v>2</v>
      </c>
      <c r="S2" s="60"/>
      <c r="T2" s="60"/>
      <c r="U2" s="61"/>
      <c r="V2" s="62" t="s">
        <v>3</v>
      </c>
      <c r="W2" s="60"/>
      <c r="X2" s="63"/>
    </row>
    <row r="3" spans="2:24" ht="15.75">
      <c r="B3" s="13" t="s">
        <v>0</v>
      </c>
      <c r="C3" s="14" t="s">
        <v>1</v>
      </c>
      <c r="D3" s="15" t="s">
        <v>16</v>
      </c>
      <c r="E3" s="15" t="s">
        <v>17</v>
      </c>
      <c r="F3" s="15" t="s">
        <v>18</v>
      </c>
      <c r="G3" s="15" t="s">
        <v>19</v>
      </c>
      <c r="H3" s="15" t="s">
        <v>20</v>
      </c>
      <c r="I3" s="15" t="s">
        <v>21</v>
      </c>
      <c r="J3" s="16" t="s">
        <v>22</v>
      </c>
      <c r="L3" s="2"/>
      <c r="M3" s="7"/>
      <c r="N3" s="7"/>
      <c r="O3" s="5"/>
      <c r="P3" s="13" t="s">
        <v>0</v>
      </c>
      <c r="Q3" s="14" t="s">
        <v>1</v>
      </c>
      <c r="R3" s="15" t="s">
        <v>16</v>
      </c>
      <c r="S3" s="15" t="s">
        <v>17</v>
      </c>
      <c r="T3" s="15" t="s">
        <v>18</v>
      </c>
      <c r="U3" s="15" t="s">
        <v>19</v>
      </c>
      <c r="V3" s="15" t="s">
        <v>20</v>
      </c>
      <c r="W3" s="15" t="s">
        <v>21</v>
      </c>
      <c r="X3" s="16" t="s">
        <v>22</v>
      </c>
    </row>
    <row r="4" spans="2:24" ht="15.75" customHeight="1">
      <c r="B4" s="17" t="s">
        <v>23</v>
      </c>
      <c r="C4" s="18" t="s">
        <v>8</v>
      </c>
      <c r="D4" s="21" t="s">
        <v>8</v>
      </c>
      <c r="E4" s="22" t="s">
        <v>7</v>
      </c>
      <c r="F4" s="21" t="s">
        <v>8</v>
      </c>
      <c r="G4" s="22" t="s">
        <v>7</v>
      </c>
      <c r="H4" s="21" t="s">
        <v>8</v>
      </c>
      <c r="I4" s="22" t="s">
        <v>7</v>
      </c>
      <c r="J4" s="41" t="s">
        <v>7</v>
      </c>
      <c r="L4" s="8"/>
      <c r="M4" s="9"/>
      <c r="O4" s="5"/>
      <c r="P4" s="17" t="s">
        <v>23</v>
      </c>
      <c r="Q4" s="18" t="s">
        <v>11</v>
      </c>
      <c r="R4" s="26" t="s">
        <v>11</v>
      </c>
      <c r="S4" s="26" t="s">
        <v>11</v>
      </c>
      <c r="T4" s="26" t="s">
        <v>11</v>
      </c>
      <c r="U4" s="26" t="s">
        <v>11</v>
      </c>
      <c r="V4" s="26" t="s">
        <v>11</v>
      </c>
      <c r="W4" s="26" t="s">
        <v>11</v>
      </c>
      <c r="X4" s="26" t="s">
        <v>11</v>
      </c>
    </row>
    <row r="5" spans="2:24">
      <c r="B5" s="17" t="s">
        <v>24</v>
      </c>
      <c r="C5" s="18" t="s">
        <v>7</v>
      </c>
      <c r="D5" s="22" t="s">
        <v>9</v>
      </c>
      <c r="E5" s="22" t="s">
        <v>8</v>
      </c>
      <c r="F5" s="22" t="s">
        <v>9</v>
      </c>
      <c r="G5" s="22" t="s">
        <v>9</v>
      </c>
      <c r="H5" s="22" t="s">
        <v>8</v>
      </c>
      <c r="I5" s="22" t="s">
        <v>8</v>
      </c>
      <c r="J5" s="41" t="s">
        <v>8</v>
      </c>
      <c r="K5" s="37"/>
      <c r="L5" s="8"/>
      <c r="M5" s="9"/>
      <c r="O5" s="5"/>
      <c r="P5" s="17" t="s">
        <v>24</v>
      </c>
      <c r="Q5" s="18" t="s">
        <v>11</v>
      </c>
      <c r="R5" s="22" t="s">
        <v>12</v>
      </c>
      <c r="S5" s="26" t="s">
        <v>11</v>
      </c>
      <c r="T5" s="22" t="s">
        <v>12</v>
      </c>
      <c r="U5" s="22" t="s">
        <v>12</v>
      </c>
      <c r="V5" s="26" t="s">
        <v>11</v>
      </c>
      <c r="W5" s="26" t="s">
        <v>11</v>
      </c>
      <c r="X5" s="26" t="s">
        <v>11</v>
      </c>
    </row>
    <row r="6" spans="2:24">
      <c r="B6" s="17" t="s">
        <v>25</v>
      </c>
      <c r="C6" s="18" t="s">
        <v>7</v>
      </c>
      <c r="D6" s="21" t="s">
        <v>7</v>
      </c>
      <c r="E6" s="21" t="s">
        <v>7</v>
      </c>
      <c r="F6" s="21" t="s">
        <v>7</v>
      </c>
      <c r="G6" s="21" t="s">
        <v>7</v>
      </c>
      <c r="H6" s="21" t="s">
        <v>7</v>
      </c>
      <c r="I6" s="21" t="s">
        <v>7</v>
      </c>
      <c r="J6" s="42" t="s">
        <v>7</v>
      </c>
      <c r="K6" s="37"/>
      <c r="L6" s="8"/>
      <c r="M6" s="9"/>
      <c r="O6" s="5"/>
      <c r="P6" s="17" t="s">
        <v>25</v>
      </c>
      <c r="Q6" s="18" t="s">
        <v>11</v>
      </c>
      <c r="R6" s="21" t="s">
        <v>11</v>
      </c>
      <c r="S6" s="21" t="s">
        <v>11</v>
      </c>
      <c r="T6" s="21" t="s">
        <v>11</v>
      </c>
      <c r="U6" s="21" t="s">
        <v>11</v>
      </c>
      <c r="V6" s="21" t="s">
        <v>11</v>
      </c>
      <c r="W6" s="21" t="s">
        <v>11</v>
      </c>
      <c r="X6" s="23" t="s">
        <v>11</v>
      </c>
    </row>
    <row r="7" spans="2:24">
      <c r="B7" s="17" t="s">
        <v>26</v>
      </c>
      <c r="C7" s="18" t="s">
        <v>7</v>
      </c>
      <c r="D7" s="21" t="s">
        <v>7</v>
      </c>
      <c r="E7" s="21" t="s">
        <v>7</v>
      </c>
      <c r="F7" s="21" t="s">
        <v>7</v>
      </c>
      <c r="G7" s="21" t="s">
        <v>7</v>
      </c>
      <c r="H7" s="21" t="s">
        <v>7</v>
      </c>
      <c r="I7" s="21" t="s">
        <v>7</v>
      </c>
      <c r="J7" s="42" t="s">
        <v>7</v>
      </c>
      <c r="K7" s="37"/>
      <c r="L7" s="8"/>
      <c r="M7" s="9"/>
      <c r="O7" s="5"/>
      <c r="P7" s="17" t="s">
        <v>26</v>
      </c>
      <c r="Q7" s="18" t="s">
        <v>11</v>
      </c>
      <c r="R7" s="21" t="s">
        <v>11</v>
      </c>
      <c r="S7" s="21" t="s">
        <v>11</v>
      </c>
      <c r="T7" s="21" t="s">
        <v>11</v>
      </c>
      <c r="U7" s="21" t="s">
        <v>11</v>
      </c>
      <c r="V7" s="21" t="s">
        <v>11</v>
      </c>
      <c r="W7" s="21" t="s">
        <v>11</v>
      </c>
      <c r="X7" s="23" t="s">
        <v>11</v>
      </c>
    </row>
    <row r="8" spans="2:24">
      <c r="B8" s="17" t="s">
        <v>27</v>
      </c>
      <c r="C8" s="18" t="s">
        <v>7</v>
      </c>
      <c r="D8" s="22" t="s">
        <v>9</v>
      </c>
      <c r="E8" s="22" t="s">
        <v>9</v>
      </c>
      <c r="F8" s="22" t="s">
        <v>9</v>
      </c>
      <c r="G8" s="22" t="s">
        <v>9</v>
      </c>
      <c r="H8" s="22" t="s">
        <v>9</v>
      </c>
      <c r="I8" s="21" t="s">
        <v>7</v>
      </c>
      <c r="J8" s="41" t="s">
        <v>8</v>
      </c>
      <c r="K8" s="37"/>
      <c r="L8" s="8"/>
      <c r="M8" s="9"/>
      <c r="O8" s="5"/>
      <c r="P8" s="17" t="s">
        <v>27</v>
      </c>
      <c r="Q8" s="18" t="s">
        <v>11</v>
      </c>
      <c r="R8" s="22" t="s">
        <v>12</v>
      </c>
      <c r="S8" s="22" t="s">
        <v>12</v>
      </c>
      <c r="T8" s="22" t="s">
        <v>12</v>
      </c>
      <c r="U8" s="22" t="s">
        <v>12</v>
      </c>
      <c r="V8" s="22" t="s">
        <v>12</v>
      </c>
      <c r="W8" s="21" t="s">
        <v>11</v>
      </c>
      <c r="X8" s="27" t="s">
        <v>11</v>
      </c>
    </row>
    <row r="9" spans="2:24">
      <c r="B9" s="17" t="s">
        <v>28</v>
      </c>
      <c r="C9" s="18" t="s">
        <v>7</v>
      </c>
      <c r="D9" s="21" t="s">
        <v>7</v>
      </c>
      <c r="E9" s="21" t="s">
        <v>7</v>
      </c>
      <c r="F9" s="21" t="s">
        <v>7</v>
      </c>
      <c r="G9" s="21" t="s">
        <v>7</v>
      </c>
      <c r="H9" s="21" t="s">
        <v>7</v>
      </c>
      <c r="I9" s="21" t="s">
        <v>7</v>
      </c>
      <c r="J9" s="41" t="s">
        <v>9</v>
      </c>
      <c r="K9" s="37"/>
      <c r="L9" s="8"/>
      <c r="M9" s="9"/>
      <c r="O9" s="5"/>
      <c r="P9" s="17" t="s">
        <v>28</v>
      </c>
      <c r="Q9" s="18" t="s">
        <v>11</v>
      </c>
      <c r="R9" s="21" t="s">
        <v>11</v>
      </c>
      <c r="S9" s="21" t="s">
        <v>11</v>
      </c>
      <c r="T9" s="21" t="s">
        <v>11</v>
      </c>
      <c r="U9" s="21" t="s">
        <v>11</v>
      </c>
      <c r="V9" s="21" t="s">
        <v>11</v>
      </c>
      <c r="W9" s="21" t="s">
        <v>11</v>
      </c>
      <c r="X9" s="24" t="s">
        <v>12</v>
      </c>
    </row>
    <row r="10" spans="2:24">
      <c r="B10" s="17" t="s">
        <v>29</v>
      </c>
      <c r="C10" s="18" t="s">
        <v>7</v>
      </c>
      <c r="D10" s="21" t="s">
        <v>7</v>
      </c>
      <c r="E10" s="21" t="s">
        <v>7</v>
      </c>
      <c r="F10" s="21" t="s">
        <v>7</v>
      </c>
      <c r="G10" s="21" t="s">
        <v>7</v>
      </c>
      <c r="H10" s="22" t="s">
        <v>8</v>
      </c>
      <c r="I10" s="21" t="s">
        <v>7</v>
      </c>
      <c r="J10" s="42" t="s">
        <v>7</v>
      </c>
      <c r="K10" s="37"/>
      <c r="L10" s="8"/>
      <c r="M10" s="9"/>
      <c r="O10" s="5"/>
      <c r="P10" s="17" t="s">
        <v>29</v>
      </c>
      <c r="Q10" s="18" t="s">
        <v>11</v>
      </c>
      <c r="R10" s="21" t="s">
        <v>11</v>
      </c>
      <c r="S10" s="21" t="s">
        <v>11</v>
      </c>
      <c r="T10" s="21" t="s">
        <v>11</v>
      </c>
      <c r="U10" s="21" t="s">
        <v>11</v>
      </c>
      <c r="V10" s="26" t="s">
        <v>11</v>
      </c>
      <c r="W10" s="21" t="s">
        <v>11</v>
      </c>
      <c r="X10" s="23" t="s">
        <v>11</v>
      </c>
    </row>
    <row r="11" spans="2:24">
      <c r="B11" s="17" t="s">
        <v>66</v>
      </c>
      <c r="C11" s="18" t="s">
        <v>7</v>
      </c>
      <c r="D11" s="22" t="s">
        <v>8</v>
      </c>
      <c r="E11" s="22" t="s">
        <v>8</v>
      </c>
      <c r="F11" s="22" t="s">
        <v>8</v>
      </c>
      <c r="G11" s="22" t="s">
        <v>8</v>
      </c>
      <c r="H11" s="22" t="s">
        <v>8</v>
      </c>
      <c r="I11" s="21" t="s">
        <v>7</v>
      </c>
      <c r="J11" s="41" t="s">
        <v>8</v>
      </c>
      <c r="K11" s="37"/>
      <c r="L11" s="8"/>
      <c r="M11" s="9"/>
      <c r="O11" s="5"/>
      <c r="P11" s="17" t="s">
        <v>66</v>
      </c>
      <c r="Q11" s="18" t="s">
        <v>11</v>
      </c>
      <c r="R11" s="26" t="s">
        <v>11</v>
      </c>
      <c r="S11" s="26" t="s">
        <v>11</v>
      </c>
      <c r="T11" s="26" t="s">
        <v>11</v>
      </c>
      <c r="U11" s="26" t="s">
        <v>11</v>
      </c>
      <c r="V11" s="26" t="s">
        <v>11</v>
      </c>
      <c r="W11" s="26" t="s">
        <v>11</v>
      </c>
      <c r="X11" s="26" t="s">
        <v>11</v>
      </c>
    </row>
    <row r="12" spans="2:24">
      <c r="B12" s="17" t="s">
        <v>67</v>
      </c>
      <c r="C12" s="18" t="s">
        <v>7</v>
      </c>
      <c r="D12" s="21" t="s">
        <v>7</v>
      </c>
      <c r="E12" s="22" t="s">
        <v>8</v>
      </c>
      <c r="F12" s="22" t="s">
        <v>9</v>
      </c>
      <c r="G12" s="21" t="s">
        <v>7</v>
      </c>
      <c r="H12" s="22" t="s">
        <v>8</v>
      </c>
      <c r="I12" s="22" t="s">
        <v>8</v>
      </c>
      <c r="J12" s="41" t="s">
        <v>8</v>
      </c>
      <c r="K12" s="37"/>
      <c r="L12" s="8"/>
      <c r="M12" s="9"/>
      <c r="O12" s="5"/>
      <c r="P12" s="17" t="s">
        <v>67</v>
      </c>
      <c r="Q12" s="18" t="s">
        <v>11</v>
      </c>
      <c r="R12" s="21" t="s">
        <v>11</v>
      </c>
      <c r="S12" s="26" t="s">
        <v>11</v>
      </c>
      <c r="T12" s="22" t="s">
        <v>12</v>
      </c>
      <c r="U12" s="26" t="s">
        <v>11</v>
      </c>
      <c r="V12" s="26" t="s">
        <v>11</v>
      </c>
      <c r="W12" s="26" t="s">
        <v>11</v>
      </c>
      <c r="X12" s="26" t="s">
        <v>11</v>
      </c>
    </row>
    <row r="13" spans="2:24">
      <c r="B13" s="17" t="s">
        <v>68</v>
      </c>
      <c r="C13" s="18" t="s">
        <v>7</v>
      </c>
      <c r="D13" s="21" t="s">
        <v>7</v>
      </c>
      <c r="E13" s="21" t="s">
        <v>7</v>
      </c>
      <c r="F13" s="21" t="s">
        <v>7</v>
      </c>
      <c r="G13" s="21" t="s">
        <v>7</v>
      </c>
      <c r="H13" s="21" t="s">
        <v>7</v>
      </c>
      <c r="I13" s="21" t="s">
        <v>7</v>
      </c>
      <c r="J13" s="42" t="s">
        <v>7</v>
      </c>
      <c r="K13" s="37"/>
      <c r="L13" s="8"/>
      <c r="M13" s="9"/>
      <c r="O13" s="5"/>
      <c r="P13" s="17" t="s">
        <v>68</v>
      </c>
      <c r="Q13" s="18" t="s">
        <v>11</v>
      </c>
      <c r="R13" s="21" t="s">
        <v>11</v>
      </c>
      <c r="S13" s="21" t="s">
        <v>11</v>
      </c>
      <c r="T13" s="21" t="s">
        <v>11</v>
      </c>
      <c r="U13" s="21" t="s">
        <v>11</v>
      </c>
      <c r="V13" s="21" t="s">
        <v>11</v>
      </c>
      <c r="W13" s="21" t="s">
        <v>11</v>
      </c>
      <c r="X13" s="23" t="s">
        <v>11</v>
      </c>
    </row>
    <row r="14" spans="2:24">
      <c r="B14" s="17" t="s">
        <v>69</v>
      </c>
      <c r="C14" s="18" t="s">
        <v>7</v>
      </c>
      <c r="D14" s="21" t="s">
        <v>7</v>
      </c>
      <c r="E14" s="21" t="s">
        <v>7</v>
      </c>
      <c r="F14" s="22" t="s">
        <v>9</v>
      </c>
      <c r="G14" s="25" t="s">
        <v>7</v>
      </c>
      <c r="H14" s="21" t="s">
        <v>7</v>
      </c>
      <c r="I14" s="21" t="s">
        <v>7</v>
      </c>
      <c r="J14" s="42" t="s">
        <v>7</v>
      </c>
      <c r="K14" s="37"/>
      <c r="L14" s="8"/>
      <c r="M14" s="9"/>
      <c r="O14" s="5"/>
      <c r="P14" s="17" t="s">
        <v>69</v>
      </c>
      <c r="Q14" s="18" t="s">
        <v>11</v>
      </c>
      <c r="R14" s="21" t="s">
        <v>11</v>
      </c>
      <c r="S14" s="21" t="s">
        <v>11</v>
      </c>
      <c r="T14" s="22" t="s">
        <v>12</v>
      </c>
      <c r="U14" s="25" t="s">
        <v>11</v>
      </c>
      <c r="V14" s="21" t="s">
        <v>11</v>
      </c>
      <c r="W14" s="21" t="s">
        <v>11</v>
      </c>
      <c r="X14" s="23" t="s">
        <v>11</v>
      </c>
    </row>
    <row r="15" spans="2:24">
      <c r="B15" s="17" t="s">
        <v>70</v>
      </c>
      <c r="C15" s="18" t="s">
        <v>7</v>
      </c>
      <c r="D15" s="21" t="s">
        <v>7</v>
      </c>
      <c r="E15" s="21" t="s">
        <v>7</v>
      </c>
      <c r="F15" s="21" t="s">
        <v>7</v>
      </c>
      <c r="G15" s="21" t="s">
        <v>7</v>
      </c>
      <c r="H15" s="21" t="s">
        <v>7</v>
      </c>
      <c r="I15" s="21" t="s">
        <v>7</v>
      </c>
      <c r="J15" s="42" t="s">
        <v>7</v>
      </c>
      <c r="K15" s="37"/>
      <c r="L15" s="8"/>
      <c r="M15" s="9"/>
      <c r="O15" s="5"/>
      <c r="P15" s="17" t="s">
        <v>70</v>
      </c>
      <c r="Q15" s="18" t="s">
        <v>11</v>
      </c>
      <c r="R15" s="21" t="s">
        <v>11</v>
      </c>
      <c r="S15" s="21" t="s">
        <v>11</v>
      </c>
      <c r="T15" s="21" t="s">
        <v>11</v>
      </c>
      <c r="U15" s="21" t="s">
        <v>11</v>
      </c>
      <c r="V15" s="21" t="s">
        <v>11</v>
      </c>
      <c r="W15" s="21" t="s">
        <v>11</v>
      </c>
      <c r="X15" s="23" t="s">
        <v>11</v>
      </c>
    </row>
    <row r="16" spans="2:24">
      <c r="B16" s="17" t="s">
        <v>71</v>
      </c>
      <c r="C16" s="18" t="s">
        <v>7</v>
      </c>
      <c r="D16" s="21" t="s">
        <v>7</v>
      </c>
      <c r="E16" s="21" t="s">
        <v>7</v>
      </c>
      <c r="F16" s="21" t="s">
        <v>7</v>
      </c>
      <c r="G16" s="21" t="s">
        <v>7</v>
      </c>
      <c r="H16" s="21" t="s">
        <v>7</v>
      </c>
      <c r="I16" s="21" t="s">
        <v>7</v>
      </c>
      <c r="J16" s="42" t="s">
        <v>7</v>
      </c>
      <c r="K16" s="37"/>
      <c r="L16" s="8"/>
      <c r="M16" s="9"/>
      <c r="O16" s="5"/>
      <c r="P16" s="17" t="s">
        <v>71</v>
      </c>
      <c r="Q16" s="18" t="s">
        <v>11</v>
      </c>
      <c r="R16" s="21" t="s">
        <v>11</v>
      </c>
      <c r="S16" s="21" t="s">
        <v>11</v>
      </c>
      <c r="T16" s="21" t="s">
        <v>11</v>
      </c>
      <c r="U16" s="21" t="s">
        <v>11</v>
      </c>
      <c r="V16" s="21" t="s">
        <v>11</v>
      </c>
      <c r="W16" s="21" t="s">
        <v>11</v>
      </c>
      <c r="X16" s="23" t="s">
        <v>11</v>
      </c>
    </row>
    <row r="17" spans="1:24">
      <c r="B17" s="17" t="s">
        <v>72</v>
      </c>
      <c r="C17" s="18" t="s">
        <v>7</v>
      </c>
      <c r="D17" s="22" t="s">
        <v>8</v>
      </c>
      <c r="E17" s="22" t="s">
        <v>8</v>
      </c>
      <c r="F17" s="21" t="s">
        <v>7</v>
      </c>
      <c r="G17" s="25" t="s">
        <v>7</v>
      </c>
      <c r="H17" s="22" t="s">
        <v>8</v>
      </c>
      <c r="I17" s="21" t="s">
        <v>7</v>
      </c>
      <c r="J17" s="41" t="s">
        <v>8</v>
      </c>
      <c r="K17" s="37"/>
      <c r="L17" s="8"/>
      <c r="M17" s="9"/>
      <c r="O17" s="5"/>
      <c r="P17" s="17" t="s">
        <v>72</v>
      </c>
      <c r="Q17" s="18" t="s">
        <v>11</v>
      </c>
      <c r="R17" s="26" t="s">
        <v>11</v>
      </c>
      <c r="S17" s="26" t="s">
        <v>11</v>
      </c>
      <c r="T17" s="26" t="s">
        <v>11</v>
      </c>
      <c r="U17" s="28" t="s">
        <v>11</v>
      </c>
      <c r="V17" s="26" t="s">
        <v>11</v>
      </c>
      <c r="W17" s="26" t="s">
        <v>11</v>
      </c>
      <c r="X17" s="27" t="s">
        <v>11</v>
      </c>
    </row>
    <row r="18" spans="1:24">
      <c r="B18" s="17" t="s">
        <v>73</v>
      </c>
      <c r="C18" s="18" t="s">
        <v>7</v>
      </c>
      <c r="D18" s="21" t="s">
        <v>7</v>
      </c>
      <c r="E18" s="21" t="s">
        <v>7</v>
      </c>
      <c r="F18" s="22" t="s">
        <v>8</v>
      </c>
      <c r="G18" s="21" t="s">
        <v>7</v>
      </c>
      <c r="H18" s="21" t="s">
        <v>7</v>
      </c>
      <c r="I18" s="21" t="s">
        <v>7</v>
      </c>
      <c r="J18" s="42" t="s">
        <v>7</v>
      </c>
      <c r="K18" s="37"/>
      <c r="L18" s="8"/>
      <c r="M18" s="9"/>
      <c r="O18" s="11"/>
      <c r="P18" s="17" t="s">
        <v>73</v>
      </c>
      <c r="Q18" s="18" t="s">
        <v>11</v>
      </c>
      <c r="R18" s="26" t="s">
        <v>11</v>
      </c>
      <c r="S18" s="26" t="s">
        <v>11</v>
      </c>
      <c r="T18" s="26" t="s">
        <v>11</v>
      </c>
      <c r="U18" s="26" t="s">
        <v>11</v>
      </c>
      <c r="V18" s="26" t="s">
        <v>11</v>
      </c>
      <c r="W18" s="26" t="s">
        <v>11</v>
      </c>
      <c r="X18" s="27" t="s">
        <v>11</v>
      </c>
    </row>
    <row r="19" spans="1:24">
      <c r="B19" s="17" t="s">
        <v>74</v>
      </c>
      <c r="C19" s="18" t="s">
        <v>7</v>
      </c>
      <c r="D19" s="22" t="s">
        <v>8</v>
      </c>
      <c r="E19" s="22" t="s">
        <v>8</v>
      </c>
      <c r="F19" s="22" t="s">
        <v>8</v>
      </c>
      <c r="G19" s="22" t="s">
        <v>8</v>
      </c>
      <c r="H19" s="22" t="s">
        <v>8</v>
      </c>
      <c r="I19" s="22" t="s">
        <v>8</v>
      </c>
      <c r="J19" s="41" t="s">
        <v>8</v>
      </c>
      <c r="K19" s="37"/>
      <c r="L19" s="8"/>
      <c r="M19" s="9"/>
      <c r="O19" s="11"/>
      <c r="P19" s="17" t="s">
        <v>74</v>
      </c>
      <c r="Q19" s="18" t="s">
        <v>11</v>
      </c>
      <c r="R19" s="26" t="s">
        <v>11</v>
      </c>
      <c r="S19" s="26" t="s">
        <v>11</v>
      </c>
      <c r="T19" s="26" t="s">
        <v>11</v>
      </c>
      <c r="U19" s="26" t="s">
        <v>11</v>
      </c>
      <c r="V19" s="26" t="s">
        <v>11</v>
      </c>
      <c r="W19" s="26" t="s">
        <v>11</v>
      </c>
      <c r="X19" s="27" t="s">
        <v>11</v>
      </c>
    </row>
    <row r="20" spans="1:24">
      <c r="B20" s="17" t="s">
        <v>75</v>
      </c>
      <c r="C20" s="18" t="s">
        <v>7</v>
      </c>
      <c r="D20" s="21" t="s">
        <v>7</v>
      </c>
      <c r="E20" s="21" t="s">
        <v>7</v>
      </c>
      <c r="F20" s="21" t="s">
        <v>7</v>
      </c>
      <c r="G20" s="22" t="s">
        <v>9</v>
      </c>
      <c r="H20" s="21" t="s">
        <v>7</v>
      </c>
      <c r="I20" s="21" t="s">
        <v>7</v>
      </c>
      <c r="J20" s="41" t="s">
        <v>9</v>
      </c>
      <c r="K20" s="38"/>
      <c r="L20" s="8"/>
      <c r="M20" s="9"/>
      <c r="O20" s="11"/>
      <c r="P20" s="17" t="s">
        <v>75</v>
      </c>
      <c r="Q20" s="18" t="s">
        <v>11</v>
      </c>
      <c r="R20" s="21" t="s">
        <v>11</v>
      </c>
      <c r="S20" s="21" t="s">
        <v>11</v>
      </c>
      <c r="T20" s="26" t="s">
        <v>11</v>
      </c>
      <c r="U20" s="22" t="s">
        <v>12</v>
      </c>
      <c r="V20" s="21" t="s">
        <v>11</v>
      </c>
      <c r="W20" s="21" t="s">
        <v>11</v>
      </c>
      <c r="X20" s="24" t="s">
        <v>12</v>
      </c>
    </row>
    <row r="21" spans="1:24">
      <c r="B21" s="17" t="s">
        <v>30</v>
      </c>
      <c r="C21" s="18" t="s">
        <v>9</v>
      </c>
      <c r="D21" s="21" t="s">
        <v>9</v>
      </c>
      <c r="E21" s="21" t="s">
        <v>9</v>
      </c>
      <c r="F21" s="21" t="s">
        <v>9</v>
      </c>
      <c r="G21" s="22" t="s">
        <v>8</v>
      </c>
      <c r="H21" s="21" t="s">
        <v>9</v>
      </c>
      <c r="I21" s="21" t="s">
        <v>9</v>
      </c>
      <c r="J21" s="42" t="s">
        <v>9</v>
      </c>
      <c r="K21" s="39"/>
      <c r="L21" s="8"/>
      <c r="M21" s="9"/>
      <c r="O21" s="11"/>
      <c r="P21" s="17" t="s">
        <v>30</v>
      </c>
      <c r="Q21" s="18" t="s">
        <v>12</v>
      </c>
      <c r="R21" s="21" t="s">
        <v>12</v>
      </c>
      <c r="S21" s="21" t="s">
        <v>12</v>
      </c>
      <c r="T21" s="21" t="s">
        <v>12</v>
      </c>
      <c r="U21" s="22" t="s">
        <v>11</v>
      </c>
      <c r="V21" s="21" t="s">
        <v>12</v>
      </c>
      <c r="W21" s="21" t="s">
        <v>12</v>
      </c>
      <c r="X21" s="23" t="s">
        <v>12</v>
      </c>
    </row>
    <row r="22" spans="1:24">
      <c r="B22" s="17" t="s">
        <v>77</v>
      </c>
      <c r="C22" s="18" t="s">
        <v>7</v>
      </c>
      <c r="D22" s="22" t="s">
        <v>9</v>
      </c>
      <c r="E22" s="22" t="s">
        <v>9</v>
      </c>
      <c r="F22" s="22" t="s">
        <v>9</v>
      </c>
      <c r="G22" s="22" t="s">
        <v>9</v>
      </c>
      <c r="H22" s="21" t="s">
        <v>7</v>
      </c>
      <c r="I22" s="21" t="s">
        <v>7</v>
      </c>
      <c r="J22" s="41" t="s">
        <v>8</v>
      </c>
      <c r="K22" s="38"/>
      <c r="L22" s="8"/>
      <c r="M22" s="9"/>
      <c r="O22" s="11"/>
      <c r="P22" s="17" t="s">
        <v>77</v>
      </c>
      <c r="Q22" s="18" t="s">
        <v>11</v>
      </c>
      <c r="R22" s="22" t="s">
        <v>12</v>
      </c>
      <c r="S22" s="22" t="s">
        <v>12</v>
      </c>
      <c r="T22" s="22" t="s">
        <v>12</v>
      </c>
      <c r="U22" s="22" t="s">
        <v>12</v>
      </c>
      <c r="V22" s="21" t="s">
        <v>11</v>
      </c>
      <c r="W22" s="21" t="s">
        <v>11</v>
      </c>
      <c r="X22" s="27" t="s">
        <v>11</v>
      </c>
    </row>
    <row r="23" spans="1:24">
      <c r="B23" s="17" t="s">
        <v>78</v>
      </c>
      <c r="C23" s="18" t="s">
        <v>7</v>
      </c>
      <c r="D23" s="22" t="s">
        <v>8</v>
      </c>
      <c r="E23" s="21" t="s">
        <v>7</v>
      </c>
      <c r="F23" s="22" t="s">
        <v>8</v>
      </c>
      <c r="G23" s="22" t="s">
        <v>8</v>
      </c>
      <c r="H23" s="22" t="s">
        <v>8</v>
      </c>
      <c r="I23" s="21" t="s">
        <v>7</v>
      </c>
      <c r="J23" s="42" t="s">
        <v>7</v>
      </c>
      <c r="K23" s="38"/>
      <c r="L23" s="8"/>
      <c r="M23" s="9"/>
      <c r="O23" s="11"/>
      <c r="P23" s="17" t="s">
        <v>78</v>
      </c>
      <c r="Q23" s="18" t="s">
        <v>11</v>
      </c>
      <c r="R23" s="26" t="s">
        <v>11</v>
      </c>
      <c r="S23" s="26" t="s">
        <v>11</v>
      </c>
      <c r="T23" s="26" t="s">
        <v>11</v>
      </c>
      <c r="U23" s="26" t="s">
        <v>11</v>
      </c>
      <c r="V23" s="26" t="s">
        <v>11</v>
      </c>
      <c r="W23" s="26" t="s">
        <v>11</v>
      </c>
      <c r="X23" s="27" t="s">
        <v>11</v>
      </c>
    </row>
    <row r="24" spans="1:24">
      <c r="B24" s="17" t="s">
        <v>31</v>
      </c>
      <c r="C24" s="18" t="s">
        <v>9</v>
      </c>
      <c r="D24" s="21" t="s">
        <v>9</v>
      </c>
      <c r="E24" s="21" t="s">
        <v>9</v>
      </c>
      <c r="F24" s="21" t="s">
        <v>9</v>
      </c>
      <c r="G24" s="22" t="s">
        <v>8</v>
      </c>
      <c r="H24" s="21" t="s">
        <v>9</v>
      </c>
      <c r="I24" s="22" t="s">
        <v>8</v>
      </c>
      <c r="J24" s="41" t="s">
        <v>8</v>
      </c>
      <c r="K24" s="38"/>
      <c r="L24" s="8"/>
      <c r="M24" s="9"/>
      <c r="O24" s="11"/>
      <c r="P24" s="17" t="s">
        <v>31</v>
      </c>
      <c r="Q24" s="18" t="s">
        <v>12</v>
      </c>
      <c r="R24" s="21" t="s">
        <v>12</v>
      </c>
      <c r="S24" s="21" t="s">
        <v>12</v>
      </c>
      <c r="T24" s="21" t="s">
        <v>12</v>
      </c>
      <c r="U24" s="22" t="s">
        <v>11</v>
      </c>
      <c r="V24" s="21" t="s">
        <v>12</v>
      </c>
      <c r="W24" s="22" t="s">
        <v>11</v>
      </c>
      <c r="X24" s="24" t="s">
        <v>11</v>
      </c>
    </row>
    <row r="25" spans="1:24">
      <c r="B25" s="17" t="s">
        <v>80</v>
      </c>
      <c r="C25" s="18" t="s">
        <v>7</v>
      </c>
      <c r="D25" s="22" t="s">
        <v>8</v>
      </c>
      <c r="E25" s="21" t="s">
        <v>7</v>
      </c>
      <c r="F25" s="21" t="s">
        <v>7</v>
      </c>
      <c r="G25" s="22" t="s">
        <v>8</v>
      </c>
      <c r="H25" s="21" t="s">
        <v>7</v>
      </c>
      <c r="I25" s="21" t="s">
        <v>7</v>
      </c>
      <c r="J25" s="42" t="s">
        <v>7</v>
      </c>
      <c r="K25" s="39"/>
      <c r="L25" s="8"/>
      <c r="M25" s="9"/>
      <c r="O25" s="11"/>
      <c r="P25" s="17" t="s">
        <v>80</v>
      </c>
      <c r="Q25" s="18" t="s">
        <v>11</v>
      </c>
      <c r="R25" s="26" t="s">
        <v>11</v>
      </c>
      <c r="S25" s="26" t="s">
        <v>11</v>
      </c>
      <c r="T25" s="26" t="s">
        <v>11</v>
      </c>
      <c r="U25" s="26" t="s">
        <v>11</v>
      </c>
      <c r="V25" s="26" t="s">
        <v>11</v>
      </c>
      <c r="W25" s="26" t="s">
        <v>11</v>
      </c>
      <c r="X25" s="27" t="s">
        <v>11</v>
      </c>
    </row>
    <row r="26" spans="1:24">
      <c r="B26" s="17" t="s">
        <v>32</v>
      </c>
      <c r="C26" s="18" t="s">
        <v>9</v>
      </c>
      <c r="D26" s="21" t="s">
        <v>9</v>
      </c>
      <c r="E26" s="21" t="s">
        <v>9</v>
      </c>
      <c r="F26" s="21" t="s">
        <v>9</v>
      </c>
      <c r="G26" s="25" t="s">
        <v>9</v>
      </c>
      <c r="H26" s="22" t="s">
        <v>8</v>
      </c>
      <c r="I26" s="21" t="s">
        <v>9</v>
      </c>
      <c r="J26" s="42" t="s">
        <v>9</v>
      </c>
      <c r="K26" s="38"/>
      <c r="L26" s="8"/>
      <c r="M26" s="9"/>
      <c r="O26" s="11"/>
      <c r="P26" s="17" t="s">
        <v>32</v>
      </c>
      <c r="Q26" s="18" t="s">
        <v>12</v>
      </c>
      <c r="R26" s="21" t="s">
        <v>12</v>
      </c>
      <c r="S26" s="21" t="s">
        <v>12</v>
      </c>
      <c r="T26" s="21" t="s">
        <v>12</v>
      </c>
      <c r="U26" s="25" t="s">
        <v>12</v>
      </c>
      <c r="V26" s="22" t="s">
        <v>11</v>
      </c>
      <c r="W26" s="21" t="s">
        <v>12</v>
      </c>
      <c r="X26" s="23" t="s">
        <v>12</v>
      </c>
    </row>
    <row r="27" spans="1:24">
      <c r="B27" s="17" t="s">
        <v>82</v>
      </c>
      <c r="C27" s="18" t="s">
        <v>7</v>
      </c>
      <c r="D27" s="22" t="s">
        <v>9</v>
      </c>
      <c r="E27" s="22" t="s">
        <v>8</v>
      </c>
      <c r="F27" s="22" t="s">
        <v>8</v>
      </c>
      <c r="G27" s="22" t="s">
        <v>8</v>
      </c>
      <c r="H27" s="22" t="s">
        <v>8</v>
      </c>
      <c r="I27" s="21" t="s">
        <v>7</v>
      </c>
      <c r="J27" s="41" t="s">
        <v>9</v>
      </c>
      <c r="K27" s="38"/>
      <c r="L27" s="8"/>
      <c r="M27" s="9"/>
      <c r="O27" s="11"/>
      <c r="P27" s="17" t="s">
        <v>82</v>
      </c>
      <c r="Q27" s="18" t="s">
        <v>11</v>
      </c>
      <c r="R27" s="22" t="s">
        <v>12</v>
      </c>
      <c r="S27" s="26" t="s">
        <v>11</v>
      </c>
      <c r="T27" s="26" t="s">
        <v>11</v>
      </c>
      <c r="U27" s="26" t="s">
        <v>11</v>
      </c>
      <c r="V27" s="26" t="s">
        <v>11</v>
      </c>
      <c r="W27" s="26" t="s">
        <v>11</v>
      </c>
      <c r="X27" s="24" t="s">
        <v>12</v>
      </c>
    </row>
    <row r="28" spans="1:24">
      <c r="B28" s="17" t="s">
        <v>83</v>
      </c>
      <c r="C28" s="18" t="s">
        <v>7</v>
      </c>
      <c r="D28" s="21" t="s">
        <v>7</v>
      </c>
      <c r="E28" s="21" t="s">
        <v>7</v>
      </c>
      <c r="F28" s="21" t="s">
        <v>7</v>
      </c>
      <c r="G28" s="21" t="s">
        <v>7</v>
      </c>
      <c r="H28" s="21" t="s">
        <v>7</v>
      </c>
      <c r="I28" s="21" t="s">
        <v>7</v>
      </c>
      <c r="J28" s="42" t="s">
        <v>7</v>
      </c>
      <c r="K28" s="39"/>
      <c r="L28" s="8"/>
      <c r="M28" s="9"/>
      <c r="O28" s="11"/>
      <c r="P28" s="17" t="s">
        <v>83</v>
      </c>
      <c r="Q28" s="18" t="s">
        <v>11</v>
      </c>
      <c r="R28" s="21" t="s">
        <v>11</v>
      </c>
      <c r="S28" s="21" t="s">
        <v>11</v>
      </c>
      <c r="T28" s="26" t="s">
        <v>11</v>
      </c>
      <c r="U28" s="21" t="s">
        <v>11</v>
      </c>
      <c r="V28" s="21" t="s">
        <v>11</v>
      </c>
      <c r="W28" s="21" t="s">
        <v>11</v>
      </c>
      <c r="X28" s="23" t="s">
        <v>11</v>
      </c>
    </row>
    <row r="29" spans="1:24">
      <c r="B29" s="17" t="s">
        <v>84</v>
      </c>
      <c r="C29" s="18" t="s">
        <v>7</v>
      </c>
      <c r="D29" s="21" t="s">
        <v>7</v>
      </c>
      <c r="E29" s="22" t="s">
        <v>8</v>
      </c>
      <c r="F29" s="22" t="s">
        <v>8</v>
      </c>
      <c r="G29" s="22" t="s">
        <v>8</v>
      </c>
      <c r="H29" s="22" t="s">
        <v>8</v>
      </c>
      <c r="I29" s="22" t="s">
        <v>8</v>
      </c>
      <c r="J29" s="41" t="s">
        <v>8</v>
      </c>
      <c r="K29" s="38"/>
      <c r="L29" s="8"/>
      <c r="M29" s="9"/>
      <c r="O29" s="11"/>
      <c r="P29" s="17" t="s">
        <v>84</v>
      </c>
      <c r="Q29" s="18" t="s">
        <v>11</v>
      </c>
      <c r="R29" s="26" t="s">
        <v>11</v>
      </c>
      <c r="S29" s="26" t="s">
        <v>11</v>
      </c>
      <c r="T29" s="26" t="s">
        <v>11</v>
      </c>
      <c r="U29" s="26" t="s">
        <v>11</v>
      </c>
      <c r="V29" s="26" t="s">
        <v>11</v>
      </c>
      <c r="W29" s="26" t="s">
        <v>11</v>
      </c>
      <c r="X29" s="27" t="s">
        <v>11</v>
      </c>
    </row>
    <row r="30" spans="1:24">
      <c r="B30" s="17" t="s">
        <v>85</v>
      </c>
      <c r="C30" s="18" t="s">
        <v>7</v>
      </c>
      <c r="D30" s="21" t="s">
        <v>7</v>
      </c>
      <c r="E30" s="22" t="s">
        <v>9</v>
      </c>
      <c r="F30" s="21" t="s">
        <v>7</v>
      </c>
      <c r="G30" s="21" t="s">
        <v>7</v>
      </c>
      <c r="H30" s="21" t="s">
        <v>7</v>
      </c>
      <c r="I30" s="21" t="s">
        <v>7</v>
      </c>
      <c r="J30" s="42" t="s">
        <v>7</v>
      </c>
      <c r="K30" s="38"/>
      <c r="L30" s="8"/>
      <c r="M30" s="9"/>
      <c r="O30" s="11"/>
      <c r="P30" s="17" t="s">
        <v>85</v>
      </c>
      <c r="Q30" s="18" t="s">
        <v>11</v>
      </c>
      <c r="R30" s="21" t="s">
        <v>11</v>
      </c>
      <c r="S30" s="22" t="s">
        <v>12</v>
      </c>
      <c r="T30" s="26" t="s">
        <v>11</v>
      </c>
      <c r="U30" s="21" t="s">
        <v>11</v>
      </c>
      <c r="V30" s="21" t="s">
        <v>11</v>
      </c>
      <c r="W30" s="21" t="s">
        <v>11</v>
      </c>
      <c r="X30" s="23" t="s">
        <v>11</v>
      </c>
    </row>
    <row r="31" spans="1:24">
      <c r="A31" s="11"/>
      <c r="B31" s="17" t="s">
        <v>86</v>
      </c>
      <c r="C31" s="18" t="s">
        <v>7</v>
      </c>
      <c r="D31" s="22" t="s">
        <v>9</v>
      </c>
      <c r="E31" s="22" t="s">
        <v>9</v>
      </c>
      <c r="F31" s="22" t="s">
        <v>9</v>
      </c>
      <c r="G31" s="22" t="s">
        <v>9</v>
      </c>
      <c r="H31" s="22" t="s">
        <v>9</v>
      </c>
      <c r="I31" s="21" t="s">
        <v>7</v>
      </c>
      <c r="J31" s="41" t="s">
        <v>9</v>
      </c>
      <c r="K31" s="38"/>
      <c r="L31" s="3"/>
      <c r="M31" s="2"/>
      <c r="O31" s="11"/>
      <c r="P31" s="17" t="s">
        <v>86</v>
      </c>
      <c r="Q31" s="18" t="s">
        <v>11</v>
      </c>
      <c r="R31" s="22" t="s">
        <v>12</v>
      </c>
      <c r="S31" s="22" t="s">
        <v>12</v>
      </c>
      <c r="T31" s="22" t="s">
        <v>12</v>
      </c>
      <c r="U31" s="22" t="s">
        <v>12</v>
      </c>
      <c r="V31" s="22" t="s">
        <v>12</v>
      </c>
      <c r="W31" s="21" t="s">
        <v>11</v>
      </c>
      <c r="X31" s="24" t="s">
        <v>12</v>
      </c>
    </row>
    <row r="32" spans="1:24">
      <c r="B32" s="17" t="s">
        <v>87</v>
      </c>
      <c r="C32" s="18" t="s">
        <v>7</v>
      </c>
      <c r="D32" s="21" t="s">
        <v>7</v>
      </c>
      <c r="E32" s="21" t="s">
        <v>7</v>
      </c>
      <c r="F32" s="21" t="s">
        <v>7</v>
      </c>
      <c r="G32" s="25" t="s">
        <v>7</v>
      </c>
      <c r="H32" s="21" t="s">
        <v>7</v>
      </c>
      <c r="I32" s="21" t="s">
        <v>7</v>
      </c>
      <c r="J32" s="42" t="s">
        <v>7</v>
      </c>
      <c r="K32" s="39"/>
      <c r="L32" s="3"/>
      <c r="M32" s="2"/>
      <c r="O32" s="11"/>
      <c r="P32" s="17" t="s">
        <v>87</v>
      </c>
      <c r="Q32" s="18" t="s">
        <v>11</v>
      </c>
      <c r="R32" s="21" t="s">
        <v>11</v>
      </c>
      <c r="S32" s="21" t="s">
        <v>11</v>
      </c>
      <c r="T32" s="21" t="s">
        <v>11</v>
      </c>
      <c r="U32" s="25" t="s">
        <v>11</v>
      </c>
      <c r="V32" s="21" t="s">
        <v>11</v>
      </c>
      <c r="W32" s="21" t="s">
        <v>11</v>
      </c>
      <c r="X32" s="23" t="s">
        <v>11</v>
      </c>
    </row>
    <row r="33" spans="2:24">
      <c r="B33" s="17" t="s">
        <v>33</v>
      </c>
      <c r="C33" s="18" t="s">
        <v>9</v>
      </c>
      <c r="D33" s="21" t="s">
        <v>9</v>
      </c>
      <c r="E33" s="21" t="s">
        <v>9</v>
      </c>
      <c r="F33" s="21" t="s">
        <v>9</v>
      </c>
      <c r="G33" s="21" t="s">
        <v>9</v>
      </c>
      <c r="H33" s="21" t="s">
        <v>9</v>
      </c>
      <c r="I33" s="21" t="s">
        <v>9</v>
      </c>
      <c r="J33" s="42" t="s">
        <v>9</v>
      </c>
      <c r="K33" s="39"/>
      <c r="L33" s="3"/>
      <c r="M33" s="2"/>
      <c r="O33" s="11"/>
      <c r="P33" s="17" t="s">
        <v>33</v>
      </c>
      <c r="Q33" s="18" t="s">
        <v>12</v>
      </c>
      <c r="R33" s="21" t="s">
        <v>12</v>
      </c>
      <c r="S33" s="21" t="s">
        <v>12</v>
      </c>
      <c r="T33" s="21" t="s">
        <v>12</v>
      </c>
      <c r="U33" s="21" t="s">
        <v>12</v>
      </c>
      <c r="V33" s="21" t="s">
        <v>12</v>
      </c>
      <c r="W33" s="21" t="s">
        <v>12</v>
      </c>
      <c r="X33" s="23" t="s">
        <v>12</v>
      </c>
    </row>
    <row r="34" spans="2:24">
      <c r="B34" s="17" t="s">
        <v>79</v>
      </c>
      <c r="C34" s="18" t="s">
        <v>7</v>
      </c>
      <c r="D34" s="21" t="s">
        <v>7</v>
      </c>
      <c r="E34" s="21" t="s">
        <v>7</v>
      </c>
      <c r="F34" s="21" t="s">
        <v>7</v>
      </c>
      <c r="G34" s="21" t="s">
        <v>7</v>
      </c>
      <c r="H34" s="22" t="s">
        <v>8</v>
      </c>
      <c r="I34" s="21" t="s">
        <v>7</v>
      </c>
      <c r="J34" s="41" t="s">
        <v>8</v>
      </c>
      <c r="K34" s="38"/>
      <c r="L34" s="3"/>
      <c r="M34" s="2"/>
      <c r="O34" s="11"/>
      <c r="P34" s="17" t="s">
        <v>79</v>
      </c>
      <c r="Q34" s="18" t="s">
        <v>11</v>
      </c>
      <c r="R34" s="21" t="s">
        <v>11</v>
      </c>
      <c r="S34" s="21" t="s">
        <v>11</v>
      </c>
      <c r="T34" s="21" t="s">
        <v>11</v>
      </c>
      <c r="U34" s="21" t="s">
        <v>11</v>
      </c>
      <c r="V34" s="26" t="s">
        <v>11</v>
      </c>
      <c r="W34" s="26" t="s">
        <v>11</v>
      </c>
      <c r="X34" s="27" t="s">
        <v>11</v>
      </c>
    </row>
    <row r="35" spans="2:24">
      <c r="B35" s="17" t="s">
        <v>76</v>
      </c>
      <c r="C35" s="18" t="s">
        <v>7</v>
      </c>
      <c r="D35" s="21" t="s">
        <v>7</v>
      </c>
      <c r="E35" s="21" t="s">
        <v>7</v>
      </c>
      <c r="F35" s="21" t="s">
        <v>7</v>
      </c>
      <c r="G35" s="25" t="s">
        <v>7</v>
      </c>
      <c r="H35" s="21" t="s">
        <v>7</v>
      </c>
      <c r="I35" s="21" t="s">
        <v>7</v>
      </c>
      <c r="J35" s="42" t="s">
        <v>7</v>
      </c>
      <c r="K35" s="39"/>
      <c r="L35" s="3"/>
      <c r="M35" s="2"/>
      <c r="O35" s="11"/>
      <c r="P35" s="17" t="s">
        <v>76</v>
      </c>
      <c r="Q35" s="18" t="s">
        <v>11</v>
      </c>
      <c r="R35" s="21" t="s">
        <v>11</v>
      </c>
      <c r="S35" s="21" t="s">
        <v>11</v>
      </c>
      <c r="T35" s="21" t="s">
        <v>11</v>
      </c>
      <c r="U35" s="25" t="s">
        <v>11</v>
      </c>
      <c r="V35" s="21" t="s">
        <v>11</v>
      </c>
      <c r="W35" s="21" t="s">
        <v>11</v>
      </c>
      <c r="X35" s="23" t="s">
        <v>11</v>
      </c>
    </row>
    <row r="36" spans="2:24">
      <c r="B36" s="17" t="s">
        <v>34</v>
      </c>
      <c r="C36" s="18" t="s">
        <v>9</v>
      </c>
      <c r="D36" s="21" t="s">
        <v>9</v>
      </c>
      <c r="E36" s="21" t="s">
        <v>9</v>
      </c>
      <c r="F36" s="22" t="s">
        <v>8</v>
      </c>
      <c r="G36" s="21" t="s">
        <v>9</v>
      </c>
      <c r="H36" s="21" t="s">
        <v>9</v>
      </c>
      <c r="I36" s="22" t="s">
        <v>7</v>
      </c>
      <c r="J36" s="42" t="s">
        <v>9</v>
      </c>
      <c r="K36" s="38"/>
      <c r="L36" s="3"/>
      <c r="M36" s="2"/>
      <c r="O36" s="11"/>
      <c r="P36" s="17" t="s">
        <v>34</v>
      </c>
      <c r="Q36" s="18" t="s">
        <v>12</v>
      </c>
      <c r="R36" s="21" t="s">
        <v>12</v>
      </c>
      <c r="S36" s="21" t="s">
        <v>12</v>
      </c>
      <c r="T36" s="22" t="s">
        <v>11</v>
      </c>
      <c r="U36" s="21" t="s">
        <v>12</v>
      </c>
      <c r="V36" s="21" t="s">
        <v>12</v>
      </c>
      <c r="W36" s="22" t="s">
        <v>11</v>
      </c>
      <c r="X36" s="23" t="s">
        <v>12</v>
      </c>
    </row>
    <row r="37" spans="2:24">
      <c r="B37" s="17" t="s">
        <v>35</v>
      </c>
      <c r="C37" s="18" t="s">
        <v>9</v>
      </c>
      <c r="D37" s="21" t="s">
        <v>9</v>
      </c>
      <c r="E37" s="21" t="s">
        <v>9</v>
      </c>
      <c r="F37" s="22" t="s">
        <v>8</v>
      </c>
      <c r="G37" s="21" t="s">
        <v>9</v>
      </c>
      <c r="H37" s="21" t="s">
        <v>9</v>
      </c>
      <c r="I37" s="21" t="s">
        <v>9</v>
      </c>
      <c r="J37" s="42" t="s">
        <v>9</v>
      </c>
      <c r="K37" s="39"/>
      <c r="L37" s="3"/>
      <c r="M37" s="2"/>
      <c r="O37" s="11"/>
      <c r="P37" s="17" t="s">
        <v>35</v>
      </c>
      <c r="Q37" s="18" t="s">
        <v>12</v>
      </c>
      <c r="R37" s="21" t="s">
        <v>12</v>
      </c>
      <c r="S37" s="21" t="s">
        <v>12</v>
      </c>
      <c r="T37" s="22" t="s">
        <v>11</v>
      </c>
      <c r="U37" s="21" t="s">
        <v>12</v>
      </c>
      <c r="V37" s="21" t="s">
        <v>12</v>
      </c>
      <c r="W37" s="21" t="s">
        <v>12</v>
      </c>
      <c r="X37" s="23" t="s">
        <v>12</v>
      </c>
    </row>
    <row r="38" spans="2:24">
      <c r="B38" s="17" t="s">
        <v>36</v>
      </c>
      <c r="C38" s="18" t="s">
        <v>9</v>
      </c>
      <c r="D38" s="21" t="s">
        <v>9</v>
      </c>
      <c r="E38" s="21" t="s">
        <v>9</v>
      </c>
      <c r="F38" s="21" t="s">
        <v>9</v>
      </c>
      <c r="G38" s="25" t="s">
        <v>9</v>
      </c>
      <c r="H38" s="21" t="s">
        <v>9</v>
      </c>
      <c r="I38" s="21" t="s">
        <v>9</v>
      </c>
      <c r="J38" s="42" t="s">
        <v>9</v>
      </c>
      <c r="K38" s="39"/>
      <c r="L38" s="3"/>
      <c r="M38" s="2"/>
      <c r="O38" s="11"/>
      <c r="P38" s="17" t="s">
        <v>36</v>
      </c>
      <c r="Q38" s="18" t="s">
        <v>12</v>
      </c>
      <c r="R38" s="21" t="s">
        <v>12</v>
      </c>
      <c r="S38" s="21" t="s">
        <v>12</v>
      </c>
      <c r="T38" s="21" t="s">
        <v>12</v>
      </c>
      <c r="U38" s="25" t="s">
        <v>12</v>
      </c>
      <c r="V38" s="21" t="s">
        <v>12</v>
      </c>
      <c r="W38" s="21" t="s">
        <v>12</v>
      </c>
      <c r="X38" s="23" t="s">
        <v>12</v>
      </c>
    </row>
    <row r="39" spans="2:24">
      <c r="B39" s="17" t="s">
        <v>37</v>
      </c>
      <c r="C39" s="18" t="s">
        <v>9</v>
      </c>
      <c r="D39" s="22" t="s">
        <v>7</v>
      </c>
      <c r="E39" s="21" t="s">
        <v>9</v>
      </c>
      <c r="F39" s="22" t="s">
        <v>7</v>
      </c>
      <c r="G39" s="22" t="s">
        <v>7</v>
      </c>
      <c r="H39" s="22" t="s">
        <v>7</v>
      </c>
      <c r="I39" s="22" t="s">
        <v>7</v>
      </c>
      <c r="J39" s="41" t="s">
        <v>7</v>
      </c>
      <c r="K39" s="38"/>
      <c r="L39" s="3"/>
      <c r="M39" s="2"/>
      <c r="O39" s="11"/>
      <c r="P39" s="17" t="s">
        <v>37</v>
      </c>
      <c r="Q39" s="18" t="s">
        <v>12</v>
      </c>
      <c r="R39" s="22" t="s">
        <v>11</v>
      </c>
      <c r="S39" s="21" t="s">
        <v>12</v>
      </c>
      <c r="T39" s="22" t="s">
        <v>11</v>
      </c>
      <c r="U39" s="22" t="s">
        <v>11</v>
      </c>
      <c r="V39" s="22" t="s">
        <v>11</v>
      </c>
      <c r="W39" s="22" t="s">
        <v>11</v>
      </c>
      <c r="X39" s="24" t="s">
        <v>11</v>
      </c>
    </row>
    <row r="40" spans="2:24">
      <c r="B40" s="17" t="s">
        <v>38</v>
      </c>
      <c r="C40" s="18" t="s">
        <v>9</v>
      </c>
      <c r="D40" s="22" t="s">
        <v>8</v>
      </c>
      <c r="E40" s="22" t="s">
        <v>7</v>
      </c>
      <c r="F40" s="21" t="s">
        <v>9</v>
      </c>
      <c r="G40" s="22" t="s">
        <v>7</v>
      </c>
      <c r="H40" s="22" t="s">
        <v>8</v>
      </c>
      <c r="I40" s="22" t="s">
        <v>7</v>
      </c>
      <c r="J40" s="41" t="s">
        <v>8</v>
      </c>
      <c r="K40" s="38"/>
      <c r="L40" s="3"/>
      <c r="M40" s="2"/>
      <c r="O40" s="11"/>
      <c r="P40" s="17" t="s">
        <v>38</v>
      </c>
      <c r="Q40" s="18" t="s">
        <v>12</v>
      </c>
      <c r="R40" s="22" t="s">
        <v>11</v>
      </c>
      <c r="S40" s="22" t="s">
        <v>11</v>
      </c>
      <c r="T40" s="21" t="s">
        <v>12</v>
      </c>
      <c r="U40" s="22" t="s">
        <v>11</v>
      </c>
      <c r="V40" s="22" t="s">
        <v>11</v>
      </c>
      <c r="W40" s="22" t="s">
        <v>11</v>
      </c>
      <c r="X40" s="24" t="s">
        <v>11</v>
      </c>
    </row>
    <row r="41" spans="2:24">
      <c r="B41" s="17" t="s">
        <v>39</v>
      </c>
      <c r="C41" s="18" t="s">
        <v>8</v>
      </c>
      <c r="D41" s="22" t="s">
        <v>7</v>
      </c>
      <c r="E41" s="21" t="s">
        <v>8</v>
      </c>
      <c r="F41" s="21" t="s">
        <v>8</v>
      </c>
      <c r="G41" s="22" t="s">
        <v>7</v>
      </c>
      <c r="H41" s="21" t="s">
        <v>8</v>
      </c>
      <c r="I41" s="22" t="s">
        <v>7</v>
      </c>
      <c r="J41" s="41" t="s">
        <v>7</v>
      </c>
      <c r="K41" s="38"/>
      <c r="L41" s="3"/>
      <c r="M41" s="2"/>
      <c r="O41" s="11"/>
      <c r="P41" s="17" t="s">
        <v>39</v>
      </c>
      <c r="Q41" s="18" t="s">
        <v>11</v>
      </c>
      <c r="R41" s="26" t="s">
        <v>11</v>
      </c>
      <c r="S41" s="26" t="s">
        <v>11</v>
      </c>
      <c r="T41" s="26" t="s">
        <v>11</v>
      </c>
      <c r="U41" s="26" t="s">
        <v>11</v>
      </c>
      <c r="V41" s="26" t="s">
        <v>11</v>
      </c>
      <c r="W41" s="26" t="s">
        <v>11</v>
      </c>
      <c r="X41" s="27" t="s">
        <v>11</v>
      </c>
    </row>
    <row r="42" spans="2:24">
      <c r="B42" s="17" t="s">
        <v>40</v>
      </c>
      <c r="C42" s="18" t="s">
        <v>8</v>
      </c>
      <c r="D42" s="21" t="s">
        <v>8</v>
      </c>
      <c r="E42" s="22" t="s">
        <v>9</v>
      </c>
      <c r="F42" s="21" t="s">
        <v>8</v>
      </c>
      <c r="G42" s="21" t="s">
        <v>8</v>
      </c>
      <c r="H42" s="22" t="s">
        <v>9</v>
      </c>
      <c r="I42" s="21" t="s">
        <v>8</v>
      </c>
      <c r="J42" s="41" t="s">
        <v>9</v>
      </c>
      <c r="K42" s="38"/>
      <c r="L42" s="3"/>
      <c r="M42" s="2"/>
      <c r="O42" s="11"/>
      <c r="P42" s="17" t="s">
        <v>40</v>
      </c>
      <c r="Q42" s="18" t="s">
        <v>11</v>
      </c>
      <c r="R42" s="21" t="s">
        <v>11</v>
      </c>
      <c r="S42" s="22" t="s">
        <v>12</v>
      </c>
      <c r="T42" s="26" t="s">
        <v>11</v>
      </c>
      <c r="U42" s="21" t="s">
        <v>11</v>
      </c>
      <c r="V42" s="22" t="s">
        <v>12</v>
      </c>
      <c r="W42" s="21" t="s">
        <v>11</v>
      </c>
      <c r="X42" s="24" t="s">
        <v>12</v>
      </c>
    </row>
    <row r="43" spans="2:24">
      <c r="B43" s="17" t="s">
        <v>41</v>
      </c>
      <c r="C43" s="18" t="s">
        <v>9</v>
      </c>
      <c r="D43" s="21" t="s">
        <v>9</v>
      </c>
      <c r="E43" s="21" t="s">
        <v>9</v>
      </c>
      <c r="F43" s="21" t="s">
        <v>9</v>
      </c>
      <c r="G43" s="21" t="s">
        <v>9</v>
      </c>
      <c r="H43" s="22" t="s">
        <v>7</v>
      </c>
      <c r="I43" s="22" t="s">
        <v>7</v>
      </c>
      <c r="J43" s="42" t="s">
        <v>9</v>
      </c>
      <c r="K43" s="38"/>
      <c r="L43" s="3"/>
      <c r="M43" s="2"/>
      <c r="O43" s="11"/>
      <c r="P43" s="17" t="s">
        <v>41</v>
      </c>
      <c r="Q43" s="18" t="s">
        <v>12</v>
      </c>
      <c r="R43" s="21" t="s">
        <v>12</v>
      </c>
      <c r="S43" s="21" t="s">
        <v>12</v>
      </c>
      <c r="T43" s="21" t="s">
        <v>12</v>
      </c>
      <c r="U43" s="21" t="s">
        <v>12</v>
      </c>
      <c r="V43" s="22" t="s">
        <v>11</v>
      </c>
      <c r="W43" s="22" t="s">
        <v>11</v>
      </c>
      <c r="X43" s="21" t="s">
        <v>12</v>
      </c>
    </row>
    <row r="44" spans="2:24">
      <c r="B44" s="17" t="s">
        <v>42</v>
      </c>
      <c r="C44" s="18" t="s">
        <v>9</v>
      </c>
      <c r="D44" s="21" t="s">
        <v>9</v>
      </c>
      <c r="E44" s="22" t="s">
        <v>7</v>
      </c>
      <c r="F44" s="21" t="s">
        <v>9</v>
      </c>
      <c r="G44" s="25" t="s">
        <v>9</v>
      </c>
      <c r="H44" s="22" t="s">
        <v>8</v>
      </c>
      <c r="I44" s="22" t="s">
        <v>7</v>
      </c>
      <c r="J44" s="42" t="s">
        <v>9</v>
      </c>
      <c r="K44" s="38"/>
      <c r="L44" s="3"/>
      <c r="M44" s="2"/>
      <c r="O44" s="11"/>
      <c r="P44" s="17" t="s">
        <v>42</v>
      </c>
      <c r="Q44" s="18" t="s">
        <v>12</v>
      </c>
      <c r="R44" s="21" t="s">
        <v>12</v>
      </c>
      <c r="S44" s="22" t="s">
        <v>11</v>
      </c>
      <c r="T44" s="21" t="s">
        <v>12</v>
      </c>
      <c r="U44" s="25" t="s">
        <v>12</v>
      </c>
      <c r="V44" s="22" t="s">
        <v>11</v>
      </c>
      <c r="W44" s="22" t="s">
        <v>11</v>
      </c>
      <c r="X44" s="21" t="s">
        <v>12</v>
      </c>
    </row>
    <row r="45" spans="2:24">
      <c r="B45" s="17" t="s">
        <v>43</v>
      </c>
      <c r="C45" s="18" t="s">
        <v>9</v>
      </c>
      <c r="D45" s="22" t="s">
        <v>7</v>
      </c>
      <c r="E45" s="21" t="s">
        <v>9</v>
      </c>
      <c r="F45" s="22" t="s">
        <v>7</v>
      </c>
      <c r="G45" s="22" t="s">
        <v>7</v>
      </c>
      <c r="H45" s="22" t="s">
        <v>7</v>
      </c>
      <c r="I45" s="22" t="s">
        <v>7</v>
      </c>
      <c r="J45" s="41" t="s">
        <v>8</v>
      </c>
      <c r="K45" s="38"/>
      <c r="L45" s="3"/>
      <c r="M45" s="2"/>
      <c r="O45" s="11"/>
      <c r="P45" s="17" t="s">
        <v>43</v>
      </c>
      <c r="Q45" s="18" t="s">
        <v>12</v>
      </c>
      <c r="R45" s="22" t="s">
        <v>11</v>
      </c>
      <c r="S45" s="21" t="s">
        <v>12</v>
      </c>
      <c r="T45" s="22" t="s">
        <v>11</v>
      </c>
      <c r="U45" s="22" t="s">
        <v>11</v>
      </c>
      <c r="V45" s="22" t="s">
        <v>11</v>
      </c>
      <c r="W45" s="22" t="s">
        <v>11</v>
      </c>
      <c r="X45" s="22" t="s">
        <v>11</v>
      </c>
    </row>
    <row r="46" spans="2:24">
      <c r="B46" s="17" t="s">
        <v>44</v>
      </c>
      <c r="C46" s="18" t="s">
        <v>9</v>
      </c>
      <c r="D46" s="22" t="s">
        <v>7</v>
      </c>
      <c r="E46" s="22" t="s">
        <v>7</v>
      </c>
      <c r="F46" s="22" t="s">
        <v>7</v>
      </c>
      <c r="G46" s="22" t="s">
        <v>7</v>
      </c>
      <c r="H46" s="22" t="s">
        <v>7</v>
      </c>
      <c r="I46" s="22" t="s">
        <v>7</v>
      </c>
      <c r="J46" s="41" t="s">
        <v>7</v>
      </c>
      <c r="K46" s="39"/>
      <c r="L46" s="3"/>
      <c r="M46" s="2"/>
      <c r="O46" s="11"/>
      <c r="P46" s="17" t="s">
        <v>44</v>
      </c>
      <c r="Q46" s="18" t="s">
        <v>12</v>
      </c>
      <c r="R46" s="22" t="s">
        <v>11</v>
      </c>
      <c r="S46" s="22" t="s">
        <v>11</v>
      </c>
      <c r="T46" s="22" t="s">
        <v>11</v>
      </c>
      <c r="U46" s="22" t="s">
        <v>11</v>
      </c>
      <c r="V46" s="22" t="s">
        <v>11</v>
      </c>
      <c r="W46" s="22" t="s">
        <v>11</v>
      </c>
      <c r="X46" s="24" t="s">
        <v>11</v>
      </c>
    </row>
    <row r="47" spans="2:24">
      <c r="B47" s="17" t="s">
        <v>81</v>
      </c>
      <c r="C47" s="18" t="s">
        <v>7</v>
      </c>
      <c r="D47" s="22" t="s">
        <v>9</v>
      </c>
      <c r="E47" s="21" t="s">
        <v>7</v>
      </c>
      <c r="F47" s="22" t="s">
        <v>9</v>
      </c>
      <c r="G47" s="22" t="s">
        <v>8</v>
      </c>
      <c r="H47" s="21" t="s">
        <v>7</v>
      </c>
      <c r="I47" s="21" t="s">
        <v>7</v>
      </c>
      <c r="J47" s="41" t="s">
        <v>9</v>
      </c>
      <c r="K47" s="40"/>
      <c r="L47" s="3"/>
      <c r="M47" s="2"/>
      <c r="O47" s="11"/>
      <c r="P47" s="17" t="s">
        <v>81</v>
      </c>
      <c r="Q47" s="18" t="s">
        <v>11</v>
      </c>
      <c r="R47" s="22" t="s">
        <v>12</v>
      </c>
      <c r="S47" s="21" t="s">
        <v>11</v>
      </c>
      <c r="T47" s="22" t="s">
        <v>12</v>
      </c>
      <c r="U47" s="26" t="s">
        <v>11</v>
      </c>
      <c r="V47" s="21" t="s">
        <v>11</v>
      </c>
      <c r="W47" s="21" t="s">
        <v>11</v>
      </c>
      <c r="X47" s="22" t="s">
        <v>12</v>
      </c>
    </row>
    <row r="48" spans="2:24">
      <c r="B48" s="17" t="s">
        <v>45</v>
      </c>
      <c r="C48" s="18" t="s">
        <v>9</v>
      </c>
      <c r="D48" s="22" t="s">
        <v>8</v>
      </c>
      <c r="E48" s="21" t="s">
        <v>9</v>
      </c>
      <c r="F48" s="22" t="s">
        <v>8</v>
      </c>
      <c r="G48" s="22" t="s">
        <v>7</v>
      </c>
      <c r="H48" s="22" t="s">
        <v>7</v>
      </c>
      <c r="I48" s="22" t="s">
        <v>7</v>
      </c>
      <c r="J48" s="42" t="s">
        <v>9</v>
      </c>
      <c r="K48" s="40"/>
      <c r="L48" s="3"/>
      <c r="M48" s="2"/>
      <c r="O48" s="11"/>
      <c r="P48" s="17" t="s">
        <v>45</v>
      </c>
      <c r="Q48" s="18" t="s">
        <v>12</v>
      </c>
      <c r="R48" s="22" t="s">
        <v>11</v>
      </c>
      <c r="S48" s="21" t="s">
        <v>12</v>
      </c>
      <c r="T48" s="22" t="s">
        <v>11</v>
      </c>
      <c r="U48" s="22" t="s">
        <v>11</v>
      </c>
      <c r="V48" s="22" t="s">
        <v>11</v>
      </c>
      <c r="W48" s="22" t="s">
        <v>11</v>
      </c>
      <c r="X48" s="21" t="s">
        <v>12</v>
      </c>
    </row>
    <row r="49" spans="2:25">
      <c r="B49" s="17" t="s">
        <v>46</v>
      </c>
      <c r="C49" s="18" t="s">
        <v>8</v>
      </c>
      <c r="D49" s="22" t="s">
        <v>7</v>
      </c>
      <c r="E49" s="22" t="s">
        <v>7</v>
      </c>
      <c r="F49" s="22" t="s">
        <v>7</v>
      </c>
      <c r="G49" s="21" t="s">
        <v>8</v>
      </c>
      <c r="H49" s="21" t="s">
        <v>8</v>
      </c>
      <c r="I49" s="21" t="s">
        <v>8</v>
      </c>
      <c r="J49" s="41" t="s">
        <v>7</v>
      </c>
      <c r="L49" s="3"/>
      <c r="M49" s="2"/>
      <c r="O49" s="11"/>
      <c r="P49" s="17" t="s">
        <v>46</v>
      </c>
      <c r="Q49" s="18" t="s">
        <v>11</v>
      </c>
      <c r="R49" s="26" t="s">
        <v>11</v>
      </c>
      <c r="S49" s="26" t="s">
        <v>11</v>
      </c>
      <c r="T49" s="26" t="s">
        <v>11</v>
      </c>
      <c r="U49" s="26" t="s">
        <v>11</v>
      </c>
      <c r="V49" s="26" t="s">
        <v>11</v>
      </c>
      <c r="W49" s="26" t="s">
        <v>11</v>
      </c>
      <c r="X49" s="26" t="s">
        <v>11</v>
      </c>
      <c r="Y49" s="11"/>
    </row>
    <row r="50" spans="2:25">
      <c r="B50" s="17" t="s">
        <v>47</v>
      </c>
      <c r="C50" s="18" t="s">
        <v>8</v>
      </c>
      <c r="D50" s="22" t="s">
        <v>7</v>
      </c>
      <c r="E50" s="22" t="s">
        <v>9</v>
      </c>
      <c r="F50" s="21" t="s">
        <v>8</v>
      </c>
      <c r="G50" s="22" t="s">
        <v>7</v>
      </c>
      <c r="H50" s="22" t="s">
        <v>7</v>
      </c>
      <c r="I50" s="22" t="s">
        <v>7</v>
      </c>
      <c r="J50" s="41" t="s">
        <v>7</v>
      </c>
      <c r="L50" s="3"/>
      <c r="M50" s="2"/>
      <c r="O50" s="11"/>
      <c r="P50" s="17" t="s">
        <v>47</v>
      </c>
      <c r="Q50" s="18" t="s">
        <v>11</v>
      </c>
      <c r="R50" s="26" t="s">
        <v>11</v>
      </c>
      <c r="S50" s="22" t="s">
        <v>12</v>
      </c>
      <c r="T50" s="26" t="s">
        <v>11</v>
      </c>
      <c r="U50" s="26" t="s">
        <v>11</v>
      </c>
      <c r="V50" s="26" t="s">
        <v>11</v>
      </c>
      <c r="W50" s="26" t="s">
        <v>11</v>
      </c>
      <c r="X50" s="26" t="s">
        <v>11</v>
      </c>
      <c r="Y50" s="11"/>
    </row>
    <row r="51" spans="2:25">
      <c r="B51" s="17" t="s">
        <v>48</v>
      </c>
      <c r="C51" s="18" t="s">
        <v>8</v>
      </c>
      <c r="D51" s="22" t="s">
        <v>7</v>
      </c>
      <c r="E51" s="21" t="s">
        <v>8</v>
      </c>
      <c r="F51" s="22" t="s">
        <v>7</v>
      </c>
      <c r="G51" s="21" t="s">
        <v>8</v>
      </c>
      <c r="H51" s="21" t="s">
        <v>8</v>
      </c>
      <c r="I51" s="22" t="s">
        <v>7</v>
      </c>
      <c r="J51" s="42" t="s">
        <v>8</v>
      </c>
      <c r="L51" s="3"/>
      <c r="M51" s="2"/>
      <c r="O51" s="11"/>
      <c r="P51" s="17" t="s">
        <v>48</v>
      </c>
      <c r="Q51" s="18" t="s">
        <v>11</v>
      </c>
      <c r="R51" s="26" t="s">
        <v>11</v>
      </c>
      <c r="S51" s="21" t="s">
        <v>11</v>
      </c>
      <c r="T51" s="26" t="s">
        <v>11</v>
      </c>
      <c r="U51" s="21" t="s">
        <v>11</v>
      </c>
      <c r="V51" s="21" t="s">
        <v>11</v>
      </c>
      <c r="W51" s="26" t="s">
        <v>11</v>
      </c>
      <c r="X51" s="21" t="s">
        <v>11</v>
      </c>
      <c r="Y51" s="11"/>
    </row>
    <row r="52" spans="2:25">
      <c r="B52" s="17" t="s">
        <v>49</v>
      </c>
      <c r="C52" s="18" t="s">
        <v>8</v>
      </c>
      <c r="D52" s="21" t="s">
        <v>8</v>
      </c>
      <c r="E52" s="21" t="s">
        <v>8</v>
      </c>
      <c r="F52" s="22" t="s">
        <v>7</v>
      </c>
      <c r="G52" s="22" t="s">
        <v>7</v>
      </c>
      <c r="H52" s="22" t="s">
        <v>9</v>
      </c>
      <c r="I52" s="22" t="s">
        <v>7</v>
      </c>
      <c r="J52" s="41" t="s">
        <v>9</v>
      </c>
      <c r="L52" s="3"/>
      <c r="M52" s="2"/>
      <c r="O52" s="11"/>
      <c r="P52" s="17" t="s">
        <v>49</v>
      </c>
      <c r="Q52" s="18" t="s">
        <v>11</v>
      </c>
      <c r="R52" s="21" t="s">
        <v>11</v>
      </c>
      <c r="S52" s="21" t="s">
        <v>11</v>
      </c>
      <c r="T52" s="26" t="s">
        <v>11</v>
      </c>
      <c r="U52" s="26" t="s">
        <v>11</v>
      </c>
      <c r="V52" s="22" t="s">
        <v>12</v>
      </c>
      <c r="W52" s="26" t="s">
        <v>11</v>
      </c>
      <c r="X52" s="22" t="s">
        <v>12</v>
      </c>
      <c r="Y52" s="11"/>
    </row>
    <row r="53" spans="2:25">
      <c r="B53" s="17" t="s">
        <v>50</v>
      </c>
      <c r="C53" s="18" t="s">
        <v>9</v>
      </c>
      <c r="D53" s="22" t="s">
        <v>7</v>
      </c>
      <c r="E53" s="21" t="s">
        <v>9</v>
      </c>
      <c r="F53" s="21" t="s">
        <v>9</v>
      </c>
      <c r="G53" s="25" t="s">
        <v>9</v>
      </c>
      <c r="H53" s="22" t="s">
        <v>7</v>
      </c>
      <c r="I53" s="21" t="s">
        <v>9</v>
      </c>
      <c r="J53" s="42" t="s">
        <v>9</v>
      </c>
      <c r="L53" s="3"/>
      <c r="M53" s="2"/>
      <c r="O53" s="11"/>
      <c r="P53" s="17" t="s">
        <v>50</v>
      </c>
      <c r="Q53" s="18" t="s">
        <v>12</v>
      </c>
      <c r="R53" s="22" t="s">
        <v>11</v>
      </c>
      <c r="S53" s="21" t="s">
        <v>12</v>
      </c>
      <c r="T53" s="21" t="s">
        <v>12</v>
      </c>
      <c r="U53" s="25" t="s">
        <v>12</v>
      </c>
      <c r="V53" s="22" t="s">
        <v>11</v>
      </c>
      <c r="W53" s="21" t="s">
        <v>12</v>
      </c>
      <c r="X53" s="21" t="s">
        <v>12</v>
      </c>
      <c r="Y53" s="11"/>
    </row>
    <row r="54" spans="2:25">
      <c r="B54" s="17" t="s">
        <v>51</v>
      </c>
      <c r="C54" s="18" t="s">
        <v>8</v>
      </c>
      <c r="D54" s="21" t="s">
        <v>8</v>
      </c>
      <c r="E54" s="21" t="s">
        <v>8</v>
      </c>
      <c r="F54" s="21" t="s">
        <v>8</v>
      </c>
      <c r="G54" s="21" t="s">
        <v>8</v>
      </c>
      <c r="H54" s="21" t="s">
        <v>8</v>
      </c>
      <c r="I54" s="22" t="s">
        <v>7</v>
      </c>
      <c r="J54" s="41" t="s">
        <v>9</v>
      </c>
      <c r="L54" s="3"/>
      <c r="M54" s="2"/>
      <c r="O54" s="11"/>
      <c r="P54" s="17" t="s">
        <v>51</v>
      </c>
      <c r="Q54" s="18" t="s">
        <v>11</v>
      </c>
      <c r="R54" s="21" t="s">
        <v>11</v>
      </c>
      <c r="S54" s="21" t="s">
        <v>11</v>
      </c>
      <c r="T54" s="21" t="s">
        <v>11</v>
      </c>
      <c r="U54" s="21" t="s">
        <v>11</v>
      </c>
      <c r="V54" s="21" t="s">
        <v>11</v>
      </c>
      <c r="W54" s="26" t="s">
        <v>11</v>
      </c>
      <c r="X54" s="22" t="s">
        <v>12</v>
      </c>
      <c r="Y54" s="11"/>
    </row>
    <row r="55" spans="2:25">
      <c r="B55" s="17" t="s">
        <v>52</v>
      </c>
      <c r="C55" s="18" t="s">
        <v>9</v>
      </c>
      <c r="D55" s="22" t="s">
        <v>7</v>
      </c>
      <c r="E55" s="21" t="s">
        <v>9</v>
      </c>
      <c r="F55" s="21" t="s">
        <v>9</v>
      </c>
      <c r="G55" s="21" t="s">
        <v>9</v>
      </c>
      <c r="H55" s="22" t="s">
        <v>7</v>
      </c>
      <c r="I55" s="22" t="s">
        <v>7</v>
      </c>
      <c r="J55" s="41" t="s">
        <v>8</v>
      </c>
      <c r="L55" s="3"/>
      <c r="M55" s="2"/>
      <c r="O55" s="11"/>
      <c r="P55" s="17" t="s">
        <v>52</v>
      </c>
      <c r="Q55" s="18" t="s">
        <v>12</v>
      </c>
      <c r="R55" s="22" t="s">
        <v>11</v>
      </c>
      <c r="S55" s="21" t="s">
        <v>12</v>
      </c>
      <c r="T55" s="21" t="s">
        <v>12</v>
      </c>
      <c r="U55" s="21" t="s">
        <v>12</v>
      </c>
      <c r="V55" s="22" t="s">
        <v>11</v>
      </c>
      <c r="W55" s="22" t="s">
        <v>11</v>
      </c>
      <c r="X55" s="22" t="s">
        <v>11</v>
      </c>
      <c r="Y55" s="11"/>
    </row>
    <row r="56" spans="2:25" ht="15.75" thickBot="1">
      <c r="B56" s="17" t="s">
        <v>53</v>
      </c>
      <c r="C56" s="36" t="s">
        <v>7</v>
      </c>
      <c r="D56" s="21" t="s">
        <v>7</v>
      </c>
      <c r="E56" s="21" t="s">
        <v>7</v>
      </c>
      <c r="F56" s="25" t="s">
        <v>7</v>
      </c>
      <c r="G56" s="25" t="s">
        <v>7</v>
      </c>
      <c r="H56" s="21" t="s">
        <v>7</v>
      </c>
      <c r="I56" s="21" t="s">
        <v>7</v>
      </c>
      <c r="J56" s="41" t="s">
        <v>8</v>
      </c>
      <c r="L56" s="3"/>
      <c r="M56" s="2"/>
      <c r="O56" s="11"/>
      <c r="P56" s="17" t="s">
        <v>53</v>
      </c>
      <c r="Q56" s="20" t="s">
        <v>11</v>
      </c>
      <c r="R56" s="21" t="s">
        <v>11</v>
      </c>
      <c r="S56" s="21" t="s">
        <v>11</v>
      </c>
      <c r="T56" s="21" t="s">
        <v>11</v>
      </c>
      <c r="U56" s="25" t="s">
        <v>11</v>
      </c>
      <c r="V56" s="21" t="s">
        <v>11</v>
      </c>
      <c r="W56" s="21" t="s">
        <v>11</v>
      </c>
      <c r="X56" s="26" t="s">
        <v>11</v>
      </c>
      <c r="Y56" s="11"/>
    </row>
    <row r="57" spans="2:25" s="11" customFormat="1">
      <c r="B57" s="17" t="s">
        <v>88</v>
      </c>
      <c r="C57" s="36" t="s">
        <v>7</v>
      </c>
      <c r="D57" s="21" t="s">
        <v>7</v>
      </c>
      <c r="E57" s="21" t="s">
        <v>7</v>
      </c>
      <c r="F57" s="21" t="s">
        <v>7</v>
      </c>
      <c r="G57" s="21" t="s">
        <v>7</v>
      </c>
      <c r="H57" s="22" t="s">
        <v>8</v>
      </c>
      <c r="I57" s="21" t="s">
        <v>7</v>
      </c>
      <c r="J57" s="41" t="s">
        <v>8</v>
      </c>
      <c r="L57" s="3"/>
      <c r="M57" s="2"/>
      <c r="P57" s="17" t="s">
        <v>88</v>
      </c>
      <c r="Q57" s="18" t="s">
        <v>11</v>
      </c>
      <c r="R57" s="26" t="s">
        <v>11</v>
      </c>
      <c r="S57" s="26" t="s">
        <v>11</v>
      </c>
      <c r="T57" s="26" t="s">
        <v>11</v>
      </c>
      <c r="U57" s="31" t="s">
        <v>11</v>
      </c>
      <c r="V57" s="31" t="s">
        <v>11</v>
      </c>
      <c r="W57" s="31" t="s">
        <v>11</v>
      </c>
      <c r="X57" s="30" t="s">
        <v>11</v>
      </c>
    </row>
    <row r="58" spans="2:25" ht="15.75">
      <c r="B58" s="17" t="s">
        <v>54</v>
      </c>
      <c r="C58" s="36" t="s">
        <v>9</v>
      </c>
      <c r="D58" s="30" t="s">
        <v>9</v>
      </c>
      <c r="E58" s="30" t="s">
        <v>9</v>
      </c>
      <c r="F58" s="29" t="s">
        <v>7</v>
      </c>
      <c r="G58" s="29" t="s">
        <v>7</v>
      </c>
      <c r="H58" s="29" t="s">
        <v>7</v>
      </c>
      <c r="I58" s="30" t="s">
        <v>9</v>
      </c>
      <c r="J58" s="43" t="s">
        <v>7</v>
      </c>
      <c r="L58" s="3"/>
      <c r="M58" s="2"/>
      <c r="O58" s="11"/>
      <c r="P58" s="17" t="s">
        <v>54</v>
      </c>
      <c r="Q58" s="18" t="s">
        <v>12</v>
      </c>
      <c r="R58" s="26" t="s">
        <v>12</v>
      </c>
      <c r="S58" s="26" t="s">
        <v>12</v>
      </c>
      <c r="T58" s="29" t="s">
        <v>11</v>
      </c>
      <c r="U58" s="32" t="s">
        <v>11</v>
      </c>
      <c r="V58" s="32" t="s">
        <v>11</v>
      </c>
      <c r="W58" s="31" t="s">
        <v>12</v>
      </c>
      <c r="X58" s="22" t="s">
        <v>11</v>
      </c>
      <c r="Y58" s="11"/>
    </row>
    <row r="59" spans="2:25" ht="15.75">
      <c r="B59" s="17" t="s">
        <v>55</v>
      </c>
      <c r="C59" s="18" t="s">
        <v>8</v>
      </c>
      <c r="D59" s="30" t="s">
        <v>8</v>
      </c>
      <c r="E59" s="30" t="s">
        <v>8</v>
      </c>
      <c r="F59" s="30" t="s">
        <v>8</v>
      </c>
      <c r="G59" s="30" t="s">
        <v>8</v>
      </c>
      <c r="H59" s="30" t="s">
        <v>8</v>
      </c>
      <c r="I59" s="29" t="s">
        <v>7</v>
      </c>
      <c r="J59" s="43" t="s">
        <v>7</v>
      </c>
      <c r="O59" s="11"/>
      <c r="P59" s="17" t="s">
        <v>55</v>
      </c>
      <c r="Q59" s="18" t="s">
        <v>11</v>
      </c>
      <c r="R59" s="26" t="s">
        <v>11</v>
      </c>
      <c r="S59" s="26" t="s">
        <v>11</v>
      </c>
      <c r="T59" s="26" t="s">
        <v>11</v>
      </c>
      <c r="U59" s="31" t="s">
        <v>11</v>
      </c>
      <c r="V59" s="31" t="s">
        <v>11</v>
      </c>
      <c r="W59" s="31" t="s">
        <v>11</v>
      </c>
      <c r="X59" s="30" t="s">
        <v>11</v>
      </c>
    </row>
    <row r="60" spans="2:25" ht="15.75">
      <c r="B60" s="17" t="s">
        <v>89</v>
      </c>
      <c r="C60" s="18" t="s">
        <v>7</v>
      </c>
      <c r="D60" s="29" t="s">
        <v>8</v>
      </c>
      <c r="E60" s="29" t="s">
        <v>9</v>
      </c>
      <c r="F60" s="30" t="s">
        <v>7</v>
      </c>
      <c r="G60" s="29" t="s">
        <v>9</v>
      </c>
      <c r="H60" s="29" t="s">
        <v>8</v>
      </c>
      <c r="I60" s="30" t="s">
        <v>7</v>
      </c>
      <c r="J60" s="43" t="s">
        <v>9</v>
      </c>
      <c r="O60" s="11"/>
      <c r="P60" s="17" t="s">
        <v>89</v>
      </c>
      <c r="Q60" s="18" t="s">
        <v>11</v>
      </c>
      <c r="R60" s="26" t="s">
        <v>11</v>
      </c>
      <c r="S60" s="29" t="s">
        <v>12</v>
      </c>
      <c r="T60" s="26" t="s">
        <v>11</v>
      </c>
      <c r="U60" s="32" t="s">
        <v>12</v>
      </c>
      <c r="V60" s="31" t="s">
        <v>11</v>
      </c>
      <c r="W60" s="31" t="s">
        <v>11</v>
      </c>
      <c r="X60" s="22" t="s">
        <v>12</v>
      </c>
    </row>
    <row r="61" spans="2:25" ht="15.75">
      <c r="B61" s="17" t="s">
        <v>56</v>
      </c>
      <c r="C61" s="18" t="s">
        <v>9</v>
      </c>
      <c r="D61" s="29" t="s">
        <v>7</v>
      </c>
      <c r="E61" s="30" t="s">
        <v>9</v>
      </c>
      <c r="F61" s="30" t="s">
        <v>9</v>
      </c>
      <c r="G61" s="30" t="s">
        <v>9</v>
      </c>
      <c r="H61" s="30" t="s">
        <v>9</v>
      </c>
      <c r="I61" s="29" t="s">
        <v>7</v>
      </c>
      <c r="J61" s="44" t="s">
        <v>9</v>
      </c>
      <c r="O61" s="11"/>
      <c r="P61" s="17" t="s">
        <v>56</v>
      </c>
      <c r="Q61" s="18" t="s">
        <v>12</v>
      </c>
      <c r="R61" s="29" t="s">
        <v>11</v>
      </c>
      <c r="S61" s="26" t="s">
        <v>12</v>
      </c>
      <c r="T61" s="26" t="s">
        <v>12</v>
      </c>
      <c r="U61" s="31" t="s">
        <v>12</v>
      </c>
      <c r="V61" s="31" t="s">
        <v>12</v>
      </c>
      <c r="W61" s="29" t="s">
        <v>11</v>
      </c>
      <c r="X61" s="31" t="s">
        <v>12</v>
      </c>
    </row>
    <row r="62" spans="2:25" ht="15.75">
      <c r="B62" s="17" t="s">
        <v>57</v>
      </c>
      <c r="C62" s="18" t="s">
        <v>8</v>
      </c>
      <c r="D62" s="30" t="s">
        <v>8</v>
      </c>
      <c r="E62" s="30" t="s">
        <v>8</v>
      </c>
      <c r="F62" s="30" t="s">
        <v>8</v>
      </c>
      <c r="G62" s="30" t="s">
        <v>8</v>
      </c>
      <c r="H62" s="30" t="s">
        <v>8</v>
      </c>
      <c r="I62" s="30" t="s">
        <v>8</v>
      </c>
      <c r="J62" s="43" t="s">
        <v>7</v>
      </c>
      <c r="O62" s="11"/>
      <c r="P62" s="17" t="s">
        <v>57</v>
      </c>
      <c r="Q62" s="18" t="s">
        <v>11</v>
      </c>
      <c r="R62" s="26" t="s">
        <v>11</v>
      </c>
      <c r="S62" s="26" t="s">
        <v>11</v>
      </c>
      <c r="T62" s="26" t="s">
        <v>11</v>
      </c>
      <c r="U62" s="31" t="s">
        <v>11</v>
      </c>
      <c r="V62" s="31" t="s">
        <v>11</v>
      </c>
      <c r="W62" s="31" t="s">
        <v>11</v>
      </c>
      <c r="X62" s="30" t="s">
        <v>11</v>
      </c>
    </row>
    <row r="63" spans="2:25" ht="15.75">
      <c r="B63" s="17" t="s">
        <v>90</v>
      </c>
      <c r="C63" s="18" t="s">
        <v>7</v>
      </c>
      <c r="D63" s="30" t="s">
        <v>7</v>
      </c>
      <c r="E63" s="30" t="s">
        <v>7</v>
      </c>
      <c r="F63" s="29" t="s">
        <v>9</v>
      </c>
      <c r="G63" s="30" t="s">
        <v>7</v>
      </c>
      <c r="H63" s="30" t="s">
        <v>7</v>
      </c>
      <c r="I63" s="30" t="s">
        <v>7</v>
      </c>
      <c r="J63" s="44" t="s">
        <v>7</v>
      </c>
      <c r="P63" s="17" t="s">
        <v>90</v>
      </c>
      <c r="Q63" s="18" t="s">
        <v>11</v>
      </c>
      <c r="R63" s="26" t="s">
        <v>11</v>
      </c>
      <c r="S63" s="26" t="s">
        <v>11</v>
      </c>
      <c r="T63" s="29" t="s">
        <v>12</v>
      </c>
      <c r="U63" s="31" t="s">
        <v>11</v>
      </c>
      <c r="V63" s="31" t="s">
        <v>11</v>
      </c>
      <c r="W63" s="31" t="s">
        <v>11</v>
      </c>
      <c r="X63" s="30" t="s">
        <v>11</v>
      </c>
    </row>
    <row r="64" spans="2:25" ht="15.75">
      <c r="B64" s="17" t="s">
        <v>58</v>
      </c>
      <c r="C64" s="18" t="s">
        <v>9</v>
      </c>
      <c r="D64" s="30" t="s">
        <v>9</v>
      </c>
      <c r="E64" s="30" t="s">
        <v>9</v>
      </c>
      <c r="F64" s="30" t="s">
        <v>9</v>
      </c>
      <c r="G64" s="29" t="s">
        <v>7</v>
      </c>
      <c r="H64" s="29" t="s">
        <v>7</v>
      </c>
      <c r="I64" s="30" t="s">
        <v>9</v>
      </c>
      <c r="J64" s="44" t="s">
        <v>9</v>
      </c>
      <c r="P64" s="17" t="s">
        <v>58</v>
      </c>
      <c r="Q64" s="18" t="s">
        <v>12</v>
      </c>
      <c r="R64" s="26" t="s">
        <v>12</v>
      </c>
      <c r="S64" s="26" t="s">
        <v>12</v>
      </c>
      <c r="T64" s="26" t="s">
        <v>12</v>
      </c>
      <c r="U64" s="32" t="s">
        <v>11</v>
      </c>
      <c r="V64" s="32" t="s">
        <v>11</v>
      </c>
      <c r="W64" s="31" t="s">
        <v>12</v>
      </c>
      <c r="X64" s="31" t="s">
        <v>12</v>
      </c>
    </row>
    <row r="65" spans="2:24" ht="15.75">
      <c r="B65" s="17" t="s">
        <v>59</v>
      </c>
      <c r="C65" s="18" t="s">
        <v>8</v>
      </c>
      <c r="D65" s="30" t="s">
        <v>8</v>
      </c>
      <c r="E65" s="29" t="s">
        <v>9</v>
      </c>
      <c r="F65" s="30" t="s">
        <v>8</v>
      </c>
      <c r="G65" s="30" t="s">
        <v>8</v>
      </c>
      <c r="H65" s="30" t="s">
        <v>8</v>
      </c>
      <c r="I65" s="29" t="s">
        <v>7</v>
      </c>
      <c r="J65" s="44" t="s">
        <v>8</v>
      </c>
      <c r="P65" s="17" t="s">
        <v>59</v>
      </c>
      <c r="Q65" s="18" t="s">
        <v>11</v>
      </c>
      <c r="R65" s="26" t="s">
        <v>11</v>
      </c>
      <c r="S65" s="29" t="s">
        <v>12</v>
      </c>
      <c r="T65" s="26" t="s">
        <v>11</v>
      </c>
      <c r="U65" s="31" t="s">
        <v>11</v>
      </c>
      <c r="V65" s="31" t="s">
        <v>11</v>
      </c>
      <c r="W65" s="31" t="s">
        <v>11</v>
      </c>
      <c r="X65" s="30" t="s">
        <v>11</v>
      </c>
    </row>
    <row r="66" spans="2:24" ht="15.75">
      <c r="B66" s="17" t="s">
        <v>91</v>
      </c>
      <c r="C66" s="18" t="s">
        <v>7</v>
      </c>
      <c r="D66" s="30" t="s">
        <v>7</v>
      </c>
      <c r="E66" s="30" t="s">
        <v>7</v>
      </c>
      <c r="F66" s="30" t="s">
        <v>7</v>
      </c>
      <c r="G66" s="30" t="s">
        <v>7</v>
      </c>
      <c r="H66" s="30" t="s">
        <v>7</v>
      </c>
      <c r="I66" s="30" t="s">
        <v>7</v>
      </c>
      <c r="J66" s="43" t="s">
        <v>8</v>
      </c>
      <c r="P66" s="17" t="s">
        <v>91</v>
      </c>
      <c r="Q66" s="18" t="s">
        <v>11</v>
      </c>
      <c r="R66" s="26" t="s">
        <v>11</v>
      </c>
      <c r="S66" s="26" t="s">
        <v>11</v>
      </c>
      <c r="T66" s="26" t="s">
        <v>11</v>
      </c>
      <c r="U66" s="31" t="s">
        <v>11</v>
      </c>
      <c r="V66" s="31" t="s">
        <v>11</v>
      </c>
      <c r="W66" s="31" t="s">
        <v>11</v>
      </c>
      <c r="X66" s="30" t="s">
        <v>11</v>
      </c>
    </row>
    <row r="67" spans="2:24">
      <c r="B67" s="17" t="s">
        <v>60</v>
      </c>
      <c r="C67" s="18" t="s">
        <v>9</v>
      </c>
      <c r="D67" s="30" t="s">
        <v>9</v>
      </c>
      <c r="E67" s="30" t="s">
        <v>9</v>
      </c>
      <c r="F67" s="30" t="s">
        <v>9</v>
      </c>
      <c r="G67" s="30" t="s">
        <v>9</v>
      </c>
      <c r="H67" s="30" t="s">
        <v>9</v>
      </c>
      <c r="I67" s="30" t="s">
        <v>9</v>
      </c>
      <c r="J67" s="44" t="s">
        <v>9</v>
      </c>
      <c r="P67" s="17" t="s">
        <v>60</v>
      </c>
      <c r="Q67" s="18" t="s">
        <v>12</v>
      </c>
      <c r="R67" s="26" t="s">
        <v>12</v>
      </c>
      <c r="S67" s="26" t="s">
        <v>12</v>
      </c>
      <c r="T67" s="26" t="s">
        <v>12</v>
      </c>
      <c r="U67" s="33" t="s">
        <v>12</v>
      </c>
      <c r="V67" s="31" t="s">
        <v>12</v>
      </c>
      <c r="W67" s="31" t="s">
        <v>12</v>
      </c>
      <c r="X67" s="31" t="s">
        <v>12</v>
      </c>
    </row>
    <row r="68" spans="2:24" ht="15.75">
      <c r="B68" s="17" t="s">
        <v>61</v>
      </c>
      <c r="C68" s="18" t="s">
        <v>8</v>
      </c>
      <c r="D68" s="30" t="s">
        <v>8</v>
      </c>
      <c r="E68" s="29" t="s">
        <v>7</v>
      </c>
      <c r="F68" s="30" t="s">
        <v>8</v>
      </c>
      <c r="G68" s="29" t="s">
        <v>7</v>
      </c>
      <c r="H68" s="30" t="s">
        <v>8</v>
      </c>
      <c r="I68" s="29" t="s">
        <v>7</v>
      </c>
      <c r="J68" s="44" t="s">
        <v>8</v>
      </c>
      <c r="P68" s="17" t="s">
        <v>61</v>
      </c>
      <c r="Q68" s="18" t="s">
        <v>11</v>
      </c>
      <c r="R68" s="26" t="s">
        <v>11</v>
      </c>
      <c r="S68" s="26" t="s">
        <v>11</v>
      </c>
      <c r="T68" s="26" t="s">
        <v>11</v>
      </c>
      <c r="U68" s="31" t="s">
        <v>11</v>
      </c>
      <c r="V68" s="31" t="s">
        <v>11</v>
      </c>
      <c r="W68" s="31" t="s">
        <v>11</v>
      </c>
      <c r="X68" s="30" t="s">
        <v>11</v>
      </c>
    </row>
    <row r="69" spans="2:24">
      <c r="B69" s="17" t="s">
        <v>92</v>
      </c>
      <c r="C69" s="18" t="s">
        <v>7</v>
      </c>
      <c r="D69" s="30" t="s">
        <v>7</v>
      </c>
      <c r="E69" s="30" t="s">
        <v>7</v>
      </c>
      <c r="F69" s="30" t="s">
        <v>7</v>
      </c>
      <c r="G69" s="30" t="s">
        <v>7</v>
      </c>
      <c r="H69" s="30" t="s">
        <v>7</v>
      </c>
      <c r="I69" s="30" t="s">
        <v>7</v>
      </c>
      <c r="J69" s="44" t="s">
        <v>7</v>
      </c>
      <c r="P69" s="17" t="s">
        <v>92</v>
      </c>
      <c r="Q69" s="18" t="s">
        <v>11</v>
      </c>
      <c r="R69" s="26" t="s">
        <v>11</v>
      </c>
      <c r="S69" s="26" t="s">
        <v>11</v>
      </c>
      <c r="T69" s="26" t="s">
        <v>11</v>
      </c>
      <c r="U69" s="31" t="s">
        <v>11</v>
      </c>
      <c r="V69" s="31" t="s">
        <v>11</v>
      </c>
      <c r="W69" s="31" t="s">
        <v>11</v>
      </c>
      <c r="X69" s="30" t="s">
        <v>11</v>
      </c>
    </row>
    <row r="70" spans="2:24">
      <c r="B70" s="17" t="s">
        <v>62</v>
      </c>
      <c r="C70" s="18" t="s">
        <v>9</v>
      </c>
      <c r="D70" s="30" t="s">
        <v>9</v>
      </c>
      <c r="E70" s="30" t="s">
        <v>9</v>
      </c>
      <c r="F70" s="30" t="s">
        <v>9</v>
      </c>
      <c r="G70" s="30" t="s">
        <v>9</v>
      </c>
      <c r="H70" s="30" t="s">
        <v>9</v>
      </c>
      <c r="I70" s="30" t="s">
        <v>9</v>
      </c>
      <c r="J70" s="44" t="s">
        <v>9</v>
      </c>
      <c r="P70" s="17" t="s">
        <v>62</v>
      </c>
      <c r="Q70" s="18" t="s">
        <v>12</v>
      </c>
      <c r="R70" s="26" t="s">
        <v>12</v>
      </c>
      <c r="S70" s="26" t="s">
        <v>12</v>
      </c>
      <c r="T70" s="26" t="s">
        <v>12</v>
      </c>
      <c r="U70" s="33" t="s">
        <v>12</v>
      </c>
      <c r="V70" s="31" t="s">
        <v>12</v>
      </c>
      <c r="W70" s="31" t="s">
        <v>12</v>
      </c>
      <c r="X70" s="31" t="s">
        <v>12</v>
      </c>
    </row>
    <row r="71" spans="2:24" ht="15.75">
      <c r="B71" s="17" t="s">
        <v>63</v>
      </c>
      <c r="C71" s="18" t="s">
        <v>8</v>
      </c>
      <c r="D71" s="30" t="s">
        <v>8</v>
      </c>
      <c r="E71" s="29" t="s">
        <v>9</v>
      </c>
      <c r="F71" s="30" t="s">
        <v>8</v>
      </c>
      <c r="G71" s="30" t="s">
        <v>8</v>
      </c>
      <c r="H71" s="29" t="s">
        <v>9</v>
      </c>
      <c r="I71" s="30" t="s">
        <v>8</v>
      </c>
      <c r="J71" s="43" t="s">
        <v>9</v>
      </c>
      <c r="P71" s="17" t="s">
        <v>63</v>
      </c>
      <c r="Q71" s="18" t="s">
        <v>11</v>
      </c>
      <c r="R71" s="26" t="s">
        <v>11</v>
      </c>
      <c r="S71" s="29" t="s">
        <v>12</v>
      </c>
      <c r="T71" s="26" t="s">
        <v>11</v>
      </c>
      <c r="U71" s="31" t="s">
        <v>11</v>
      </c>
      <c r="V71" s="32" t="s">
        <v>12</v>
      </c>
      <c r="W71" s="31" t="s">
        <v>11</v>
      </c>
      <c r="X71" s="32" t="s">
        <v>12</v>
      </c>
    </row>
    <row r="72" spans="2:24">
      <c r="B72" s="17" t="s">
        <v>93</v>
      </c>
      <c r="C72" s="18" t="s">
        <v>7</v>
      </c>
      <c r="D72" s="30" t="s">
        <v>7</v>
      </c>
      <c r="E72" s="30" t="s">
        <v>7</v>
      </c>
      <c r="F72" s="30" t="s">
        <v>7</v>
      </c>
      <c r="G72" s="30" t="s">
        <v>7</v>
      </c>
      <c r="H72" s="30" t="s">
        <v>7</v>
      </c>
      <c r="I72" s="30" t="s">
        <v>7</v>
      </c>
      <c r="J72" s="44" t="s">
        <v>7</v>
      </c>
      <c r="P72" s="17" t="s">
        <v>93</v>
      </c>
      <c r="Q72" s="18" t="s">
        <v>11</v>
      </c>
      <c r="R72" s="26" t="s">
        <v>11</v>
      </c>
      <c r="S72" s="26" t="s">
        <v>11</v>
      </c>
      <c r="T72" s="26" t="s">
        <v>11</v>
      </c>
      <c r="U72" s="31" t="s">
        <v>11</v>
      </c>
      <c r="V72" s="31" t="s">
        <v>11</v>
      </c>
      <c r="W72" s="31" t="s">
        <v>11</v>
      </c>
      <c r="X72" s="30" t="s">
        <v>11</v>
      </c>
    </row>
    <row r="73" spans="2:24" ht="15.75">
      <c r="B73" s="17" t="s">
        <v>64</v>
      </c>
      <c r="C73" s="18" t="s">
        <v>8</v>
      </c>
      <c r="D73" s="29" t="s">
        <v>7</v>
      </c>
      <c r="E73" s="29" t="s">
        <v>9</v>
      </c>
      <c r="F73" s="30" t="s">
        <v>8</v>
      </c>
      <c r="G73" s="30" t="s">
        <v>8</v>
      </c>
      <c r="H73" s="30" t="s">
        <v>8</v>
      </c>
      <c r="I73" s="30" t="s">
        <v>8</v>
      </c>
      <c r="J73" s="44" t="s">
        <v>8</v>
      </c>
      <c r="P73" s="17" t="s">
        <v>64</v>
      </c>
      <c r="Q73" s="18" t="s">
        <v>11</v>
      </c>
      <c r="R73" s="26" t="s">
        <v>11</v>
      </c>
      <c r="S73" s="29" t="s">
        <v>12</v>
      </c>
      <c r="T73" s="26" t="s">
        <v>11</v>
      </c>
      <c r="U73" s="31" t="s">
        <v>11</v>
      </c>
      <c r="V73" s="31" t="s">
        <v>11</v>
      </c>
      <c r="W73" s="31" t="s">
        <v>11</v>
      </c>
      <c r="X73" s="30" t="s">
        <v>11</v>
      </c>
    </row>
    <row r="74" spans="2:24" ht="15.75">
      <c r="B74" s="17" t="s">
        <v>94</v>
      </c>
      <c r="C74" s="18" t="s">
        <v>7</v>
      </c>
      <c r="D74" s="30" t="s">
        <v>7</v>
      </c>
      <c r="E74" s="30" t="s">
        <v>7</v>
      </c>
      <c r="F74" s="29" t="s">
        <v>9</v>
      </c>
      <c r="G74" s="29" t="s">
        <v>9</v>
      </c>
      <c r="H74" s="30" t="s">
        <v>7</v>
      </c>
      <c r="I74" s="30" t="s">
        <v>7</v>
      </c>
      <c r="J74" s="44" t="s">
        <v>7</v>
      </c>
      <c r="P74" s="17" t="s">
        <v>94</v>
      </c>
      <c r="Q74" s="18" t="s">
        <v>11</v>
      </c>
      <c r="R74" s="26" t="s">
        <v>11</v>
      </c>
      <c r="S74" s="26" t="s">
        <v>11</v>
      </c>
      <c r="T74" s="29" t="s">
        <v>12</v>
      </c>
      <c r="U74" s="32" t="s">
        <v>12</v>
      </c>
      <c r="V74" s="31" t="s">
        <v>11</v>
      </c>
      <c r="W74" s="31" t="s">
        <v>11</v>
      </c>
      <c r="X74" s="30" t="s">
        <v>11</v>
      </c>
    </row>
    <row r="75" spans="2:24" ht="15.75">
      <c r="B75" s="17" t="s">
        <v>65</v>
      </c>
      <c r="C75" s="18" t="s">
        <v>8</v>
      </c>
      <c r="D75" s="29" t="s">
        <v>7</v>
      </c>
      <c r="E75" s="30" t="s">
        <v>8</v>
      </c>
      <c r="F75" s="30" t="s">
        <v>8</v>
      </c>
      <c r="G75" s="30" t="s">
        <v>8</v>
      </c>
      <c r="H75" s="29" t="s">
        <v>7</v>
      </c>
      <c r="I75" s="30" t="s">
        <v>8</v>
      </c>
      <c r="J75" s="43" t="s">
        <v>7</v>
      </c>
      <c r="P75" s="17" t="s">
        <v>65</v>
      </c>
      <c r="Q75" s="18" t="s">
        <v>11</v>
      </c>
      <c r="R75" s="26" t="s">
        <v>11</v>
      </c>
      <c r="S75" s="26" t="s">
        <v>11</v>
      </c>
      <c r="T75" s="26" t="s">
        <v>11</v>
      </c>
      <c r="U75" s="31" t="s">
        <v>11</v>
      </c>
      <c r="V75" s="31" t="s">
        <v>11</v>
      </c>
      <c r="W75" s="31" t="s">
        <v>11</v>
      </c>
      <c r="X75" s="30" t="s">
        <v>11</v>
      </c>
    </row>
    <row r="76" spans="2:24">
      <c r="B76" s="17" t="s">
        <v>95</v>
      </c>
      <c r="C76" s="18" t="s">
        <v>7</v>
      </c>
      <c r="D76" s="30" t="s">
        <v>7</v>
      </c>
      <c r="E76" s="30" t="s">
        <v>7</v>
      </c>
      <c r="F76" s="30" t="s">
        <v>7</v>
      </c>
      <c r="G76" s="30" t="s">
        <v>7</v>
      </c>
      <c r="H76" s="30" t="s">
        <v>7</v>
      </c>
      <c r="I76" s="30" t="s">
        <v>7</v>
      </c>
      <c r="J76" s="44" t="s">
        <v>7</v>
      </c>
      <c r="P76" s="17" t="s">
        <v>95</v>
      </c>
      <c r="Q76" s="18" t="s">
        <v>11</v>
      </c>
      <c r="R76" s="26" t="s">
        <v>11</v>
      </c>
      <c r="S76" s="26" t="s">
        <v>11</v>
      </c>
      <c r="T76" s="26" t="s">
        <v>11</v>
      </c>
      <c r="U76" s="31" t="s">
        <v>11</v>
      </c>
      <c r="V76" s="31" t="s">
        <v>11</v>
      </c>
      <c r="W76" s="31" t="s">
        <v>11</v>
      </c>
      <c r="X76" s="30" t="s">
        <v>11</v>
      </c>
    </row>
    <row r="77" spans="2:24" ht="15.75">
      <c r="B77" s="17" t="s">
        <v>96</v>
      </c>
      <c r="C77" s="18" t="s">
        <v>7</v>
      </c>
      <c r="D77" s="30" t="s">
        <v>7</v>
      </c>
      <c r="E77" s="30" t="s">
        <v>7</v>
      </c>
      <c r="F77" s="30" t="s">
        <v>7</v>
      </c>
      <c r="G77" s="29" t="s">
        <v>9</v>
      </c>
      <c r="H77" s="30" t="s">
        <v>7</v>
      </c>
      <c r="I77" s="30" t="s">
        <v>7</v>
      </c>
      <c r="J77" s="43" t="s">
        <v>8</v>
      </c>
      <c r="P77" s="17" t="s">
        <v>96</v>
      </c>
      <c r="Q77" s="18" t="s">
        <v>11</v>
      </c>
      <c r="R77" s="26" t="s">
        <v>11</v>
      </c>
      <c r="S77" s="26" t="s">
        <v>11</v>
      </c>
      <c r="T77" s="26" t="s">
        <v>11</v>
      </c>
      <c r="U77" s="32" t="s">
        <v>12</v>
      </c>
      <c r="V77" s="31" t="s">
        <v>11</v>
      </c>
      <c r="W77" s="31" t="s">
        <v>11</v>
      </c>
      <c r="X77" s="30" t="s">
        <v>11</v>
      </c>
    </row>
    <row r="78" spans="2:24" ht="15.75">
      <c r="B78" s="17" t="s">
        <v>97</v>
      </c>
      <c r="C78" s="18" t="s">
        <v>7</v>
      </c>
      <c r="D78" s="30" t="s">
        <v>7</v>
      </c>
      <c r="E78" s="30" t="s">
        <v>7</v>
      </c>
      <c r="F78" s="30" t="s">
        <v>7</v>
      </c>
      <c r="G78" s="29" t="s">
        <v>9</v>
      </c>
      <c r="H78" s="30" t="s">
        <v>7</v>
      </c>
      <c r="I78" s="30" t="s">
        <v>7</v>
      </c>
      <c r="J78" s="43" t="s">
        <v>9</v>
      </c>
      <c r="P78" s="17" t="s">
        <v>97</v>
      </c>
      <c r="Q78" s="18" t="s">
        <v>11</v>
      </c>
      <c r="R78" s="26" t="s">
        <v>11</v>
      </c>
      <c r="S78" s="26" t="s">
        <v>11</v>
      </c>
      <c r="T78" s="26" t="s">
        <v>11</v>
      </c>
      <c r="U78" s="32" t="s">
        <v>12</v>
      </c>
      <c r="V78" s="31" t="s">
        <v>11</v>
      </c>
      <c r="W78" s="31" t="s">
        <v>11</v>
      </c>
      <c r="X78" s="32" t="s">
        <v>12</v>
      </c>
    </row>
    <row r="79" spans="2:24" ht="16.5" thickBot="1">
      <c r="B79" s="19" t="s">
        <v>98</v>
      </c>
      <c r="C79" s="20" t="s">
        <v>7</v>
      </c>
      <c r="D79" s="45" t="s">
        <v>8</v>
      </c>
      <c r="E79" s="46" t="s">
        <v>7</v>
      </c>
      <c r="F79" s="45" t="s">
        <v>9</v>
      </c>
      <c r="G79" s="45" t="s">
        <v>8</v>
      </c>
      <c r="H79" s="45" t="s">
        <v>8</v>
      </c>
      <c r="I79" s="46" t="s">
        <v>7</v>
      </c>
      <c r="J79" s="47" t="s">
        <v>9</v>
      </c>
      <c r="P79" s="19" t="s">
        <v>98</v>
      </c>
      <c r="Q79" s="18" t="s">
        <v>11</v>
      </c>
      <c r="R79" s="26" t="s">
        <v>11</v>
      </c>
      <c r="S79" s="26" t="s">
        <v>11</v>
      </c>
      <c r="T79" s="29" t="s">
        <v>12</v>
      </c>
      <c r="U79" s="33" t="s">
        <v>11</v>
      </c>
      <c r="V79" s="31" t="s">
        <v>11</v>
      </c>
      <c r="W79" s="31" t="s">
        <v>11</v>
      </c>
      <c r="X79" s="32" t="s">
        <v>12</v>
      </c>
    </row>
    <row r="81" spans="3:25">
      <c r="C81" s="4" t="s">
        <v>4</v>
      </c>
      <c r="D81" s="11">
        <f>100*(76-27)/76</f>
        <v>64.473684210526315</v>
      </c>
      <c r="E81" s="11">
        <f>100*(76-23)/76</f>
        <v>69.736842105263165</v>
      </c>
      <c r="F81" s="11">
        <f>100*(76-26)/76</f>
        <v>65.78947368421052</v>
      </c>
      <c r="G81" s="11">
        <f>100*(76-31)/76</f>
        <v>59.210526315789473</v>
      </c>
      <c r="H81" s="11">
        <f>100*(76-32)/76</f>
        <v>57.89473684210526</v>
      </c>
      <c r="I81" s="11">
        <f>100*(76-24)/76</f>
        <v>68.421052631578945</v>
      </c>
      <c r="J81" s="11">
        <f>100*(76-39)/76</f>
        <v>48.684210526315788</v>
      </c>
      <c r="R81" s="11">
        <f>100*(76-14)/76</f>
        <v>81.578947368421055</v>
      </c>
      <c r="S81" s="11">
        <f>100*(76-13)/76</f>
        <v>82.89473684210526</v>
      </c>
      <c r="T81" s="11">
        <f>100*(76-17)/76</f>
        <v>77.631578947368425</v>
      </c>
      <c r="U81" s="11">
        <f>100*(76-18)/76</f>
        <v>76.315789473684205</v>
      </c>
      <c r="V81" s="11">
        <f>100*(76-17)/76</f>
        <v>77.631578947368425</v>
      </c>
      <c r="W81" s="11">
        <f>100*(76-11)/76</f>
        <v>85.526315789473685</v>
      </c>
      <c r="X81" s="11">
        <f>100*(76-19)/76</f>
        <v>75</v>
      </c>
      <c r="Y81" s="11"/>
    </row>
    <row r="82" spans="3:25">
      <c r="C82" s="4"/>
      <c r="D82" s="11"/>
      <c r="E82" s="11"/>
      <c r="F82" s="11"/>
      <c r="G82" s="11"/>
      <c r="H82" s="11"/>
      <c r="I82" s="11"/>
      <c r="J82" s="11"/>
      <c r="L82" s="34"/>
      <c r="M82" s="55"/>
      <c r="N82" s="55"/>
      <c r="O82" s="55"/>
      <c r="P82" s="55"/>
      <c r="R82" s="11"/>
      <c r="S82" s="11"/>
      <c r="T82" s="11"/>
      <c r="U82" s="11"/>
      <c r="V82" s="11"/>
      <c r="W82" s="11"/>
      <c r="X82" s="11"/>
      <c r="Y82" s="11"/>
    </row>
    <row r="83" spans="3:25" ht="18.75">
      <c r="C83" s="4"/>
      <c r="D83" s="51" t="s">
        <v>5</v>
      </c>
      <c r="E83" s="52"/>
      <c r="F83" s="52"/>
      <c r="G83" s="53"/>
      <c r="H83" s="51" t="s">
        <v>6</v>
      </c>
      <c r="I83" s="52"/>
      <c r="J83" s="53"/>
      <c r="L83" s="34"/>
      <c r="M83" s="34"/>
      <c r="N83" s="35"/>
      <c r="O83" s="35"/>
      <c r="P83" s="35"/>
      <c r="R83" s="11"/>
      <c r="S83" s="51" t="s">
        <v>5</v>
      </c>
      <c r="T83" s="52"/>
      <c r="U83" s="52"/>
      <c r="V83" s="53"/>
      <c r="W83" s="51" t="s">
        <v>6</v>
      </c>
      <c r="X83" s="52"/>
      <c r="Y83" s="53"/>
    </row>
    <row r="84" spans="3:25">
      <c r="C84" s="11"/>
      <c r="D84" s="48">
        <f>AVERAGE(D81:G81)</f>
        <v>64.80263157894737</v>
      </c>
      <c r="E84" s="49"/>
      <c r="F84" s="49"/>
      <c r="G84" s="50"/>
      <c r="H84" s="48">
        <f>AVERAGE(H81:J81)</f>
        <v>58.333333333333336</v>
      </c>
      <c r="I84" s="49"/>
      <c r="J84" s="50"/>
      <c r="L84" s="34"/>
      <c r="M84" s="35"/>
      <c r="N84" s="34"/>
      <c r="O84" s="34"/>
      <c r="P84" s="34"/>
      <c r="R84" s="11"/>
      <c r="S84" s="48">
        <f>AVERAGE(R81:U81)</f>
        <v>79.60526315789474</v>
      </c>
      <c r="T84" s="49"/>
      <c r="U84" s="49"/>
      <c r="V84" s="50"/>
      <c r="W84" s="48">
        <f>AVERAGE(V81:X81)</f>
        <v>79.385964912280699</v>
      </c>
      <c r="X84" s="49"/>
      <c r="Y84" s="50"/>
    </row>
    <row r="85" spans="3:25">
      <c r="L85" s="34"/>
      <c r="M85" s="35"/>
      <c r="N85" s="34"/>
      <c r="O85" s="34"/>
      <c r="P85" s="34"/>
    </row>
    <row r="86" spans="3:25">
      <c r="L86" s="34"/>
      <c r="M86" s="35"/>
      <c r="N86" s="34"/>
      <c r="O86" s="34"/>
      <c r="P86" s="34"/>
    </row>
    <row r="88" spans="3:25">
      <c r="C88" t="s">
        <v>13</v>
      </c>
      <c r="D88">
        <f>COUNTIF(C4:C79,"adenoma")</f>
        <v>40</v>
      </c>
    </row>
    <row r="89" spans="3:25">
      <c r="C89" t="s">
        <v>14</v>
      </c>
      <c r="D89" s="11">
        <f>COUNTIF(C4:C79,"serrated")</f>
        <v>15</v>
      </c>
    </row>
    <row r="90" spans="3:25">
      <c r="C90" t="s">
        <v>15</v>
      </c>
      <c r="D90" s="11">
        <f>COUNTIF(C4:C79,"hyperplasic")</f>
        <v>21</v>
      </c>
    </row>
  </sheetData>
  <mergeCells count="14">
    <mergeCell ref="R1:X1"/>
    <mergeCell ref="M82:P82"/>
    <mergeCell ref="D2:G2"/>
    <mergeCell ref="H2:J2"/>
    <mergeCell ref="D83:G83"/>
    <mergeCell ref="H83:J83"/>
    <mergeCell ref="R2:U2"/>
    <mergeCell ref="V2:X2"/>
    <mergeCell ref="D84:G84"/>
    <mergeCell ref="H84:J84"/>
    <mergeCell ref="S83:V83"/>
    <mergeCell ref="W83:Y83"/>
    <mergeCell ref="S84:V84"/>
    <mergeCell ref="W84:Y8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2016-03-30T07:21:55Z</dcterms:modified>
</cp:coreProperties>
</file>