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0"/>
  <workbookPr/>
  <mc:AlternateContent xmlns:mc="http://schemas.openxmlformats.org/markup-compatibility/2006">
    <mc:Choice Requires="x15">
      <x15ac:absPath xmlns:x15ac="http://schemas.microsoft.com/office/spreadsheetml/2010/11/ac" url="C:\Users\M_inf1.quinta\Desktop\"/>
    </mc:Choice>
  </mc:AlternateContent>
  <xr:revisionPtr revIDLastSave="9" documentId="11_874FF759EC702579F2DF1740EF5519DAC45DB579" xr6:coauthVersionLast="43" xr6:coauthVersionMax="43" xr10:uidLastSave="{C244B100-B435-4885-BD11-3D432500710B}"/>
  <bookViews>
    <workbookView xWindow="0" yWindow="0" windowWidth="25200" windowHeight="11850" xr2:uid="{00000000-000D-0000-FFFF-FFFF00000000}"/>
  </bookViews>
  <sheets>
    <sheet name="Foglio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9" i="2" l="1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48" i="2"/>
  <c r="E48" i="2"/>
  <c r="C52" i="2"/>
</calcChain>
</file>

<file path=xl/sharedStrings.xml><?xml version="1.0" encoding="utf-8"?>
<sst xmlns="http://schemas.openxmlformats.org/spreadsheetml/2006/main" count="142" uniqueCount="69">
  <si>
    <t>Simbolo</t>
  </si>
  <si>
    <t>Attività</t>
  </si>
  <si>
    <t>Precedenze</t>
  </si>
  <si>
    <t>Tempi (ore)</t>
  </si>
  <si>
    <t>Bouyij Hasna</t>
  </si>
  <si>
    <t>Bassi Federico</t>
  </si>
  <si>
    <t>Romero Anthony</t>
  </si>
  <si>
    <t>Kokic Beis</t>
  </si>
  <si>
    <t>Tassini Riccardo</t>
  </si>
  <si>
    <t>Tosi Alessandro</t>
  </si>
  <si>
    <t>Tsigarovski Victor</t>
  </si>
  <si>
    <t>Villa Riccardo</t>
  </si>
  <si>
    <t>A</t>
  </si>
  <si>
    <t>Inizio</t>
  </si>
  <si>
    <t>-</t>
  </si>
  <si>
    <t>B</t>
  </si>
  <si>
    <t>Progettazione database</t>
  </si>
  <si>
    <t>x</t>
  </si>
  <si>
    <t>C</t>
  </si>
  <si>
    <t>Gantt</t>
  </si>
  <si>
    <t>D</t>
  </si>
  <si>
    <t>Schema cablaggio totem</t>
  </si>
  <si>
    <t>E</t>
  </si>
  <si>
    <t>Autorizzazioni differenti per medico e utenti</t>
  </si>
  <si>
    <t>F</t>
  </si>
  <si>
    <t>Mockup</t>
  </si>
  <si>
    <t>G</t>
  </si>
  <si>
    <t>Sviluppo DB</t>
  </si>
  <si>
    <t>A,B</t>
  </si>
  <si>
    <t>H</t>
  </si>
  <si>
    <t>Codice Web api</t>
  </si>
  <si>
    <t>I</t>
  </si>
  <si>
    <t>Web api jquery</t>
  </si>
  <si>
    <t>L</t>
  </si>
  <si>
    <t>Codice GSM</t>
  </si>
  <si>
    <t>A,D</t>
  </si>
  <si>
    <t>M</t>
  </si>
  <si>
    <t>Sito web con login Microsoft</t>
  </si>
  <si>
    <t>A,F</t>
  </si>
  <si>
    <t>N</t>
  </si>
  <si>
    <t>Draw.io</t>
  </si>
  <si>
    <t>Cammini</t>
  </si>
  <si>
    <t>A+F+M</t>
  </si>
  <si>
    <t>0+7+4=11</t>
  </si>
  <si>
    <t>Cammino Critico</t>
  </si>
  <si>
    <t>A+C</t>
  </si>
  <si>
    <t>0+1=1</t>
  </si>
  <si>
    <t>A+B+G</t>
  </si>
  <si>
    <t>0+1+4=5</t>
  </si>
  <si>
    <t>A+B+H</t>
  </si>
  <si>
    <t>0+1+5=6</t>
  </si>
  <si>
    <t>A+B+I</t>
  </si>
  <si>
    <t>0+1+6=7</t>
  </si>
  <si>
    <t>A+E</t>
  </si>
  <si>
    <t>0+3=3</t>
  </si>
  <si>
    <t>A+D+L</t>
  </si>
  <si>
    <t>0+2+4=6</t>
  </si>
  <si>
    <t>A+N</t>
  </si>
  <si>
    <t>0+2=2</t>
  </si>
  <si>
    <t>ES</t>
  </si>
  <si>
    <t>EF</t>
  </si>
  <si>
    <t>LS</t>
  </si>
  <si>
    <t>LF</t>
  </si>
  <si>
    <t>SLACK</t>
  </si>
  <si>
    <t>Costi Normali</t>
  </si>
  <si>
    <t>Costi Diretti</t>
  </si>
  <si>
    <t>Costi indiretti</t>
  </si>
  <si>
    <t>Costi totali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</si>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</sst>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3" fillId="5" borderId="0" xfId="4" applyAlignment="1">
      <alignment horizontal="center"/>
    </xf>
    <xf numFmtId="0" fontId="3" fillId="6" borderId="0" xfId="5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8" borderId="0" xfId="1" applyFill="1" applyAlignment="1">
      <alignment horizontal="center"/>
    </xf>
    <xf numFmtId="0" fontId="2" fillId="8" borderId="0" xfId="2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0" fillId="0" borderId="0" xfId="0" applyBorder="1" applyAlignment="1"/>
    <xf numFmtId="0" fontId="0" fillId="12" borderId="0" xfId="0" applyFill="1"/>
    <xf numFmtId="0" fontId="0" fillId="13" borderId="0" xfId="0" applyFill="1"/>
    <xf numFmtId="0" fontId="0" fillId="10" borderId="0" xfId="0" applyFill="1"/>
    <xf numFmtId="0" fontId="2" fillId="3" borderId="0" xfId="2"/>
    <xf numFmtId="0" fontId="1" fillId="2" borderId="0" xfId="1"/>
    <xf numFmtId="0" fontId="0" fillId="14" borderId="0" xfId="0" applyFill="1"/>
    <xf numFmtId="0" fontId="3" fillId="6" borderId="0" xfId="5"/>
    <xf numFmtId="0" fontId="0" fillId="7" borderId="0" xfId="0" applyFill="1"/>
    <xf numFmtId="0" fontId="4" fillId="0" borderId="0" xfId="0" applyFont="1"/>
  </cellXfs>
  <cellStyles count="6">
    <cellStyle name="60% - Colore 2" xfId="3" builtinId="36"/>
    <cellStyle name="60% - Colore 3" xfId="4" builtinId="40"/>
    <cellStyle name="60% - Colore 5" xfId="5" builtinId="48"/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colors>
    <mruColors>
      <color rgb="FF99FFCC"/>
      <color rgb="FFFF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27:F39" totalsRowShown="0">
  <autoFilter ref="A27:F39" xr:uid="{00000000-0009-0000-0100-000001000000}"/>
  <tableColumns count="6">
    <tableColumn id="1" xr3:uid="{00000000-0010-0000-0000-000001000000}" name="Simbolo"/>
    <tableColumn id="2" xr3:uid="{00000000-0010-0000-0000-000002000000}" name="ES"/>
    <tableColumn id="3" xr3:uid="{00000000-0010-0000-0000-000003000000}" name="EF"/>
    <tableColumn id="4" xr3:uid="{00000000-0010-0000-0000-000004000000}" name="LS"/>
    <tableColumn id="5" xr3:uid="{00000000-0010-0000-0000-000005000000}" name="LF"/>
    <tableColumn id="6" xr3:uid="{00000000-0010-0000-0000-000006000000}" name="SLAC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3" displayName="Tabella13" ref="A46:F58" totalsRowShown="0">
  <autoFilter ref="A46:F58" xr:uid="{00000000-0009-0000-0100-000002000000}"/>
  <tableColumns count="6">
    <tableColumn id="1" xr3:uid="{00000000-0010-0000-0100-000001000000}" name="Simbolo"/>
    <tableColumn id="2" xr3:uid="{00000000-0010-0000-0100-000002000000}" name="Costi Normali"/>
    <tableColumn id="6" xr3:uid="{00000000-0010-0000-0100-000006000000}" name="Costi Diretti"/>
    <tableColumn id="3" xr3:uid="{00000000-0010-0000-0100-000003000000}" name="Costi indiretti"/>
    <tableColumn id="4" xr3:uid="{00000000-0010-0000-0100-000004000000}" name="Costi totali"/>
    <tableColumn id="5" xr3:uid="{00000000-0010-0000-0100-000005000000}" name="Colonna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topLeftCell="A25" workbookViewId="0" xr3:uid="{AEA406A1-0E4B-5B11-9CD5-51D6E497D94C}">
      <selection activeCell="F46" sqref="F46:F58"/>
    </sheetView>
  </sheetViews>
  <sheetFormatPr defaultRowHeight="15"/>
  <cols>
    <col min="1" max="1" width="14.5703125" customWidth="1"/>
    <col min="2" max="2" width="41" customWidth="1"/>
    <col min="3" max="3" width="16" customWidth="1"/>
    <col min="4" max="4" width="12.7109375" customWidth="1"/>
    <col min="5" max="5" width="11.7109375" customWidth="1"/>
    <col min="6" max="6" width="25.5703125" customWidth="1"/>
    <col min="7" max="7" width="13.28515625" customWidth="1"/>
    <col min="8" max="8" width="16" customWidth="1"/>
    <col min="9" max="9" width="9.5703125" customWidth="1"/>
    <col min="10" max="10" width="15.42578125" customWidth="1"/>
    <col min="11" max="11" width="15" customWidth="1"/>
    <col min="12" max="12" width="16.85546875" customWidth="1"/>
    <col min="13" max="13" width="9.140625" style="24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3" t="s">
        <v>4</v>
      </c>
      <c r="F1" s="19" t="s">
        <v>5</v>
      </c>
      <c r="G1" s="20" t="s">
        <v>6</v>
      </c>
      <c r="H1" s="16" t="s">
        <v>7</v>
      </c>
      <c r="I1" s="21" t="s">
        <v>8</v>
      </c>
      <c r="J1" s="22" t="s">
        <v>9</v>
      </c>
      <c r="K1" s="18" t="s">
        <v>10</v>
      </c>
      <c r="L1" s="23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16</v>
      </c>
      <c r="C3" t="s">
        <v>12</v>
      </c>
      <c r="D3">
        <v>1</v>
      </c>
      <c r="F3" s="2" t="s">
        <v>17</v>
      </c>
      <c r="G3" s="3" t="s">
        <v>17</v>
      </c>
    </row>
    <row r="4" spans="1:12">
      <c r="A4" t="s">
        <v>18</v>
      </c>
      <c r="B4" t="s">
        <v>19</v>
      </c>
      <c r="C4" t="s">
        <v>12</v>
      </c>
      <c r="D4">
        <v>1</v>
      </c>
      <c r="E4" s="8" t="s">
        <v>17</v>
      </c>
      <c r="F4" s="2" t="s">
        <v>17</v>
      </c>
      <c r="G4" s="3" t="s">
        <v>17</v>
      </c>
      <c r="H4" s="4" t="s">
        <v>17</v>
      </c>
      <c r="I4" s="5" t="s">
        <v>17</v>
      </c>
      <c r="J4" s="6" t="s">
        <v>17</v>
      </c>
      <c r="K4" s="9" t="s">
        <v>17</v>
      </c>
      <c r="L4" s="7" t="s">
        <v>17</v>
      </c>
    </row>
    <row r="5" spans="1:12">
      <c r="A5" t="s">
        <v>20</v>
      </c>
      <c r="B5" t="s">
        <v>21</v>
      </c>
      <c r="C5" t="s">
        <v>12</v>
      </c>
      <c r="D5">
        <v>2</v>
      </c>
      <c r="E5" s="8" t="s">
        <v>17</v>
      </c>
      <c r="H5" s="4" t="s">
        <v>17</v>
      </c>
    </row>
    <row r="6" spans="1:12">
      <c r="A6" t="s">
        <v>22</v>
      </c>
      <c r="B6" t="s">
        <v>23</v>
      </c>
      <c r="C6" t="s">
        <v>12</v>
      </c>
      <c r="D6">
        <v>3</v>
      </c>
      <c r="E6" s="8" t="s">
        <v>17</v>
      </c>
      <c r="I6" s="5" t="s">
        <v>17</v>
      </c>
    </row>
    <row r="7" spans="1:12">
      <c r="A7" t="s">
        <v>24</v>
      </c>
      <c r="B7" t="s">
        <v>25</v>
      </c>
      <c r="C7" t="s">
        <v>12</v>
      </c>
      <c r="D7">
        <v>7</v>
      </c>
      <c r="I7" s="5" t="s">
        <v>17</v>
      </c>
      <c r="L7" s="7" t="s">
        <v>17</v>
      </c>
    </row>
    <row r="8" spans="1:12">
      <c r="A8" t="s">
        <v>26</v>
      </c>
      <c r="B8" t="s">
        <v>27</v>
      </c>
      <c r="C8" t="s">
        <v>28</v>
      </c>
      <c r="D8">
        <v>4</v>
      </c>
      <c r="F8" s="2" t="s">
        <v>17</v>
      </c>
      <c r="G8" s="3" t="s">
        <v>17</v>
      </c>
    </row>
    <row r="9" spans="1:12">
      <c r="A9" t="s">
        <v>29</v>
      </c>
      <c r="B9" t="s">
        <v>30</v>
      </c>
      <c r="C9" t="s">
        <v>28</v>
      </c>
      <c r="D9">
        <v>5</v>
      </c>
      <c r="J9" s="6" t="s">
        <v>17</v>
      </c>
      <c r="K9" s="10" t="s">
        <v>17</v>
      </c>
    </row>
    <row r="10" spans="1:12">
      <c r="A10" t="s">
        <v>31</v>
      </c>
      <c r="B10" t="s">
        <v>32</v>
      </c>
      <c r="C10" t="s">
        <v>28</v>
      </c>
      <c r="D10">
        <v>6</v>
      </c>
      <c r="E10" s="8" t="s">
        <v>17</v>
      </c>
      <c r="I10" s="5" t="s">
        <v>17</v>
      </c>
      <c r="L10" s="7" t="s">
        <v>17</v>
      </c>
    </row>
    <row r="11" spans="1:12">
      <c r="A11" t="s">
        <v>33</v>
      </c>
      <c r="B11" t="s">
        <v>34</v>
      </c>
      <c r="C11" t="s">
        <v>35</v>
      </c>
      <c r="D11">
        <v>4</v>
      </c>
      <c r="J11" s="6" t="s">
        <v>17</v>
      </c>
      <c r="K11" s="10" t="s">
        <v>17</v>
      </c>
    </row>
    <row r="12" spans="1:12">
      <c r="A12" t="s">
        <v>36</v>
      </c>
      <c r="B12" t="s">
        <v>37</v>
      </c>
      <c r="C12" t="s">
        <v>38</v>
      </c>
      <c r="D12">
        <v>4</v>
      </c>
      <c r="E12" s="1"/>
      <c r="H12" s="4" t="s">
        <v>17</v>
      </c>
      <c r="I12" s="5" t="s">
        <v>17</v>
      </c>
      <c r="L12" s="7" t="s">
        <v>17</v>
      </c>
    </row>
    <row r="13" spans="1:12">
      <c r="A13" t="s">
        <v>39</v>
      </c>
      <c r="B13" t="s">
        <v>40</v>
      </c>
      <c r="C13" t="s">
        <v>12</v>
      </c>
      <c r="D13">
        <v>2</v>
      </c>
      <c r="E13" s="8" t="s">
        <v>17</v>
      </c>
      <c r="F13" s="2" t="s">
        <v>17</v>
      </c>
      <c r="L13" s="7" t="s">
        <v>17</v>
      </c>
    </row>
    <row r="16" spans="1:12">
      <c r="A16" s="14" t="s">
        <v>41</v>
      </c>
    </row>
    <row r="17" spans="1:8">
      <c r="A17" s="13" t="s">
        <v>42</v>
      </c>
      <c r="B17" s="13" t="s">
        <v>43</v>
      </c>
      <c r="C17" s="17" t="s">
        <v>44</v>
      </c>
      <c r="G17" s="12"/>
      <c r="H17" s="11"/>
    </row>
    <row r="18" spans="1:8">
      <c r="A18" t="s">
        <v>45</v>
      </c>
      <c r="B18" t="s">
        <v>46</v>
      </c>
    </row>
    <row r="19" spans="1:8">
      <c r="A19" t="s">
        <v>47</v>
      </c>
      <c r="B19" t="s">
        <v>48</v>
      </c>
    </row>
    <row r="20" spans="1:8">
      <c r="A20" t="s">
        <v>49</v>
      </c>
      <c r="B20" t="s">
        <v>50</v>
      </c>
    </row>
    <row r="21" spans="1:8">
      <c r="A21" t="s">
        <v>51</v>
      </c>
      <c r="B21" t="s">
        <v>52</v>
      </c>
    </row>
    <row r="22" spans="1:8">
      <c r="A22" t="s">
        <v>53</v>
      </c>
      <c r="B22" t="s">
        <v>54</v>
      </c>
    </row>
    <row r="23" spans="1:8">
      <c r="A23" t="s">
        <v>55</v>
      </c>
      <c r="B23" t="s">
        <v>56</v>
      </c>
    </row>
    <row r="24" spans="1:8">
      <c r="A24" t="s">
        <v>57</v>
      </c>
      <c r="B24" t="s">
        <v>58</v>
      </c>
    </row>
    <row r="27" spans="1:8">
      <c r="A27" t="s">
        <v>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</row>
    <row r="28" spans="1:8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t="s">
        <v>15</v>
      </c>
      <c r="B29">
        <v>0</v>
      </c>
      <c r="C29">
        <v>1</v>
      </c>
      <c r="D29">
        <v>6</v>
      </c>
      <c r="E29">
        <v>7</v>
      </c>
      <c r="F29">
        <v>6</v>
      </c>
    </row>
    <row r="30" spans="1:8">
      <c r="A30" t="s">
        <v>18</v>
      </c>
      <c r="B30">
        <v>0</v>
      </c>
      <c r="C30">
        <v>1</v>
      </c>
      <c r="D30">
        <v>10</v>
      </c>
      <c r="E30">
        <v>11</v>
      </c>
      <c r="F30">
        <v>10</v>
      </c>
    </row>
    <row r="31" spans="1:8">
      <c r="A31" t="s">
        <v>20</v>
      </c>
      <c r="B31">
        <v>0</v>
      </c>
      <c r="C31">
        <v>2</v>
      </c>
      <c r="D31">
        <v>5</v>
      </c>
      <c r="E31">
        <v>7</v>
      </c>
      <c r="F31">
        <v>5</v>
      </c>
    </row>
    <row r="32" spans="1:8">
      <c r="A32" t="s">
        <v>22</v>
      </c>
      <c r="B32">
        <v>0</v>
      </c>
      <c r="C32">
        <v>3</v>
      </c>
      <c r="D32">
        <v>8</v>
      </c>
      <c r="E32">
        <v>11</v>
      </c>
      <c r="F32">
        <v>8</v>
      </c>
    </row>
    <row r="33" spans="1:6">
      <c r="A33" t="s">
        <v>24</v>
      </c>
      <c r="B33">
        <v>0</v>
      </c>
      <c r="C33">
        <v>7</v>
      </c>
      <c r="D33">
        <v>0</v>
      </c>
      <c r="E33">
        <v>7</v>
      </c>
      <c r="F33">
        <v>0</v>
      </c>
    </row>
    <row r="34" spans="1:6">
      <c r="A34" t="s">
        <v>26</v>
      </c>
      <c r="B34">
        <v>1</v>
      </c>
      <c r="C34">
        <v>5</v>
      </c>
      <c r="D34">
        <v>7</v>
      </c>
      <c r="E34">
        <v>11</v>
      </c>
      <c r="F34">
        <v>6</v>
      </c>
    </row>
    <row r="35" spans="1:6">
      <c r="A35" t="s">
        <v>29</v>
      </c>
      <c r="B35">
        <v>1</v>
      </c>
      <c r="C35">
        <v>6</v>
      </c>
      <c r="D35">
        <v>6</v>
      </c>
      <c r="E35">
        <v>11</v>
      </c>
      <c r="F35">
        <v>5</v>
      </c>
    </row>
    <row r="36" spans="1:6">
      <c r="A36" t="s">
        <v>31</v>
      </c>
      <c r="B36">
        <v>1</v>
      </c>
      <c r="C36">
        <v>7</v>
      </c>
      <c r="D36">
        <v>5</v>
      </c>
      <c r="E36">
        <v>11</v>
      </c>
      <c r="F36">
        <v>4</v>
      </c>
    </row>
    <row r="37" spans="1:6">
      <c r="A37" t="s">
        <v>33</v>
      </c>
      <c r="B37">
        <v>2</v>
      </c>
      <c r="C37">
        <v>6</v>
      </c>
      <c r="D37">
        <v>7</v>
      </c>
      <c r="E37">
        <v>11</v>
      </c>
      <c r="F37">
        <v>5</v>
      </c>
    </row>
    <row r="38" spans="1:6">
      <c r="A38" t="s">
        <v>36</v>
      </c>
      <c r="B38">
        <v>7</v>
      </c>
      <c r="C38">
        <v>11</v>
      </c>
      <c r="D38">
        <v>7</v>
      </c>
      <c r="E38">
        <v>11</v>
      </c>
      <c r="F38">
        <v>0</v>
      </c>
    </row>
    <row r="39" spans="1:6">
      <c r="A39" t="s">
        <v>39</v>
      </c>
      <c r="B39">
        <v>0</v>
      </c>
      <c r="C39">
        <v>1</v>
      </c>
      <c r="D39">
        <v>8</v>
      </c>
      <c r="E39">
        <v>9</v>
      </c>
      <c r="F39">
        <v>8</v>
      </c>
    </row>
    <row r="46" spans="1:6">
      <c r="A46" t="s">
        <v>0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</row>
    <row r="47" spans="1:6">
      <c r="A47" t="s">
        <v>12</v>
      </c>
      <c r="B47">
        <v>0</v>
      </c>
      <c r="D47">
        <v>0</v>
      </c>
      <c r="E47">
        <v>0</v>
      </c>
    </row>
    <row r="48" spans="1:6">
      <c r="A48" t="s">
        <v>15</v>
      </c>
      <c r="B48">
        <v>100</v>
      </c>
      <c r="C48" s="15"/>
      <c r="D48">
        <f>11*Tabella13[[#This Row],[Costi Normali]]</f>
        <v>1100</v>
      </c>
      <c r="E48">
        <f>660+Tabella13[[#This Row],[Costi indiretti]]</f>
        <v>1760</v>
      </c>
    </row>
    <row r="49" spans="1:5">
      <c r="A49" t="s">
        <v>18</v>
      </c>
      <c r="B49">
        <v>20</v>
      </c>
      <c r="C49" s="15"/>
      <c r="D49">
        <f>11*Tabella13[[#This Row],[Costi Normali]]</f>
        <v>220</v>
      </c>
      <c r="E49">
        <f>660+Tabella13[[#This Row],[Costi indiretti]]</f>
        <v>880</v>
      </c>
    </row>
    <row r="50" spans="1:5">
      <c r="A50" t="s">
        <v>20</v>
      </c>
      <c r="B50">
        <v>50</v>
      </c>
      <c r="C50" s="15"/>
      <c r="D50">
        <f>11*Tabella13[[#This Row],[Costi Normali]]</f>
        <v>550</v>
      </c>
      <c r="E50">
        <f>660+Tabella13[[#This Row],[Costi indiretti]]</f>
        <v>1210</v>
      </c>
    </row>
    <row r="51" spans="1:5">
      <c r="A51" t="s">
        <v>22</v>
      </c>
      <c r="B51">
        <v>100</v>
      </c>
      <c r="C51" s="15"/>
      <c r="D51">
        <f>11*Tabella13[[#This Row],[Costi Normali]]</f>
        <v>1100</v>
      </c>
      <c r="E51">
        <f>660+Tabella13[[#This Row],[Costi indiretti]]</f>
        <v>1760</v>
      </c>
    </row>
    <row r="52" spans="1:5">
      <c r="A52" t="s">
        <v>24</v>
      </c>
      <c r="B52">
        <v>50</v>
      </c>
      <c r="C52" s="15">
        <f>SUM(B48:B58)</f>
        <v>660</v>
      </c>
      <c r="D52">
        <f>11*Tabella13[[#This Row],[Costi Normali]]</f>
        <v>550</v>
      </c>
      <c r="E52">
        <f>660+Tabella13[[#This Row],[Costi indiretti]]</f>
        <v>1210</v>
      </c>
    </row>
    <row r="53" spans="1:5">
      <c r="A53" t="s">
        <v>26</v>
      </c>
      <c r="B53">
        <v>100</v>
      </c>
      <c r="C53" s="15"/>
      <c r="D53">
        <f>11*Tabella13[[#This Row],[Costi Normali]]</f>
        <v>1100</v>
      </c>
      <c r="E53">
        <f>660+Tabella13[[#This Row],[Costi indiretti]]</f>
        <v>1760</v>
      </c>
    </row>
    <row r="54" spans="1:5">
      <c r="A54" t="s">
        <v>29</v>
      </c>
      <c r="B54">
        <v>50</v>
      </c>
      <c r="C54" s="15"/>
      <c r="D54">
        <f>11*Tabella13[[#This Row],[Costi Normali]]</f>
        <v>550</v>
      </c>
      <c r="E54">
        <f>660+Tabella13[[#This Row],[Costi indiretti]]</f>
        <v>1210</v>
      </c>
    </row>
    <row r="55" spans="1:5">
      <c r="A55" t="s">
        <v>31</v>
      </c>
      <c r="B55">
        <v>50</v>
      </c>
      <c r="C55" s="15"/>
      <c r="D55">
        <f>11*Tabella13[[#This Row],[Costi Normali]]</f>
        <v>550</v>
      </c>
      <c r="E55">
        <f>660+Tabella13[[#This Row],[Costi indiretti]]</f>
        <v>1210</v>
      </c>
    </row>
    <row r="56" spans="1:5">
      <c r="A56" t="s">
        <v>33</v>
      </c>
      <c r="B56">
        <v>50</v>
      </c>
      <c r="C56" s="15"/>
      <c r="D56">
        <f>11*Tabella13[[#This Row],[Costi Normali]]</f>
        <v>550</v>
      </c>
      <c r="E56">
        <f>660+Tabella13[[#This Row],[Costi indiretti]]</f>
        <v>1210</v>
      </c>
    </row>
    <row r="57" spans="1:5">
      <c r="A57" t="s">
        <v>36</v>
      </c>
      <c r="B57">
        <v>70</v>
      </c>
      <c r="C57" s="15"/>
      <c r="D57">
        <f>11*Tabella13[[#This Row],[Costi Normali]]</f>
        <v>770</v>
      </c>
      <c r="E57">
        <f>660+Tabella13[[#This Row],[Costi indiretti]]</f>
        <v>1430</v>
      </c>
    </row>
    <row r="58" spans="1:5">
      <c r="A58" t="s">
        <v>39</v>
      </c>
      <c r="B58">
        <v>20</v>
      </c>
      <c r="C58" s="15"/>
      <c r="D58">
        <f>11*Tabella13[[#This Row],[Costi Normali]]</f>
        <v>220</v>
      </c>
      <c r="E58">
        <f>660+Tabella13[[#This Row],[Costi indiretti]]</f>
        <v>880</v>
      </c>
    </row>
    <row r="159" spans="7:8">
      <c r="G159" s="2"/>
      <c r="H159" s="3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M_INF1.Quinta</dc:creator>
  <cp:keywords/>
  <dc:description/>
  <cp:lastModifiedBy>Utente guest</cp:lastModifiedBy>
  <cp:revision/>
  <dcterms:created xsi:type="dcterms:W3CDTF">2019-05-06T07:30:06Z</dcterms:created>
  <dcterms:modified xsi:type="dcterms:W3CDTF">2019-05-24T09:35:07Z</dcterms:modified>
  <cp:category/>
  <cp:contentStatus/>
</cp:coreProperties>
</file>