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jockj\git_repos\open-hopper\scoping\"/>
    </mc:Choice>
  </mc:AlternateContent>
  <xr:revisionPtr revIDLastSave="0" documentId="13_ncr:1_{6C529EEF-AC8A-49E5-961A-DB0902083DFE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</calcChain>
</file>

<file path=xl/sharedStrings.xml><?xml version="1.0" encoding="utf-8"?>
<sst xmlns="http://schemas.openxmlformats.org/spreadsheetml/2006/main" count="29" uniqueCount="28">
  <si>
    <t>Notes</t>
  </si>
  <si>
    <t>Status</t>
  </si>
  <si>
    <t>Critical Path?</t>
  </si>
  <si>
    <t>Flight Item?</t>
  </si>
  <si>
    <t>Mass (g)</t>
  </si>
  <si>
    <t>Lead Time (days)</t>
  </si>
  <si>
    <t>Supplier / Source</t>
  </si>
  <si>
    <t>Total Cost (£)</t>
  </si>
  <si>
    <t>Unit Cost (£)</t>
  </si>
  <si>
    <t>Quantity</t>
  </si>
  <si>
    <t>Part No.</t>
  </si>
  <si>
    <t>Part Name / Description</t>
  </si>
  <si>
    <t>Subsystem</t>
  </si>
  <si>
    <t>Item No.</t>
  </si>
  <si>
    <t>Internal Part No.</t>
  </si>
  <si>
    <t>Link</t>
  </si>
  <si>
    <t>Servo</t>
  </si>
  <si>
    <t>SMC</t>
  </si>
  <si>
    <t>JX Servo PDI-6221MG 62g High Precision Metal Gear Digital Standard Ser – Sussex Model Centre</t>
  </si>
  <si>
    <t>Encoder</t>
  </si>
  <si>
    <t>Ball valve</t>
  </si>
  <si>
    <t>Tameson</t>
  </si>
  <si>
    <t>G1/4'' 2-Way Ball Valve Stainless Steel PTFE 63 bar - BL2SM | Tameson.co.uk</t>
  </si>
  <si>
    <t>Also have higher KV, lower has better control?</t>
  </si>
  <si>
    <t>G 1/4'' Male x 6L Stainless steel Straight Compression Fitting with FKM Seal 315 Bar DIN 2353</t>
  </si>
  <si>
    <t>G 1/4'' Male x 6L Stainless steel Straight Compression Fitting with FKM Seal 315 Bar DIN 2353 | Tameson.co.uk</t>
  </si>
  <si>
    <t>Hailege 2pcs AS5600 Magnetic Angle Measurement Sensor Magnetic Encoder Module 12Bit High precision with Magnet : Amazon.co.uk: Business, Industry &amp; Science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</si>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</sst>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12" formatCode="&quot;£&quot;#,##0.00;[Red]\-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67141-D08E-4B5B-9396-C795DBA4F7CD}" name="BOM_Table" displayName="BOM_Table" ref="A1:P5">
  <autoFilter ref="A1:P5" xr:uid="{00000000-0009-0000-0100-000001000000}"/>
  <tableColumns count="16">
    <tableColumn id="1" xr3:uid="{00000000-0010-0000-0000-000001000000}" name="Item No."/>
    <tableColumn id="16" xr3:uid="{06413161-70B0-468A-A74B-EDBB64C0AF8E}" name="Internal Part No."/>
    <tableColumn id="2" xr3:uid="{00000000-0010-0000-0000-000002000000}" name="Subsystem"/>
    <tableColumn id="3" xr3:uid="{00000000-0010-0000-0000-000003000000}" name="Part Name / Description"/>
    <tableColumn id="4" xr3:uid="{00000000-0010-0000-0000-000004000000}" name="Part No."/>
    <tableColumn id="5" xr3:uid="{00000000-0010-0000-0000-000005000000}" name="Quantity"/>
    <tableColumn id="6" xr3:uid="{00000000-0010-0000-0000-000006000000}" name="Unit Cost (£)"/>
    <tableColumn id="7" xr3:uid="{00000000-0010-0000-0000-000007000000}" name="Total Cost (£)" dataDxfId="0">
      <calculatedColumnFormula>BOM_Table[[#This Row],[Unit Cost (£)]]*BOM_Table[[#This Row],[Quantity]]</calculatedColumnFormula>
    </tableColumn>
    <tableColumn id="8" xr3:uid="{00000000-0010-0000-0000-000008000000}" name="Supplier / Source"/>
    <tableColumn id="9" xr3:uid="{00000000-0010-0000-0000-000009000000}" name="Lead Time (days)"/>
    <tableColumn id="10" xr3:uid="{00000000-0010-0000-0000-00000A000000}" name="Mass (g)"/>
    <tableColumn id="11" xr3:uid="{00000000-0010-0000-0000-00000B000000}" name="Flight Item?"/>
    <tableColumn id="12" xr3:uid="{00000000-0010-0000-0000-00000C000000}" name="Critical Path?"/>
    <tableColumn id="13" xr3:uid="{00000000-0010-0000-0000-00000D000000}" name="Status"/>
    <tableColumn id="17" xr3:uid="{AB26519E-3B66-4C83-81D8-93B45A46A664}" name="Link"/>
    <tableColumn id="14" xr3:uid="{00000000-0010-0000-0000-00000E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meson.co.uk/products/fl2s-mo-stfp-014g-06-l-g-1-4inch-male-x-6l-stainless-steel-straight-compression-fitting-with-fkm-seal-315-bar-din-2353" TargetMode="External"/><Relationship Id="rId2" Type="http://schemas.openxmlformats.org/officeDocument/2006/relationships/hyperlink" Target="https://tameson.co.uk/products/bl2sm-014-g1-4inch-2-way-ball-valve-stainless-steel-ptfe-63-bar" TargetMode="External"/><Relationship Id="rId1" Type="http://schemas.openxmlformats.org/officeDocument/2006/relationships/hyperlink" Target="https://sussex-model-centre.co.uk/products/jx-servo-pdi-6221mg-62g-high-precision-metal-gear-digital-standard-servo?srsltid=AfmBOordSepAl-Am_HbPcQo6Etn3vM_shl_ccTF_O1EdO43UIqse8V5R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amazon.co.uk/Hailege-Magnetic-Measurement-Encoder-precision/dp/B0B778L7T3/ref=asc_df_B0B778L7T3?mcid=16295ad79bb1334dadfb808bd05d0f35&amp;hvocijid=4703877747329058695-B0B778L7T3-&amp;hvexpln=74&amp;tag=googshopuk-21&amp;linkCode=df0&amp;hvadid=696285193871&amp;hvpos=&amp;hvnetw=g&amp;hvrand=4703877747329058695&amp;hvpone=&amp;hvptwo=&amp;hvqmt=&amp;hvdev=c&amp;hvdvcmdl=&amp;hvlocint=&amp;hvlocphy=1007336&amp;hvtargid=pla-2281435176858&amp;psc=1&amp;gad_source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B1" workbookViewId="0">
      <selection activeCell="B3" sqref="B3"/>
    </sheetView>
  </sheetViews>
  <sheetFormatPr defaultRowHeight="15" x14ac:dyDescent="0.25"/>
  <cols>
    <col min="1" max="2" width="10" customWidth="1"/>
    <col min="3" max="3" width="20" customWidth="1"/>
    <col min="4" max="4" width="83.85546875" bestFit="1" customWidth="1"/>
    <col min="5" max="5" width="20" customWidth="1"/>
    <col min="6" max="6" width="10" customWidth="1"/>
    <col min="7" max="7" width="12" customWidth="1"/>
    <col min="8" max="8" width="14.85546875" bestFit="1" customWidth="1"/>
    <col min="9" max="9" width="20" customWidth="1"/>
    <col min="10" max="10" width="15" customWidth="1"/>
    <col min="11" max="11" width="10" customWidth="1"/>
    <col min="12" max="12" width="13.85546875" bestFit="1" customWidth="1"/>
    <col min="13" max="15" width="15" customWidth="1"/>
    <col min="16" max="16" width="43" bestFit="1" customWidth="1"/>
  </cols>
  <sheetData>
    <row r="1" spans="1:16" x14ac:dyDescent="0.25">
      <c r="A1" s="1" t="s">
        <v>13</v>
      </c>
      <c r="B1" s="2" t="s">
        <v>14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2" t="s">
        <v>15</v>
      </c>
      <c r="P1" s="1" t="s">
        <v>0</v>
      </c>
    </row>
    <row r="2" spans="1:16" x14ac:dyDescent="0.25">
      <c r="D2" t="s">
        <v>16</v>
      </c>
      <c r="E2" s="3"/>
      <c r="G2" s="3">
        <v>16.989999999999998</v>
      </c>
      <c r="H2" s="3">
        <f>BOM_Table[[#This Row],[Unit Cost (£)]]*BOM_Table[[#This Row],[Quantity]]</f>
        <v>0</v>
      </c>
      <c r="I2" t="s">
        <v>17</v>
      </c>
      <c r="K2">
        <v>62</v>
      </c>
      <c r="O2" s="4" t="s">
        <v>18</v>
      </c>
    </row>
    <row r="3" spans="1:16" x14ac:dyDescent="0.25">
      <c r="D3" t="s">
        <v>19</v>
      </c>
      <c r="G3" s="3">
        <v>1.97</v>
      </c>
      <c r="H3" s="3">
        <f>BOM_Table[[#This Row],[Unit Cost (£)]]*BOM_Table[[#This Row],[Quantity]]</f>
        <v>0</v>
      </c>
      <c r="I3" t="s">
        <v>27</v>
      </c>
      <c r="O3" s="4" t="s">
        <v>26</v>
      </c>
    </row>
    <row r="4" spans="1:16" x14ac:dyDescent="0.25">
      <c r="D4" t="s">
        <v>20</v>
      </c>
      <c r="G4" s="3">
        <v>12.76</v>
      </c>
      <c r="H4" s="3">
        <f>BOM_Table[[#This Row],[Unit Cost (£)]]*BOM_Table[[#This Row],[Quantity]]</f>
        <v>0</v>
      </c>
      <c r="I4" t="s">
        <v>21</v>
      </c>
      <c r="O4" s="4" t="s">
        <v>22</v>
      </c>
      <c r="P4" t="s">
        <v>23</v>
      </c>
    </row>
    <row r="5" spans="1:16" x14ac:dyDescent="0.25">
      <c r="D5" t="s">
        <v>24</v>
      </c>
      <c r="G5" s="3">
        <v>17.23</v>
      </c>
      <c r="H5" s="3">
        <f>BOM_Table[[#This Row],[Unit Cost (£)]]*BOM_Table[[#This Row],[Quantity]]</f>
        <v>0</v>
      </c>
      <c r="I5" t="s">
        <v>21</v>
      </c>
      <c r="O5" s="4" t="s">
        <v>25</v>
      </c>
    </row>
  </sheetData>
  <hyperlinks>
    <hyperlink ref="O2" r:id="rId1" display="https://sussex-model-centre.co.uk/products/jx-servo-pdi-6221mg-62g-high-precision-metal-gear-digital-standard-servo?srsltid=AfmBOordSepAl-Am_HbPcQo6Etn3vM_shl_ccTF_O1EdO43UIqse8V5R" xr:uid="{3CC2DE3F-061E-4CC5-B525-1EBC564B32D0}"/>
    <hyperlink ref="O4" r:id="rId2" display="https://tameson.co.uk/products/bl2sm-014-g1-4inch-2-way-ball-valve-stainless-steel-ptfe-63-bar" xr:uid="{AFA14FBB-B1C4-41C5-81C3-264A66E18A82}"/>
    <hyperlink ref="O5" r:id="rId3" display="https://tameson.co.uk/products/fl2s-mo-stfp-014g-06-l-g-1-4inch-male-x-6l-stainless-steel-straight-compression-fitting-with-fkm-seal-315-bar-din-2353" xr:uid="{0968FD86-35DA-45AB-BB53-E2B7139FDD90}"/>
    <hyperlink ref="O3" r:id="rId4" display="https://www.amazon.co.uk/Hailege-Magnetic-Measurement-Encoder-precision/dp/B0B778L7T3/ref=asc_df_B0B778L7T3?mcid=16295ad79bb1334dadfb808bd05d0f35&amp;hvocijid=4703877747329058695-B0B778L7T3-&amp;hvexpln=74&amp;tag=googshopuk-21&amp;linkCode=df0&amp;hvadid=696285193871&amp;hvpos=&amp;hvnetw=g&amp;hvrand=4703877747329058695&amp;hvpone=&amp;hvptwo=&amp;hvqmt=&amp;hvdev=c&amp;hvdvcmdl=&amp;hvlocint=&amp;hvlocphy=1007336&amp;hvtargid=pla-2281435176858&amp;psc=1&amp;gad_source=4" xr:uid="{BC7CAA5A-66B5-4112-A0F0-76541AF64125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 Johnston</dc:creator>
  <cp:lastModifiedBy>Jack Johnston (student)</cp:lastModifiedBy>
  <dcterms:created xsi:type="dcterms:W3CDTF">2015-06-05T18:17:20Z</dcterms:created>
  <dcterms:modified xsi:type="dcterms:W3CDTF">2025-07-14T09:38:37Z</dcterms:modified>
</cp:coreProperties>
</file>