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jockj\git_repos\open-hopper\scoping\"/>
    </mc:Choice>
  </mc:AlternateContent>
  <xr:revisionPtr revIDLastSave="0" documentId="13_ncr:1_{D276135E-0C38-42B2-ADDF-0708A09B6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</calcChain>
</file>

<file path=xl/sharedStrings.xml><?xml version="1.0" encoding="utf-8"?>
<sst xmlns="http://schemas.openxmlformats.org/spreadsheetml/2006/main" count="43" uniqueCount="39">
  <si>
    <t>BOC standard fitting</t>
  </si>
  <si>
    <t>Not Ordered</t>
  </si>
  <si>
    <t>Yes</t>
  </si>
  <si>
    <t>No</t>
  </si>
  <si>
    <t>BOC</t>
  </si>
  <si>
    <t>N2O-REG-100</t>
  </si>
  <si>
    <t>N₂O Regulator</t>
  </si>
  <si>
    <t>Pressurization</t>
  </si>
  <si>
    <t>3.2</t>
  </si>
  <si>
    <t>Pressure rated to 100 bar</t>
  </si>
  <si>
    <t>Planned</t>
  </si>
  <si>
    <t>Earls</t>
  </si>
  <si>
    <t>23216-6-6</t>
  </si>
  <si>
    <t>AN-4 SS Elbow</t>
  </si>
  <si>
    <t>Feed System</t>
  </si>
  <si>
    <t>2.1</t>
  </si>
  <si>
    <t>Main IPA tank tube</t>
  </si>
  <si>
    <t>Ordered</t>
  </si>
  <si>
    <t>Metals4U</t>
  </si>
  <si>
    <t>6061-T6-152</t>
  </si>
  <si>
    <t>6" 6082-T6 Aluminum Tube</t>
  </si>
  <si>
    <t>Propellant Tanks</t>
  </si>
  <si>
    <t>1.1</t>
  </si>
  <si>
    <t>Notes</t>
  </si>
  <si>
    <t>Status</t>
  </si>
  <si>
    <t>Critical Path?</t>
  </si>
  <si>
    <t>Flight Item?</t>
  </si>
  <si>
    <t>Mass (g)</t>
  </si>
  <si>
    <t>Lead Time (days)</t>
  </si>
  <si>
    <t>Supplier / Source</t>
  </si>
  <si>
    <t>Total Cost (£)</t>
  </si>
  <si>
    <t>Unit Cost (£)</t>
  </si>
  <si>
    <t>Quantity</t>
  </si>
  <si>
    <t>Part No.</t>
  </si>
  <si>
    <t>Part Name / Description</t>
  </si>
  <si>
    <t>Subsystem</t>
  </si>
  <si>
    <t>Item No.</t>
  </si>
  <si>
    <t>Internal Part No.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</si>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</sst>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67141-D08E-4B5B-9396-C795DBA4F7CD}" name="BOM_Table" displayName="BOM_Table" ref="A1:P4">
  <autoFilter ref="A1:P4" xr:uid="{00000000-0009-0000-0100-000001000000}"/>
  <tableColumns count="16">
    <tableColumn id="1" xr3:uid="{00000000-0010-0000-0000-000001000000}" name="Item No."/>
    <tableColumn id="16" xr3:uid="{06413161-70B0-468A-A74B-EDBB64C0AF8E}" name="Internal Part No."/>
    <tableColumn id="2" xr3:uid="{00000000-0010-0000-0000-000002000000}" name="Subsystem"/>
    <tableColumn id="3" xr3:uid="{00000000-0010-0000-0000-000003000000}" name="Part Name / Description"/>
    <tableColumn id="4" xr3:uid="{00000000-0010-0000-0000-000004000000}" name="Part No."/>
    <tableColumn id="5" xr3:uid="{00000000-0010-0000-0000-000005000000}" name="Quantity"/>
    <tableColumn id="6" xr3:uid="{00000000-0010-0000-0000-000006000000}" name="Unit Cost (£)"/>
    <tableColumn id="7" xr3:uid="{00000000-0010-0000-0000-000007000000}" name="Total Cost (£)">
      <calculatedColumnFormula>F2*G2</calculatedColumnFormula>
    </tableColumn>
    <tableColumn id="8" xr3:uid="{00000000-0010-0000-0000-000008000000}" name="Supplier / Source"/>
    <tableColumn id="9" xr3:uid="{00000000-0010-0000-0000-000009000000}" name="Lead Time (days)"/>
    <tableColumn id="10" xr3:uid="{00000000-0010-0000-0000-00000A000000}" name="Mass (g)"/>
    <tableColumn id="11" xr3:uid="{00000000-0010-0000-0000-00000B000000}" name="Flight Item?"/>
    <tableColumn id="12" xr3:uid="{00000000-0010-0000-0000-00000C000000}" name="Critical Path?"/>
    <tableColumn id="13" xr3:uid="{00000000-0010-0000-0000-00000D000000}" name="Status"/>
    <tableColumn id="17" xr3:uid="{AB26519E-3B66-4C83-81D8-93B45A46A664}" name="Link"/>
    <tableColumn id="14" xr3:uid="{00000000-0010-0000-0000-00000E000000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D1" workbookViewId="0">
      <selection activeCell="O2" sqref="O2"/>
    </sheetView>
  </sheetViews>
  <sheetFormatPr defaultRowHeight="14.4" x14ac:dyDescent="0.3"/>
  <cols>
    <col min="1" max="2" width="10" customWidth="1"/>
    <col min="3" max="3" width="20" customWidth="1"/>
    <col min="4" max="4" width="30" customWidth="1"/>
    <col min="5" max="5" width="20" customWidth="1"/>
    <col min="6" max="6" width="10" customWidth="1"/>
    <col min="7" max="7" width="12" customWidth="1"/>
    <col min="8" max="8" width="14" customWidth="1"/>
    <col min="9" max="9" width="20" customWidth="1"/>
    <col min="10" max="10" width="15" customWidth="1"/>
    <col min="11" max="11" width="10" customWidth="1"/>
    <col min="12" max="12" width="12" customWidth="1"/>
    <col min="13" max="15" width="15" customWidth="1"/>
    <col min="16" max="16" width="30" customWidth="1"/>
  </cols>
  <sheetData>
    <row r="1" spans="1:16" x14ac:dyDescent="0.3">
      <c r="A1" s="1" t="s">
        <v>36</v>
      </c>
      <c r="B1" s="2" t="s">
        <v>37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2" t="s">
        <v>38</v>
      </c>
      <c r="P1" s="1" t="s">
        <v>23</v>
      </c>
    </row>
    <row r="2" spans="1:16" x14ac:dyDescent="0.3">
      <c r="A2" t="s">
        <v>22</v>
      </c>
      <c r="C2" t="s">
        <v>21</v>
      </c>
      <c r="D2" t="s">
        <v>20</v>
      </c>
      <c r="E2" t="s">
        <v>19</v>
      </c>
      <c r="F2">
        <v>1</v>
      </c>
      <c r="G2">
        <v>80</v>
      </c>
      <c r="H2">
        <f>F2*G2</f>
        <v>80</v>
      </c>
      <c r="I2" t="s">
        <v>18</v>
      </c>
      <c r="J2">
        <v>5</v>
      </c>
      <c r="K2">
        <v>1250</v>
      </c>
      <c r="L2" t="s">
        <v>2</v>
      </c>
      <c r="M2" t="s">
        <v>2</v>
      </c>
      <c r="N2" t="s">
        <v>17</v>
      </c>
      <c r="P2" t="s">
        <v>16</v>
      </c>
    </row>
    <row r="3" spans="1:16" x14ac:dyDescent="0.3">
      <c r="A3" t="s">
        <v>15</v>
      </c>
      <c r="C3" t="s">
        <v>14</v>
      </c>
      <c r="D3" t="s">
        <v>13</v>
      </c>
      <c r="E3" t="s">
        <v>12</v>
      </c>
      <c r="F3">
        <v>4</v>
      </c>
      <c r="G3">
        <v>12</v>
      </c>
      <c r="H3">
        <f>F3*G3</f>
        <v>48</v>
      </c>
      <c r="I3" t="s">
        <v>11</v>
      </c>
      <c r="J3">
        <v>8</v>
      </c>
      <c r="K3">
        <v>120</v>
      </c>
      <c r="L3" t="s">
        <v>2</v>
      </c>
      <c r="M3" t="s">
        <v>3</v>
      </c>
      <c r="N3" t="s">
        <v>10</v>
      </c>
      <c r="P3" t="s">
        <v>9</v>
      </c>
    </row>
    <row r="4" spans="1:16" x14ac:dyDescent="0.3">
      <c r="A4" t="s">
        <v>8</v>
      </c>
      <c r="C4" t="s">
        <v>7</v>
      </c>
      <c r="D4" t="s">
        <v>6</v>
      </c>
      <c r="E4" t="s">
        <v>5</v>
      </c>
      <c r="F4">
        <v>1</v>
      </c>
      <c r="G4">
        <v>130</v>
      </c>
      <c r="H4">
        <f>F4*G4</f>
        <v>130</v>
      </c>
      <c r="I4" t="s">
        <v>4</v>
      </c>
      <c r="J4">
        <v>10</v>
      </c>
      <c r="K4">
        <v>980</v>
      </c>
      <c r="L4" t="s">
        <v>3</v>
      </c>
      <c r="M4" t="s">
        <v>2</v>
      </c>
      <c r="N4" t="s">
        <v>1</v>
      </c>
      <c r="P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 Johnston</dc:creator>
  <cp:lastModifiedBy>Jack Johnston (student)</cp:lastModifiedBy>
  <dcterms:created xsi:type="dcterms:W3CDTF">2015-06-05T18:17:20Z</dcterms:created>
  <dcterms:modified xsi:type="dcterms:W3CDTF">2025-07-12T14:41:20Z</dcterms:modified>
</cp:coreProperties>
</file>