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cão\Desktop\"/>
    </mc:Choice>
  </mc:AlternateContent>
  <xr:revisionPtr revIDLastSave="0" documentId="8_{07B49661-3042-4BCF-BD4A-A259F38147F5}" xr6:coauthVersionLast="47" xr6:coauthVersionMax="47" xr10:uidLastSave="{00000000-0000-0000-0000-000000000000}"/>
  <bookViews>
    <workbookView xWindow="-120" yWindow="-120" windowWidth="19440" windowHeight="15000" tabRatio="500" firstSheet="3" activeTab="3" xr2:uid="{00000000-000D-0000-FFFF-FFFF00000000}"/>
  </bookViews>
  <sheets>
    <sheet name="Gráfico3" sheetId="4" state="hidden" r:id="rId1"/>
    <sheet name="Gráfico2" sheetId="3" state="hidden" r:id="rId2"/>
    <sheet name="Gráfico1" sheetId="2" state="hidden" r:id="rId3"/>
    <sheet name="Planilha1" sheetId="1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J28" i="1"/>
  <c r="I28" i="1"/>
  <c r="H28" i="1"/>
  <c r="E38" i="1"/>
  <c r="E28" i="1" l="1"/>
</calcChain>
</file>

<file path=xl/sharedStrings.xml><?xml version="1.0" encoding="utf-8"?>
<sst xmlns="http://schemas.openxmlformats.org/spreadsheetml/2006/main" count="122" uniqueCount="77">
  <si>
    <t>PLACA</t>
  </si>
  <si>
    <t>PART/CONV.</t>
  </si>
  <si>
    <t>L</t>
  </si>
  <si>
    <t>$</t>
  </si>
  <si>
    <t>DÉBITO</t>
  </si>
  <si>
    <t>CRÉDITO</t>
  </si>
  <si>
    <t>OBS.:</t>
  </si>
  <si>
    <t>TR</t>
  </si>
  <si>
    <t>TOTAL:</t>
  </si>
  <si>
    <t xml:space="preserve">FECHAMENTO </t>
  </si>
  <si>
    <t>Obs.:</t>
  </si>
  <si>
    <t>Depósito M</t>
  </si>
  <si>
    <t>Depósito T</t>
  </si>
  <si>
    <t>Retirada</t>
  </si>
  <si>
    <t>Moeda</t>
  </si>
  <si>
    <t>TROCO:</t>
  </si>
  <si>
    <t xml:space="preserve">RESPONSÁVEL: </t>
  </si>
  <si>
    <t>DIFERENÇA:</t>
  </si>
  <si>
    <t>PIX</t>
  </si>
  <si>
    <t>TELEFONE</t>
  </si>
  <si>
    <t>NOME</t>
  </si>
  <si>
    <t>Pix</t>
  </si>
  <si>
    <t>CIDADE</t>
  </si>
  <si>
    <t>APARECIDA</t>
  </si>
  <si>
    <t>A PAGAR</t>
  </si>
  <si>
    <t xml:space="preserve"> </t>
  </si>
  <si>
    <t>PATIO</t>
  </si>
  <si>
    <t>PARTICULAR</t>
  </si>
  <si>
    <t>MÊS 06</t>
  </si>
  <si>
    <t>POTIM</t>
  </si>
  <si>
    <t>PAULO</t>
  </si>
  <si>
    <t>ROSEIRA</t>
  </si>
  <si>
    <t>GLAUCO</t>
  </si>
  <si>
    <t>AUDIO CAR</t>
  </si>
  <si>
    <t>GUARA</t>
  </si>
  <si>
    <t>JOAO</t>
  </si>
  <si>
    <t>CONTROLE DIARIO 24/07/2024</t>
  </si>
  <si>
    <t>JOSE</t>
  </si>
  <si>
    <t>ANF9640</t>
  </si>
  <si>
    <t>ROBSON</t>
  </si>
  <si>
    <t>BPI4036</t>
  </si>
  <si>
    <t>LEANDRO</t>
  </si>
  <si>
    <t>RIAN</t>
  </si>
  <si>
    <t>FOO7I52</t>
  </si>
  <si>
    <t>BXI4H27</t>
  </si>
  <si>
    <t>BOX</t>
  </si>
  <si>
    <t>GYY6C03</t>
  </si>
  <si>
    <t>HELIS</t>
  </si>
  <si>
    <t>FQG7F99</t>
  </si>
  <si>
    <t>VARIAS</t>
  </si>
  <si>
    <t>RALNI</t>
  </si>
  <si>
    <t>EAB1271</t>
  </si>
  <si>
    <t>AUDIOCAR</t>
  </si>
  <si>
    <t>CLEBER</t>
  </si>
  <si>
    <t>EZZ7J62</t>
  </si>
  <si>
    <t>EJA5996</t>
  </si>
  <si>
    <t>ROSI</t>
  </si>
  <si>
    <t>GISELE</t>
  </si>
  <si>
    <t>OYJ1F81</t>
  </si>
  <si>
    <t>SERRAMAR</t>
  </si>
  <si>
    <t>ION4785</t>
  </si>
  <si>
    <t>REALIZA 22/07</t>
  </si>
  <si>
    <t>DBZ1E28</t>
  </si>
  <si>
    <t>AUR8863</t>
  </si>
  <si>
    <t>MARCOS</t>
  </si>
  <si>
    <t>HKE1463</t>
  </si>
  <si>
    <t>GOLD</t>
  </si>
  <si>
    <t>GUARATINGUETA</t>
  </si>
  <si>
    <t>CT</t>
  </si>
  <si>
    <t>GGU2D39</t>
  </si>
  <si>
    <t>BAR9246</t>
  </si>
  <si>
    <t>TAXI</t>
  </si>
  <si>
    <t>DIEGO</t>
  </si>
  <si>
    <t>FPK9B44</t>
  </si>
  <si>
    <t>PADROEIRA</t>
  </si>
  <si>
    <t>AGUA</t>
  </si>
  <si>
    <t>LAMPADA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</si>
</sst>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$-416]\ #,##0.00;[Red]\-[$R$-416]\ #,##0.00"/>
    <numFmt numFmtId="165" formatCode="&quot;R$ &quot;#,##0.00"/>
    <numFmt numFmtId="166" formatCode="d/m/yyyy"/>
    <numFmt numFmtId="167" formatCode="d/mmm"/>
    <numFmt numFmtId="168" formatCode="&quot;R$ &quot;#,##0_);&quot;(R$ &quot;#,##0\)"/>
  </numFmts>
  <fonts count="13" x14ac:knownFonts="1"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b/>
      <sz val="11"/>
      <color rgb="FFFF0000"/>
      <name val="Kartika"/>
      <family val="1"/>
      <charset val="1"/>
    </font>
    <font>
      <b/>
      <sz val="11"/>
      <color rgb="FF000000"/>
      <name val="Kartika"/>
      <family val="1"/>
      <charset val="1"/>
    </font>
    <font>
      <sz val="11"/>
      <color rgb="FF000000"/>
      <name val="Kartika"/>
      <family val="1"/>
      <charset val="1"/>
    </font>
    <font>
      <sz val="11"/>
      <name val="Kartika"/>
      <family val="1"/>
      <charset val="1"/>
    </font>
    <font>
      <sz val="11"/>
      <name val="Arial"/>
      <family val="2"/>
      <charset val="1"/>
    </font>
    <font>
      <b/>
      <sz val="14"/>
      <color rgb="FF000000"/>
      <name val="Kartika"/>
      <family val="1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  <charset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>
      <alignment horizontal="center" textRotation="90"/>
    </xf>
    <xf numFmtId="164" fontId="2" fillId="0" borderId="0"/>
  </cellStyleXfs>
  <cellXfs count="60">
    <xf numFmtId="0" fontId="0" fillId="0" borderId="0" xfId="0"/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7" fontId="6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7" fontId="6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4" fillId="0" borderId="0" xfId="0" applyNumberFormat="1" applyFont="1" applyAlignment="1">
      <alignment vertical="center"/>
    </xf>
    <xf numFmtId="165" fontId="8" fillId="0" borderId="7" xfId="0" applyNumberFormat="1" applyFont="1" applyBorder="1" applyAlignment="1">
      <alignment vertical="center"/>
    </xf>
    <xf numFmtId="168" fontId="8" fillId="0" borderId="8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9" fillId="0" borderId="10" xfId="0" applyNumberFormat="1" applyFont="1" applyBorder="1" applyAlignment="1">
      <alignment wrapText="1"/>
    </xf>
    <xf numFmtId="165" fontId="0" fillId="0" borderId="11" xfId="0" applyNumberFormat="1" applyBorder="1" applyAlignment="1">
      <alignment wrapText="1"/>
    </xf>
    <xf numFmtId="165" fontId="0" fillId="0" borderId="12" xfId="0" applyNumberFormat="1" applyBorder="1" applyAlignment="1">
      <alignment wrapText="1"/>
    </xf>
    <xf numFmtId="0" fontId="0" fillId="0" borderId="13" xfId="0" applyBorder="1"/>
    <xf numFmtId="165" fontId="9" fillId="0" borderId="14" xfId="0" applyNumberFormat="1" applyFont="1" applyBorder="1"/>
    <xf numFmtId="165" fontId="0" fillId="0" borderId="15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16" xfId="0" applyNumberFormat="1" applyBorder="1" applyAlignment="1">
      <alignment wrapText="1"/>
    </xf>
    <xf numFmtId="0" fontId="0" fillId="2" borderId="0" xfId="0" applyFill="1"/>
    <xf numFmtId="0" fontId="0" fillId="0" borderId="17" xfId="0" applyBorder="1"/>
    <xf numFmtId="165" fontId="9" fillId="0" borderId="18" xfId="0" applyNumberFormat="1" applyFont="1" applyBorder="1"/>
    <xf numFmtId="165" fontId="0" fillId="0" borderId="18" xfId="0" applyNumberFormat="1" applyBorder="1"/>
    <xf numFmtId="165" fontId="0" fillId="0" borderId="7" xfId="0" applyNumberFormat="1" applyBorder="1" applyAlignment="1">
      <alignment wrapText="1"/>
    </xf>
    <xf numFmtId="165" fontId="0" fillId="0" borderId="19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0" fontId="10" fillId="0" borderId="17" xfId="0" applyFont="1" applyBorder="1"/>
    <xf numFmtId="0" fontId="9" fillId="0" borderId="20" xfId="0" applyFont="1" applyBorder="1"/>
    <xf numFmtId="165" fontId="9" fillId="0" borderId="21" xfId="0" applyNumberFormat="1" applyFont="1" applyBorder="1"/>
    <xf numFmtId="165" fontId="9" fillId="2" borderId="22" xfId="0" applyNumberFormat="1" applyFont="1" applyFill="1" applyBorder="1"/>
    <xf numFmtId="165" fontId="9" fillId="2" borderId="23" xfId="0" applyNumberFormat="1" applyFont="1" applyFill="1" applyBorder="1"/>
    <xf numFmtId="0" fontId="7" fillId="0" borderId="6" xfId="0" applyFont="1" applyBorder="1" applyAlignment="1">
      <alignment horizontal="center"/>
    </xf>
    <xf numFmtId="165" fontId="11" fillId="0" borderId="18" xfId="0" applyNumberFormat="1" applyFont="1" applyBorder="1"/>
    <xf numFmtId="0" fontId="12" fillId="0" borderId="6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16" fontId="7" fillId="0" borderId="6" xfId="0" applyNumberFormat="1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165" fontId="6" fillId="0" borderId="6" xfId="0" quotePrefix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165" fontId="9" fillId="0" borderId="22" xfId="0" applyNumberFormat="1" applyFont="1" applyBorder="1" applyAlignment="1">
      <alignment horizontal="center"/>
    </xf>
    <xf numFmtId="165" fontId="0" fillId="0" borderId="23" xfId="0" applyNumberFormat="1" applyBorder="1" applyAlignment="1">
      <alignment horizontal="center"/>
    </xf>
  </cellXfs>
  <cellStyles count="3">
    <cellStyle name="Heading1" xfId="1" xr:uid="{00000000-0005-0000-0000-000006000000}"/>
    <cellStyle name="Normal" xfId="0" builtinId="0"/>
    <cellStyle name="Result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CONTROLE DIARIO 24/07/2024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744-A721-269232509907}"/>
            </c:ext>
          </c:extLst>
        </c:ser>
        <c:ser>
          <c:idx val="1"/>
          <c:order val="1"/>
          <c:tx>
            <c:strRef>
              <c:f>Planilha1!$B$1:$B$2</c:f>
              <c:strCache>
                <c:ptCount val="2"/>
                <c:pt idx="0">
                  <c:v>CONTROLE DIARIO 24/07/2024</c:v>
                </c:pt>
                <c:pt idx="1">
                  <c:v>NOME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C-4744-A721-269232509907}"/>
            </c:ext>
          </c:extLst>
        </c:ser>
        <c:ser>
          <c:idx val="2"/>
          <c:order val="2"/>
          <c:tx>
            <c:strRef>
              <c:f>Planilha1!$C$1:$C$2</c:f>
              <c:strCache>
                <c:ptCount val="2"/>
                <c:pt idx="0">
                  <c:v>CONTROLE DIARIO 24/07/2024</c:v>
                </c:pt>
                <c:pt idx="1">
                  <c:v>TELEFONE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Planilha1!$C$3:$C$23</c:f>
              <c:numCache>
                <c:formatCode>General</c:formatCode>
                <c:ptCount val="21"/>
                <c:pt idx="0">
                  <c:v>12996709736</c:v>
                </c:pt>
                <c:pt idx="1">
                  <c:v>11943800294</c:v>
                </c:pt>
                <c:pt idx="2">
                  <c:v>12997569269</c:v>
                </c:pt>
                <c:pt idx="3">
                  <c:v>12981025958</c:v>
                </c:pt>
                <c:pt idx="4">
                  <c:v>12981659222</c:v>
                </c:pt>
                <c:pt idx="5">
                  <c:v>12992111944</c:v>
                </c:pt>
                <c:pt idx="6">
                  <c:v>12996517745</c:v>
                </c:pt>
                <c:pt idx="7">
                  <c:v>24999758426</c:v>
                </c:pt>
                <c:pt idx="8">
                  <c:v>12996679096</c:v>
                </c:pt>
                <c:pt idx="9">
                  <c:v>12997334404</c:v>
                </c:pt>
                <c:pt idx="10">
                  <c:v>12991167660</c:v>
                </c:pt>
                <c:pt idx="11">
                  <c:v>12992169099</c:v>
                </c:pt>
                <c:pt idx="12">
                  <c:v>11991536468</c:v>
                </c:pt>
                <c:pt idx="13">
                  <c:v>12991104673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C-4744-A721-269232509907}"/>
            </c:ext>
          </c:extLst>
        </c:ser>
        <c:ser>
          <c:idx val="3"/>
          <c:order val="3"/>
          <c:tx>
            <c:strRef>
              <c:f>Planilha1!$D$1:$D$2</c:f>
              <c:strCache>
                <c:ptCount val="2"/>
                <c:pt idx="0">
                  <c:v>CONTROLE DIARIO 24/07/2024</c:v>
                </c:pt>
                <c:pt idx="1">
                  <c:v>PLACA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mmm\-yy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C-4744-A721-269232509907}"/>
            </c:ext>
          </c:extLst>
        </c:ser>
        <c:ser>
          <c:idx val="4"/>
          <c:order val="4"/>
          <c:tx>
            <c:strRef>
              <c:f>Planilha1!$E$1:$E$2</c:f>
              <c:strCache>
                <c:ptCount val="2"/>
                <c:pt idx="0">
                  <c:v>CONTROLE DIARIO 24/07/2024</c:v>
                </c:pt>
                <c:pt idx="1">
                  <c:v>PART/CONV.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Planilha1!$E$3:$E$23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C-4744-A721-269232509907}"/>
            </c:ext>
          </c:extLst>
        </c:ser>
        <c:ser>
          <c:idx val="5"/>
          <c:order val="5"/>
          <c:tx>
            <c:strRef>
              <c:f>Planilha1!$F$1:$F$2</c:f>
              <c:strCache>
                <c:ptCount val="2"/>
                <c:pt idx="0">
                  <c:v>CONTROLE DIARIO 24/07/2024</c:v>
                </c:pt>
                <c:pt idx="1">
                  <c:v>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C-4744-A721-269232509907}"/>
            </c:ext>
          </c:extLst>
        </c:ser>
        <c:ser>
          <c:idx val="6"/>
          <c:order val="6"/>
          <c:tx>
            <c:strRef>
              <c:f>Planilha1!$G$1:$G$2</c:f>
              <c:strCache>
                <c:ptCount val="2"/>
                <c:pt idx="0">
                  <c:v>CONTROLE DIARIO 24/07/2024</c:v>
                </c:pt>
                <c:pt idx="1">
                  <c:v>$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Planilha1!$G$3:$G$23</c:f>
              <c:numCache>
                <c:formatCode>"R$ "#,##0.00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4">
                  <c:v>70</c:v>
                </c:pt>
                <c:pt idx="5">
                  <c:v>90</c:v>
                </c:pt>
                <c:pt idx="6">
                  <c:v>50</c:v>
                </c:pt>
                <c:pt idx="7">
                  <c:v>0</c:v>
                </c:pt>
                <c:pt idx="13">
                  <c:v>70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C-4744-A721-269232509907}"/>
            </c:ext>
          </c:extLst>
        </c:ser>
        <c:ser>
          <c:idx val="7"/>
          <c:order val="7"/>
          <c:tx>
            <c:strRef>
              <c:f>Planilha1!$H$1:$H$2</c:f>
              <c:strCache>
                <c:ptCount val="2"/>
                <c:pt idx="0">
                  <c:v>CONTROLE DIARIO 24/07/2024</c:v>
                </c:pt>
                <c:pt idx="1">
                  <c:v>DÉBITO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Planilha1!$H$3:$H$23</c:f>
              <c:numCache>
                <c:formatCode>"R$ "#,##0.00</c:formatCode>
                <c:ptCount val="21"/>
                <c:pt idx="3">
                  <c:v>90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DC-4744-A721-269232509907}"/>
            </c:ext>
          </c:extLst>
        </c:ser>
        <c:ser>
          <c:idx val="8"/>
          <c:order val="8"/>
          <c:tx>
            <c:strRef>
              <c:f>Planilha1!$I$1:$I$2</c:f>
              <c:strCache>
                <c:ptCount val="2"/>
                <c:pt idx="0">
                  <c:v>CONTROLE DIARIO 24/07/2024</c:v>
                </c:pt>
                <c:pt idx="1">
                  <c:v>CRÉDITO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Planilha1!$I$3:$I$23</c:f>
              <c:numCache>
                <c:formatCode>"R$ "#,##0.00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8-B4DC-4744-A721-269232509907}"/>
            </c:ext>
          </c:extLst>
        </c:ser>
        <c:ser>
          <c:idx val="9"/>
          <c:order val="9"/>
          <c:tx>
            <c:strRef>
              <c:f>Planilha1!$J$1:$J$2</c:f>
              <c:strCache>
                <c:ptCount val="2"/>
                <c:pt idx="0">
                  <c:v>CONTROLE DIARIO 24/07/2024</c:v>
                </c:pt>
                <c:pt idx="1">
                  <c:v>PIX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Planilha1!$J$3:$J$23</c:f>
              <c:numCache>
                <c:formatCode>"R$ "#,##0.00</c:formatCode>
                <c:ptCount val="21"/>
                <c:pt idx="6">
                  <c:v>20</c:v>
                </c:pt>
                <c:pt idx="8">
                  <c:v>220</c:v>
                </c:pt>
                <c:pt idx="9">
                  <c:v>100</c:v>
                </c:pt>
                <c:pt idx="10">
                  <c:v>100</c:v>
                </c:pt>
                <c:pt idx="12">
                  <c:v>150</c:v>
                </c:pt>
                <c:pt idx="14">
                  <c:v>70</c:v>
                </c:pt>
                <c:pt idx="2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DC-4744-A721-269232509907}"/>
            </c:ext>
          </c:extLst>
        </c:ser>
        <c:ser>
          <c:idx val="10"/>
          <c:order val="10"/>
          <c:tx>
            <c:strRef>
              <c:f>Planilha1!$K$1:$K$2</c:f>
              <c:strCache>
                <c:ptCount val="2"/>
                <c:pt idx="0">
                  <c:v>CONTROLE DIARIO 24/07/2024</c:v>
                </c:pt>
                <c:pt idx="1">
                  <c:v>CIDADE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Planilha1!$K$3:$K$23</c:f>
              <c:numCache>
                <c:formatCode>"R$ 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DC-4744-A721-269232509907}"/>
            </c:ext>
          </c:extLst>
        </c:ser>
        <c:ser>
          <c:idx val="11"/>
          <c:order val="11"/>
          <c:tx>
            <c:strRef>
              <c:f>Planilha1!$L$1:$L$2</c:f>
              <c:strCache>
                <c:ptCount val="2"/>
                <c:pt idx="0">
                  <c:v>CONTROLE DIARIO 24/07/2024</c:v>
                </c:pt>
                <c:pt idx="1">
                  <c:v>OBS.: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Planilha1!$L$3:$L$23</c:f>
              <c:numCache>
                <c:formatCode>d/mmm</c:formatCode>
                <c:ptCount val="21"/>
                <c:pt idx="7">
                  <c:v>0</c:v>
                </c:pt>
                <c:pt idx="15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DC-4744-A721-26923250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97232"/>
        <c:axId val="1113902992"/>
      </c:barChart>
      <c:catAx>
        <c:axId val="11138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902992"/>
        <c:crosses val="autoZero"/>
        <c:auto val="1"/>
        <c:lblAlgn val="ctr"/>
        <c:lblOffset val="100"/>
        <c:noMultiLvlLbl val="0"/>
      </c:catAx>
      <c:valAx>
        <c:axId val="11139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CONTROLE DIARIO 24/07/2024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4-4D06-9543-AE3241A42BF1}"/>
            </c:ext>
          </c:extLst>
        </c:ser>
        <c:ser>
          <c:idx val="1"/>
          <c:order val="1"/>
          <c:tx>
            <c:strRef>
              <c:f>Planilha1!$B$1:$B$2</c:f>
              <c:strCache>
                <c:ptCount val="2"/>
                <c:pt idx="0">
                  <c:v>CONTROLE DIARIO 24/07/2024</c:v>
                </c:pt>
                <c:pt idx="1">
                  <c:v>NOME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4D06-9543-AE3241A42BF1}"/>
            </c:ext>
          </c:extLst>
        </c:ser>
        <c:ser>
          <c:idx val="2"/>
          <c:order val="2"/>
          <c:tx>
            <c:strRef>
              <c:f>Planilha1!$C$1:$C$2</c:f>
              <c:strCache>
                <c:ptCount val="2"/>
                <c:pt idx="0">
                  <c:v>CONTROLE DIARIO 24/07/2024</c:v>
                </c:pt>
                <c:pt idx="1">
                  <c:v>TELEFONE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Planilha1!$C$3:$C$23</c:f>
              <c:numCache>
                <c:formatCode>General</c:formatCode>
                <c:ptCount val="21"/>
                <c:pt idx="0">
                  <c:v>12996709736</c:v>
                </c:pt>
                <c:pt idx="1">
                  <c:v>11943800294</c:v>
                </c:pt>
                <c:pt idx="2">
                  <c:v>12997569269</c:v>
                </c:pt>
                <c:pt idx="3">
                  <c:v>12981025958</c:v>
                </c:pt>
                <c:pt idx="4">
                  <c:v>12981659222</c:v>
                </c:pt>
                <c:pt idx="5">
                  <c:v>12992111944</c:v>
                </c:pt>
                <c:pt idx="6">
                  <c:v>12996517745</c:v>
                </c:pt>
                <c:pt idx="7">
                  <c:v>24999758426</c:v>
                </c:pt>
                <c:pt idx="8">
                  <c:v>12996679096</c:v>
                </c:pt>
                <c:pt idx="9">
                  <c:v>12997334404</c:v>
                </c:pt>
                <c:pt idx="10">
                  <c:v>12991167660</c:v>
                </c:pt>
                <c:pt idx="11">
                  <c:v>12992169099</c:v>
                </c:pt>
                <c:pt idx="12">
                  <c:v>11991536468</c:v>
                </c:pt>
                <c:pt idx="13">
                  <c:v>12991104673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4-4D06-9543-AE3241A42BF1}"/>
            </c:ext>
          </c:extLst>
        </c:ser>
        <c:ser>
          <c:idx val="3"/>
          <c:order val="3"/>
          <c:tx>
            <c:strRef>
              <c:f>Planilha1!$D$1:$D$2</c:f>
              <c:strCache>
                <c:ptCount val="2"/>
                <c:pt idx="0">
                  <c:v>CONTROLE DIARIO 24/07/2024</c:v>
                </c:pt>
                <c:pt idx="1">
                  <c:v>PLACA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mmm\-yy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4-4D06-9543-AE3241A42BF1}"/>
            </c:ext>
          </c:extLst>
        </c:ser>
        <c:ser>
          <c:idx val="4"/>
          <c:order val="4"/>
          <c:tx>
            <c:strRef>
              <c:f>Planilha1!$E$1:$E$2</c:f>
              <c:strCache>
                <c:ptCount val="2"/>
                <c:pt idx="0">
                  <c:v>CONTROLE DIARIO 24/07/2024</c:v>
                </c:pt>
                <c:pt idx="1">
                  <c:v>PART/CONV.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Planilha1!$E$3:$E$23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4-4D06-9543-AE3241A42BF1}"/>
            </c:ext>
          </c:extLst>
        </c:ser>
        <c:ser>
          <c:idx val="5"/>
          <c:order val="5"/>
          <c:tx>
            <c:strRef>
              <c:f>Planilha1!$F$1:$F$2</c:f>
              <c:strCache>
                <c:ptCount val="2"/>
                <c:pt idx="0">
                  <c:v>CONTROLE DIARIO 24/07/2024</c:v>
                </c:pt>
                <c:pt idx="1">
                  <c:v>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4-4D06-9543-AE3241A42BF1}"/>
            </c:ext>
          </c:extLst>
        </c:ser>
        <c:ser>
          <c:idx val="6"/>
          <c:order val="6"/>
          <c:tx>
            <c:strRef>
              <c:f>Planilha1!$G$1:$G$2</c:f>
              <c:strCache>
                <c:ptCount val="2"/>
                <c:pt idx="0">
                  <c:v>CONTROLE DIARIO 24/07/2024</c:v>
                </c:pt>
                <c:pt idx="1">
                  <c:v>$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Planilha1!$G$3:$G$23</c:f>
              <c:numCache>
                <c:formatCode>"R$ "#,##0.00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4">
                  <c:v>70</c:v>
                </c:pt>
                <c:pt idx="5">
                  <c:v>90</c:v>
                </c:pt>
                <c:pt idx="6">
                  <c:v>50</c:v>
                </c:pt>
                <c:pt idx="7">
                  <c:v>0</c:v>
                </c:pt>
                <c:pt idx="13">
                  <c:v>70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D4-4D06-9543-AE3241A42BF1}"/>
            </c:ext>
          </c:extLst>
        </c:ser>
        <c:ser>
          <c:idx val="7"/>
          <c:order val="7"/>
          <c:tx>
            <c:strRef>
              <c:f>Planilha1!$H$1:$H$2</c:f>
              <c:strCache>
                <c:ptCount val="2"/>
                <c:pt idx="0">
                  <c:v>CONTROLE DIARIO 24/07/2024</c:v>
                </c:pt>
                <c:pt idx="1">
                  <c:v>DÉBITO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Planilha1!$H$3:$H$23</c:f>
              <c:numCache>
                <c:formatCode>"R$ "#,##0.00</c:formatCode>
                <c:ptCount val="21"/>
                <c:pt idx="3">
                  <c:v>90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D4-4D06-9543-AE3241A42BF1}"/>
            </c:ext>
          </c:extLst>
        </c:ser>
        <c:ser>
          <c:idx val="8"/>
          <c:order val="8"/>
          <c:tx>
            <c:strRef>
              <c:f>Planilha1!$I$1:$I$2</c:f>
              <c:strCache>
                <c:ptCount val="2"/>
                <c:pt idx="0">
                  <c:v>CONTROLE DIARIO 24/07/2024</c:v>
                </c:pt>
                <c:pt idx="1">
                  <c:v>CRÉDITO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Planilha1!$I$3:$I$23</c:f>
              <c:numCache>
                <c:formatCode>"R$ "#,##0.00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8-1FD4-4D06-9543-AE3241A42BF1}"/>
            </c:ext>
          </c:extLst>
        </c:ser>
        <c:ser>
          <c:idx val="9"/>
          <c:order val="9"/>
          <c:tx>
            <c:strRef>
              <c:f>Planilha1!$J$1:$J$2</c:f>
              <c:strCache>
                <c:ptCount val="2"/>
                <c:pt idx="0">
                  <c:v>CONTROLE DIARIO 24/07/2024</c:v>
                </c:pt>
                <c:pt idx="1">
                  <c:v>PIX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Planilha1!$J$3:$J$23</c:f>
              <c:numCache>
                <c:formatCode>"R$ "#,##0.00</c:formatCode>
                <c:ptCount val="21"/>
                <c:pt idx="6">
                  <c:v>20</c:v>
                </c:pt>
                <c:pt idx="8">
                  <c:v>220</c:v>
                </c:pt>
                <c:pt idx="9">
                  <c:v>100</c:v>
                </c:pt>
                <c:pt idx="10">
                  <c:v>100</c:v>
                </c:pt>
                <c:pt idx="12">
                  <c:v>150</c:v>
                </c:pt>
                <c:pt idx="14">
                  <c:v>70</c:v>
                </c:pt>
                <c:pt idx="2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D4-4D06-9543-AE3241A42BF1}"/>
            </c:ext>
          </c:extLst>
        </c:ser>
        <c:ser>
          <c:idx val="10"/>
          <c:order val="10"/>
          <c:tx>
            <c:strRef>
              <c:f>Planilha1!$K$1:$K$2</c:f>
              <c:strCache>
                <c:ptCount val="2"/>
                <c:pt idx="0">
                  <c:v>CONTROLE DIARIO 24/07/2024</c:v>
                </c:pt>
                <c:pt idx="1">
                  <c:v>CIDADE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Planilha1!$K$3:$K$23</c:f>
              <c:numCache>
                <c:formatCode>"R$ 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D4-4D06-9543-AE3241A42BF1}"/>
            </c:ext>
          </c:extLst>
        </c:ser>
        <c:ser>
          <c:idx val="11"/>
          <c:order val="11"/>
          <c:tx>
            <c:strRef>
              <c:f>Planilha1!$L$1:$L$2</c:f>
              <c:strCache>
                <c:ptCount val="2"/>
                <c:pt idx="0">
                  <c:v>CONTROLE DIARIO 24/07/2024</c:v>
                </c:pt>
                <c:pt idx="1">
                  <c:v>OBS.: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Planilha1!$L$3:$L$23</c:f>
              <c:numCache>
                <c:formatCode>d/mmm</c:formatCode>
                <c:ptCount val="21"/>
                <c:pt idx="7">
                  <c:v>0</c:v>
                </c:pt>
                <c:pt idx="15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D4-4D06-9543-AE3241A4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548688"/>
        <c:axId val="912549168"/>
      </c:barChart>
      <c:catAx>
        <c:axId val="9125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549168"/>
        <c:crosses val="autoZero"/>
        <c:auto val="1"/>
        <c:lblAlgn val="ctr"/>
        <c:lblOffset val="100"/>
        <c:noMultiLvlLbl val="0"/>
      </c:catAx>
      <c:valAx>
        <c:axId val="912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5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CONTROLE DIARIO 24/07/2024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1-423D-936C-A78E526FCE77}"/>
            </c:ext>
          </c:extLst>
        </c:ser>
        <c:ser>
          <c:idx val="1"/>
          <c:order val="1"/>
          <c:tx>
            <c:strRef>
              <c:f>Planilha1!$B$1:$B$2</c:f>
              <c:strCache>
                <c:ptCount val="2"/>
                <c:pt idx="0">
                  <c:v>CONTROLE DIARIO 24/07/2024</c:v>
                </c:pt>
                <c:pt idx="1">
                  <c:v>NOME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1-423D-936C-A78E526FCE77}"/>
            </c:ext>
          </c:extLst>
        </c:ser>
        <c:ser>
          <c:idx val="2"/>
          <c:order val="2"/>
          <c:tx>
            <c:strRef>
              <c:f>Planilha1!$C$1:$C$2</c:f>
              <c:strCache>
                <c:ptCount val="2"/>
                <c:pt idx="0">
                  <c:v>CONTROLE DIARIO 24/07/2024</c:v>
                </c:pt>
                <c:pt idx="1">
                  <c:v>TELEFONE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Planilha1!$C$3:$C$23</c:f>
              <c:numCache>
                <c:formatCode>General</c:formatCode>
                <c:ptCount val="21"/>
                <c:pt idx="0">
                  <c:v>12996709736</c:v>
                </c:pt>
                <c:pt idx="1">
                  <c:v>11943800294</c:v>
                </c:pt>
                <c:pt idx="2">
                  <c:v>12997569269</c:v>
                </c:pt>
                <c:pt idx="3">
                  <c:v>12981025958</c:v>
                </c:pt>
                <c:pt idx="4">
                  <c:v>12981659222</c:v>
                </c:pt>
                <c:pt idx="5">
                  <c:v>12992111944</c:v>
                </c:pt>
                <c:pt idx="6">
                  <c:v>12996517745</c:v>
                </c:pt>
                <c:pt idx="7">
                  <c:v>24999758426</c:v>
                </c:pt>
                <c:pt idx="8">
                  <c:v>12996679096</c:v>
                </c:pt>
                <c:pt idx="9">
                  <c:v>12997334404</c:v>
                </c:pt>
                <c:pt idx="10">
                  <c:v>12991167660</c:v>
                </c:pt>
                <c:pt idx="11">
                  <c:v>12992169099</c:v>
                </c:pt>
                <c:pt idx="12">
                  <c:v>11991536468</c:v>
                </c:pt>
                <c:pt idx="13">
                  <c:v>12991104673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1-423D-936C-A78E526FCE77}"/>
            </c:ext>
          </c:extLst>
        </c:ser>
        <c:ser>
          <c:idx val="3"/>
          <c:order val="3"/>
          <c:tx>
            <c:strRef>
              <c:f>Planilha1!$D$1:$D$2</c:f>
              <c:strCache>
                <c:ptCount val="2"/>
                <c:pt idx="0">
                  <c:v>CONTROLE DIARIO 24/07/2024</c:v>
                </c:pt>
                <c:pt idx="1">
                  <c:v>PLACA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mmm\-yy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1-423D-936C-A78E526FCE77}"/>
            </c:ext>
          </c:extLst>
        </c:ser>
        <c:ser>
          <c:idx val="4"/>
          <c:order val="4"/>
          <c:tx>
            <c:strRef>
              <c:f>Planilha1!$E$1:$E$2</c:f>
              <c:strCache>
                <c:ptCount val="2"/>
                <c:pt idx="0">
                  <c:v>CONTROLE DIARIO 24/07/2024</c:v>
                </c:pt>
                <c:pt idx="1">
                  <c:v>PART/CONV.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Planilha1!$E$3:$E$23</c:f>
              <c:numCache>
                <c:formatCode>"R$ "#,##0.00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1-423D-936C-A78E526FCE77}"/>
            </c:ext>
          </c:extLst>
        </c:ser>
        <c:ser>
          <c:idx val="5"/>
          <c:order val="5"/>
          <c:tx>
            <c:strRef>
              <c:f>Planilha1!$F$1:$F$2</c:f>
              <c:strCache>
                <c:ptCount val="2"/>
                <c:pt idx="0">
                  <c:v>CONTROLE DIARIO 24/07/2024</c:v>
                </c:pt>
                <c:pt idx="1">
                  <c:v>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1-423D-936C-A78E526FCE77}"/>
            </c:ext>
          </c:extLst>
        </c:ser>
        <c:ser>
          <c:idx val="6"/>
          <c:order val="6"/>
          <c:tx>
            <c:strRef>
              <c:f>Planilha1!$G$1:$G$2</c:f>
              <c:strCache>
                <c:ptCount val="2"/>
                <c:pt idx="0">
                  <c:v>CONTROLE DIARIO 24/07/2024</c:v>
                </c:pt>
                <c:pt idx="1">
                  <c:v>$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Planilha1!$G$3:$G$23</c:f>
              <c:numCache>
                <c:formatCode>"R$ "#,##0.00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4">
                  <c:v>70</c:v>
                </c:pt>
                <c:pt idx="5">
                  <c:v>90</c:v>
                </c:pt>
                <c:pt idx="6">
                  <c:v>50</c:v>
                </c:pt>
                <c:pt idx="7">
                  <c:v>0</c:v>
                </c:pt>
                <c:pt idx="13">
                  <c:v>70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71-423D-936C-A78E526FCE77}"/>
            </c:ext>
          </c:extLst>
        </c:ser>
        <c:ser>
          <c:idx val="7"/>
          <c:order val="7"/>
          <c:tx>
            <c:strRef>
              <c:f>Planilha1!$H$1:$H$2</c:f>
              <c:strCache>
                <c:ptCount val="2"/>
                <c:pt idx="0">
                  <c:v>CONTROLE DIARIO 24/07/2024</c:v>
                </c:pt>
                <c:pt idx="1">
                  <c:v>DÉBITO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Planilha1!$H$3:$H$23</c:f>
              <c:numCache>
                <c:formatCode>"R$ "#,##0.00</c:formatCode>
                <c:ptCount val="21"/>
                <c:pt idx="3">
                  <c:v>90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71-423D-936C-A78E526FCE77}"/>
            </c:ext>
          </c:extLst>
        </c:ser>
        <c:ser>
          <c:idx val="8"/>
          <c:order val="8"/>
          <c:tx>
            <c:strRef>
              <c:f>Planilha1!$I$1:$I$2</c:f>
              <c:strCache>
                <c:ptCount val="2"/>
                <c:pt idx="0">
                  <c:v>CONTROLE DIARIO 24/07/2024</c:v>
                </c:pt>
                <c:pt idx="1">
                  <c:v>CRÉDITO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Planilha1!$I$3:$I$23</c:f>
              <c:numCache>
                <c:formatCode>"R$ "#,##0.00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8-AF71-423D-936C-A78E526FCE77}"/>
            </c:ext>
          </c:extLst>
        </c:ser>
        <c:ser>
          <c:idx val="9"/>
          <c:order val="9"/>
          <c:tx>
            <c:strRef>
              <c:f>Planilha1!$J$1:$J$2</c:f>
              <c:strCache>
                <c:ptCount val="2"/>
                <c:pt idx="0">
                  <c:v>CONTROLE DIARIO 24/07/2024</c:v>
                </c:pt>
                <c:pt idx="1">
                  <c:v>PIX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Planilha1!$J$3:$J$23</c:f>
              <c:numCache>
                <c:formatCode>"R$ "#,##0.00</c:formatCode>
                <c:ptCount val="21"/>
                <c:pt idx="6">
                  <c:v>20</c:v>
                </c:pt>
                <c:pt idx="8">
                  <c:v>220</c:v>
                </c:pt>
                <c:pt idx="9">
                  <c:v>100</c:v>
                </c:pt>
                <c:pt idx="10">
                  <c:v>100</c:v>
                </c:pt>
                <c:pt idx="12">
                  <c:v>150</c:v>
                </c:pt>
                <c:pt idx="14">
                  <c:v>70</c:v>
                </c:pt>
                <c:pt idx="2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1-423D-936C-A78E526FCE77}"/>
            </c:ext>
          </c:extLst>
        </c:ser>
        <c:ser>
          <c:idx val="10"/>
          <c:order val="10"/>
          <c:tx>
            <c:strRef>
              <c:f>Planilha1!$K$1:$K$2</c:f>
              <c:strCache>
                <c:ptCount val="2"/>
                <c:pt idx="0">
                  <c:v>CONTROLE DIARIO 24/07/2024</c:v>
                </c:pt>
                <c:pt idx="1">
                  <c:v>CIDADE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Planilha1!$K$3:$K$23</c:f>
              <c:numCache>
                <c:formatCode>"R$ 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1-423D-936C-A78E526FCE77}"/>
            </c:ext>
          </c:extLst>
        </c:ser>
        <c:ser>
          <c:idx val="11"/>
          <c:order val="11"/>
          <c:tx>
            <c:strRef>
              <c:f>Planilha1!$L$1:$L$2</c:f>
              <c:strCache>
                <c:ptCount val="2"/>
                <c:pt idx="0">
                  <c:v>CONTROLE DIARIO 24/07/2024</c:v>
                </c:pt>
                <c:pt idx="1">
                  <c:v>OBS.: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Planilha1!$L$3:$L$23</c:f>
              <c:numCache>
                <c:formatCode>d/mmm</c:formatCode>
                <c:ptCount val="21"/>
                <c:pt idx="7">
                  <c:v>0</c:v>
                </c:pt>
                <c:pt idx="15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71-423D-936C-A78E526F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940320"/>
        <c:axId val="1006722256"/>
      </c:barChart>
      <c:catAx>
        <c:axId val="101194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722256"/>
        <c:crosses val="autoZero"/>
        <c:auto val="1"/>
        <c:lblAlgn val="ctr"/>
        <c:lblOffset val="100"/>
        <c:noMultiLvlLbl val="0"/>
      </c:catAx>
      <c:valAx>
        <c:axId val="1006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9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E13B83-FBD4-4F5B-B9DA-16A68920E1F1}">
  <sheetPr/>
  <sheetViews>
    <sheetView zoomScale="11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4A0119-D4E7-436D-84B8-4F41C7DB4136}">
  <sheetPr/>
  <sheetViews>
    <sheetView zoomScale="11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2C2DC-5036-43E5-BF75-E62F76B7A7B8}">
  <sheetPr/>
  <sheetViews>
    <sheetView zoomScale="11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554" cy="60067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CC85CF-8DD4-855D-982F-228E8EA62B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6554" cy="60067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01AAB-9012-4A3B-E0DF-AFD0E9F211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554" cy="60067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E65C5-62BA-1A84-8EBA-E85201DCB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90" zoomScaleNormal="90" workbookViewId="0">
      <selection activeCell="E36" sqref="E36"/>
    </sheetView>
  </sheetViews>
  <sheetFormatPr defaultColWidth="8.625" defaultRowHeight="14.25" x14ac:dyDescent="0.2"/>
  <cols>
    <col min="1" max="1" width="3.375" customWidth="1"/>
    <col min="2" max="2" width="14" bestFit="1" customWidth="1"/>
    <col min="3" max="3" width="16.75" customWidth="1"/>
    <col min="4" max="4" width="11.875" customWidth="1"/>
    <col min="5" max="5" width="18" customWidth="1"/>
    <col min="6" max="6" width="5.75" bestFit="1" customWidth="1"/>
    <col min="7" max="8" width="12.75" style="1" customWidth="1"/>
    <col min="9" max="9" width="12.375" style="1" customWidth="1"/>
    <col min="10" max="10" width="12.75" style="1" bestFit="1" customWidth="1"/>
    <col min="11" max="11" width="17.875" style="1" bestFit="1" customWidth="1"/>
    <col min="12" max="12" width="21.5" bestFit="1" customWidth="1"/>
    <col min="13" max="13" width="17" customWidth="1"/>
    <col min="14" max="14" width="16.25" customWidth="1"/>
  </cols>
  <sheetData>
    <row r="1" spans="1:15" ht="19.5" thickBot="1" x14ac:dyDescent="0.25">
      <c r="A1" s="56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5" ht="19.5" thickBot="1" x14ac:dyDescent="0.5">
      <c r="A2" s="2" t="s">
        <v>25</v>
      </c>
      <c r="B2" s="47" t="s">
        <v>20</v>
      </c>
      <c r="C2" s="47" t="s">
        <v>19</v>
      </c>
      <c r="D2" s="47" t="s">
        <v>0</v>
      </c>
      <c r="E2" s="3" t="s">
        <v>1</v>
      </c>
      <c r="F2" s="3" t="s">
        <v>2</v>
      </c>
      <c r="G2" s="4" t="s">
        <v>3</v>
      </c>
      <c r="H2" s="4" t="s">
        <v>4</v>
      </c>
      <c r="I2" s="4" t="s">
        <v>5</v>
      </c>
      <c r="J2" s="45" t="s">
        <v>18</v>
      </c>
      <c r="K2" s="45" t="s">
        <v>22</v>
      </c>
      <c r="L2" s="5" t="s">
        <v>6</v>
      </c>
      <c r="M2" s="44"/>
    </row>
    <row r="3" spans="1:15" ht="17.25" x14ac:dyDescent="0.4">
      <c r="A3" s="6">
        <v>1</v>
      </c>
      <c r="B3" s="6" t="s">
        <v>37</v>
      </c>
      <c r="C3" s="6">
        <v>12996709736</v>
      </c>
      <c r="D3" s="7" t="s">
        <v>38</v>
      </c>
      <c r="E3" s="8" t="s">
        <v>32</v>
      </c>
      <c r="F3" s="7" t="s">
        <v>7</v>
      </c>
      <c r="G3" s="9">
        <v>100</v>
      </c>
      <c r="H3" s="9"/>
      <c r="I3" s="9"/>
      <c r="J3" s="9"/>
      <c r="K3" s="9" t="s">
        <v>31</v>
      </c>
      <c r="L3" s="10"/>
    </row>
    <row r="4" spans="1:15" ht="17.25" x14ac:dyDescent="0.4">
      <c r="A4" s="11">
        <v>2</v>
      </c>
      <c r="B4" s="11" t="s">
        <v>39</v>
      </c>
      <c r="C4" s="11">
        <v>11943800294</v>
      </c>
      <c r="D4" s="12" t="s">
        <v>40</v>
      </c>
      <c r="E4" s="52" t="s">
        <v>27</v>
      </c>
      <c r="F4" s="7" t="s">
        <v>7</v>
      </c>
      <c r="G4" s="12">
        <v>100</v>
      </c>
      <c r="H4" s="13"/>
      <c r="I4" s="13"/>
      <c r="J4" s="13"/>
      <c r="K4" s="13" t="s">
        <v>34</v>
      </c>
      <c r="L4" s="10"/>
    </row>
    <row r="5" spans="1:15" ht="17.25" x14ac:dyDescent="0.4">
      <c r="A5" s="11">
        <v>3</v>
      </c>
      <c r="B5" s="6" t="s">
        <v>41</v>
      </c>
      <c r="C5" s="6">
        <v>12997569269</v>
      </c>
      <c r="D5" s="49" t="s">
        <v>69</v>
      </c>
      <c r="E5" s="9" t="s">
        <v>27</v>
      </c>
      <c r="F5" s="7" t="s">
        <v>7</v>
      </c>
      <c r="G5" s="9">
        <v>80</v>
      </c>
      <c r="H5" s="9"/>
      <c r="I5" s="9"/>
      <c r="J5" s="9"/>
      <c r="K5" s="9" t="s">
        <v>29</v>
      </c>
      <c r="L5" s="10"/>
    </row>
    <row r="6" spans="1:15" ht="17.25" x14ac:dyDescent="0.4">
      <c r="A6" s="11">
        <v>4</v>
      </c>
      <c r="B6" s="11" t="s">
        <v>42</v>
      </c>
      <c r="C6" s="11">
        <v>12981025958</v>
      </c>
      <c r="D6" s="12" t="s">
        <v>43</v>
      </c>
      <c r="E6" s="13" t="s">
        <v>27</v>
      </c>
      <c r="F6" s="7" t="s">
        <v>7</v>
      </c>
      <c r="G6" s="12"/>
      <c r="H6" s="13">
        <v>90</v>
      </c>
      <c r="I6" s="13"/>
      <c r="J6" s="13"/>
      <c r="K6" s="13" t="s">
        <v>29</v>
      </c>
      <c r="L6" s="10"/>
    </row>
    <row r="7" spans="1:15" ht="17.25" x14ac:dyDescent="0.4">
      <c r="A7" s="11">
        <v>5</v>
      </c>
      <c r="B7" s="6" t="s">
        <v>37</v>
      </c>
      <c r="C7" s="6">
        <v>12981659222</v>
      </c>
      <c r="D7" s="9" t="s">
        <v>44</v>
      </c>
      <c r="E7" s="9" t="s">
        <v>45</v>
      </c>
      <c r="F7" s="7" t="s">
        <v>7</v>
      </c>
      <c r="G7" s="9">
        <v>70</v>
      </c>
      <c r="H7" s="9"/>
      <c r="I7" s="9"/>
      <c r="J7" s="9"/>
      <c r="K7" s="9" t="s">
        <v>29</v>
      </c>
      <c r="L7" s="10"/>
      <c r="N7" s="12"/>
      <c r="O7" s="13"/>
    </row>
    <row r="8" spans="1:15" ht="17.25" x14ac:dyDescent="0.4">
      <c r="A8" s="11">
        <v>6</v>
      </c>
      <c r="B8" s="11" t="s">
        <v>37</v>
      </c>
      <c r="C8" s="11">
        <v>12992111944</v>
      </c>
      <c r="D8" s="14" t="s">
        <v>46</v>
      </c>
      <c r="E8" s="8" t="s">
        <v>27</v>
      </c>
      <c r="F8" s="7" t="s">
        <v>7</v>
      </c>
      <c r="G8" s="12">
        <v>90</v>
      </c>
      <c r="H8" s="13"/>
      <c r="I8" s="13"/>
      <c r="J8" s="13"/>
      <c r="K8" s="13"/>
      <c r="L8" s="10"/>
      <c r="N8" s="12"/>
      <c r="O8" s="13"/>
    </row>
    <row r="9" spans="1:15" ht="17.25" x14ac:dyDescent="0.4">
      <c r="A9" s="11">
        <v>7</v>
      </c>
      <c r="B9" s="11" t="s">
        <v>47</v>
      </c>
      <c r="C9" s="11">
        <v>12996517745</v>
      </c>
      <c r="D9" s="8" t="s">
        <v>48</v>
      </c>
      <c r="E9" s="8" t="s">
        <v>27</v>
      </c>
      <c r="F9" s="7" t="s">
        <v>7</v>
      </c>
      <c r="G9" s="9">
        <v>50</v>
      </c>
      <c r="H9" s="9"/>
      <c r="I9" s="9"/>
      <c r="J9" s="9">
        <v>20</v>
      </c>
      <c r="K9" s="9" t="s">
        <v>23</v>
      </c>
      <c r="L9" s="10"/>
      <c r="N9" s="9"/>
      <c r="O9" s="9"/>
    </row>
    <row r="10" spans="1:15" ht="19.5" customHeight="1" x14ac:dyDescent="0.4">
      <c r="A10" s="11">
        <v>8</v>
      </c>
      <c r="B10" s="48" t="s">
        <v>50</v>
      </c>
      <c r="C10" s="11">
        <v>24999758426</v>
      </c>
      <c r="D10" s="8" t="s">
        <v>51</v>
      </c>
      <c r="E10" s="8" t="s">
        <v>52</v>
      </c>
      <c r="F10" s="7" t="s">
        <v>7</v>
      </c>
      <c r="G10" s="9">
        <v>0</v>
      </c>
      <c r="H10" s="9"/>
      <c r="I10" s="9"/>
      <c r="J10" s="9"/>
      <c r="K10" s="9"/>
      <c r="L10" s="10" t="s">
        <v>24</v>
      </c>
      <c r="N10" s="9"/>
      <c r="O10" s="9"/>
    </row>
    <row r="11" spans="1:15" ht="17.25" x14ac:dyDescent="0.4">
      <c r="A11" s="11">
        <v>9</v>
      </c>
      <c r="B11" s="11" t="s">
        <v>53</v>
      </c>
      <c r="C11" s="11">
        <v>12996679096</v>
      </c>
      <c r="D11" s="8" t="s">
        <v>54</v>
      </c>
      <c r="E11" s="8" t="s">
        <v>27</v>
      </c>
      <c r="F11" s="7" t="s">
        <v>68</v>
      </c>
      <c r="G11" s="12"/>
      <c r="H11" s="13"/>
      <c r="I11" s="13"/>
      <c r="J11" s="13">
        <v>220</v>
      </c>
      <c r="K11" s="13"/>
      <c r="L11" s="10"/>
    </row>
    <row r="12" spans="1:15" ht="20.25" customHeight="1" x14ac:dyDescent="0.4">
      <c r="A12" s="11">
        <v>10</v>
      </c>
      <c r="B12" s="11" t="s">
        <v>35</v>
      </c>
      <c r="C12" s="11">
        <v>12997334404</v>
      </c>
      <c r="D12" s="8" t="s">
        <v>55</v>
      </c>
      <c r="E12" s="8" t="s">
        <v>56</v>
      </c>
      <c r="F12" s="7" t="s">
        <v>7</v>
      </c>
      <c r="G12" s="9"/>
      <c r="H12" s="9"/>
      <c r="I12" s="9"/>
      <c r="J12" s="9">
        <v>100</v>
      </c>
      <c r="K12" s="9" t="s">
        <v>23</v>
      </c>
      <c r="L12" s="10"/>
    </row>
    <row r="13" spans="1:15" ht="17.25" x14ac:dyDescent="0.4">
      <c r="A13" s="11">
        <v>11</v>
      </c>
      <c r="B13" s="11" t="s">
        <v>57</v>
      </c>
      <c r="C13" s="11">
        <v>12991167660</v>
      </c>
      <c r="D13" s="8" t="s">
        <v>58</v>
      </c>
      <c r="E13" s="8" t="s">
        <v>27</v>
      </c>
      <c r="F13" s="7" t="s">
        <v>7</v>
      </c>
      <c r="G13" s="12"/>
      <c r="H13" s="13"/>
      <c r="I13" s="13"/>
      <c r="J13" s="13">
        <v>100</v>
      </c>
      <c r="K13" s="13" t="s">
        <v>23</v>
      </c>
      <c r="L13" s="10"/>
      <c r="N13" s="43"/>
    </row>
    <row r="14" spans="1:15" ht="17.25" x14ac:dyDescent="0.4">
      <c r="A14" s="11">
        <v>12</v>
      </c>
      <c r="B14" s="11"/>
      <c r="C14" s="11">
        <v>12992169099</v>
      </c>
      <c r="D14" s="8" t="s">
        <v>62</v>
      </c>
      <c r="E14" s="8" t="s">
        <v>27</v>
      </c>
      <c r="F14" s="7" t="s">
        <v>7</v>
      </c>
      <c r="G14" s="9"/>
      <c r="H14" s="9">
        <v>100</v>
      </c>
      <c r="I14" s="9"/>
      <c r="J14" s="9"/>
      <c r="K14" s="9" t="s">
        <v>31</v>
      </c>
      <c r="L14" s="10"/>
    </row>
    <row r="15" spans="1:15" ht="17.25" x14ac:dyDescent="0.4">
      <c r="A15" s="11">
        <v>13</v>
      </c>
      <c r="B15" s="48" t="s">
        <v>64</v>
      </c>
      <c r="C15" s="11">
        <v>11991536468</v>
      </c>
      <c r="D15" s="8" t="s">
        <v>63</v>
      </c>
      <c r="E15" s="8" t="s">
        <v>26</v>
      </c>
      <c r="F15" s="15" t="s">
        <v>7</v>
      </c>
      <c r="G15" s="12"/>
      <c r="H15" s="13"/>
      <c r="I15" s="13"/>
      <c r="J15" s="13">
        <v>150</v>
      </c>
      <c r="K15" s="13"/>
      <c r="L15" s="13"/>
    </row>
    <row r="16" spans="1:15" ht="17.25" x14ac:dyDescent="0.4">
      <c r="A16" s="11">
        <v>14</v>
      </c>
      <c r="B16" s="11" t="s">
        <v>30</v>
      </c>
      <c r="C16" s="11">
        <v>12991104673</v>
      </c>
      <c r="D16" s="8" t="s">
        <v>65</v>
      </c>
      <c r="E16" s="8" t="s">
        <v>66</v>
      </c>
      <c r="F16" s="15" t="s">
        <v>7</v>
      </c>
      <c r="G16" s="12">
        <v>70</v>
      </c>
      <c r="H16" s="13"/>
      <c r="I16" s="13"/>
      <c r="J16" s="13"/>
      <c r="K16" s="13" t="s">
        <v>67</v>
      </c>
      <c r="L16" s="10"/>
    </row>
    <row r="17" spans="1:14" ht="17.25" x14ac:dyDescent="0.4">
      <c r="A17" s="11">
        <v>15</v>
      </c>
      <c r="B17" s="11" t="s">
        <v>72</v>
      </c>
      <c r="C17" s="11"/>
      <c r="D17" s="8" t="s">
        <v>70</v>
      </c>
      <c r="E17" s="8" t="s">
        <v>71</v>
      </c>
      <c r="F17" s="15" t="s">
        <v>7</v>
      </c>
      <c r="G17" s="12"/>
      <c r="H17" s="13"/>
      <c r="I17" s="13"/>
      <c r="J17" s="13">
        <v>70</v>
      </c>
      <c r="K17" s="13" t="s">
        <v>23</v>
      </c>
      <c r="L17" s="10"/>
    </row>
    <row r="18" spans="1:14" ht="17.25" x14ac:dyDescent="0.4">
      <c r="A18" s="11">
        <v>16</v>
      </c>
      <c r="B18" s="11"/>
      <c r="C18" s="11"/>
      <c r="D18" s="8" t="s">
        <v>73</v>
      </c>
      <c r="E18" s="8" t="s">
        <v>74</v>
      </c>
      <c r="F18" s="15" t="s">
        <v>68</v>
      </c>
      <c r="G18" s="12">
        <v>0</v>
      </c>
      <c r="H18" s="13"/>
      <c r="I18" s="13"/>
      <c r="J18" s="13"/>
      <c r="K18" s="13" t="s">
        <v>23</v>
      </c>
      <c r="L18" s="10" t="s">
        <v>24</v>
      </c>
    </row>
    <row r="19" spans="1:14" ht="15.75" customHeight="1" x14ac:dyDescent="0.4">
      <c r="A19" s="11">
        <v>17</v>
      </c>
      <c r="B19" s="11"/>
      <c r="C19" s="11"/>
      <c r="D19" s="8"/>
      <c r="E19" s="8"/>
      <c r="F19" s="15"/>
      <c r="G19" s="12"/>
      <c r="H19" s="13"/>
      <c r="I19" s="13"/>
      <c r="J19" s="13"/>
      <c r="K19" s="13"/>
      <c r="L19" s="10"/>
    </row>
    <row r="20" spans="1:14" ht="17.25" x14ac:dyDescent="0.4">
      <c r="A20" s="11">
        <v>18</v>
      </c>
      <c r="B20" s="11"/>
      <c r="C20" s="11"/>
      <c r="D20" s="8"/>
      <c r="E20" s="8"/>
      <c r="F20" s="15"/>
      <c r="G20" s="12"/>
      <c r="H20" s="13"/>
      <c r="I20" s="13"/>
      <c r="J20" s="13"/>
      <c r="K20" s="13"/>
      <c r="L20" s="10"/>
    </row>
    <row r="21" spans="1:14" ht="17.25" x14ac:dyDescent="0.4">
      <c r="A21" s="11">
        <v>19</v>
      </c>
      <c r="B21" s="11"/>
      <c r="C21" s="11"/>
      <c r="D21" s="8"/>
      <c r="E21" s="8"/>
      <c r="F21" s="11"/>
      <c r="G21" s="12"/>
      <c r="H21" s="13"/>
      <c r="I21" s="13"/>
      <c r="J21" s="13"/>
      <c r="K21" s="13"/>
      <c r="L21" s="42"/>
    </row>
    <row r="22" spans="1:14" ht="17.25" x14ac:dyDescent="0.4">
      <c r="A22" s="11">
        <v>20</v>
      </c>
      <c r="B22" s="11"/>
      <c r="C22" s="11"/>
      <c r="D22" s="8"/>
      <c r="E22" s="8"/>
      <c r="F22" s="11"/>
      <c r="G22" s="12"/>
      <c r="H22" s="13"/>
      <c r="I22" s="13"/>
      <c r="J22" s="13"/>
      <c r="K22" s="13"/>
      <c r="L22" s="40"/>
    </row>
    <row r="23" spans="1:14" ht="17.25" x14ac:dyDescent="0.4">
      <c r="A23" s="11">
        <v>21</v>
      </c>
      <c r="B23" s="11"/>
      <c r="C23" s="11"/>
      <c r="D23" s="8" t="s">
        <v>49</v>
      </c>
      <c r="E23" s="8" t="s">
        <v>45</v>
      </c>
      <c r="F23" s="11" t="s">
        <v>7</v>
      </c>
      <c r="G23" s="12"/>
      <c r="H23" s="13"/>
      <c r="I23" s="13"/>
      <c r="J23" s="13">
        <v>310</v>
      </c>
      <c r="K23" s="13" t="s">
        <v>23</v>
      </c>
      <c r="L23" s="51" t="s">
        <v>28</v>
      </c>
    </row>
    <row r="24" spans="1:14" ht="17.25" x14ac:dyDescent="0.4">
      <c r="A24" s="11">
        <v>22</v>
      </c>
      <c r="B24" s="11"/>
      <c r="C24" s="11"/>
      <c r="D24" s="8" t="s">
        <v>60</v>
      </c>
      <c r="E24" s="8" t="s">
        <v>59</v>
      </c>
      <c r="F24" s="11" t="s">
        <v>7</v>
      </c>
      <c r="G24" s="12"/>
      <c r="H24" s="13"/>
      <c r="I24" s="13"/>
      <c r="J24" s="13">
        <v>150</v>
      </c>
      <c r="K24" s="13" t="s">
        <v>34</v>
      </c>
      <c r="L24" s="40" t="s">
        <v>61</v>
      </c>
    </row>
    <row r="25" spans="1:14" ht="17.25" x14ac:dyDescent="0.4">
      <c r="A25" s="11">
        <v>23</v>
      </c>
      <c r="B25" s="11"/>
      <c r="C25" s="11"/>
      <c r="D25" s="8" t="s">
        <v>49</v>
      </c>
      <c r="E25" s="8" t="s">
        <v>33</v>
      </c>
      <c r="F25" s="11" t="s">
        <v>7</v>
      </c>
      <c r="G25" s="12"/>
      <c r="H25" s="13"/>
      <c r="I25" s="13"/>
      <c r="J25" s="13">
        <v>980</v>
      </c>
      <c r="K25" s="13" t="s">
        <v>23</v>
      </c>
      <c r="L25" s="50" t="s">
        <v>28</v>
      </c>
    </row>
    <row r="26" spans="1:14" ht="17.25" x14ac:dyDescent="0.4">
      <c r="A26" s="53"/>
      <c r="B26" s="53"/>
      <c r="C26" s="53"/>
      <c r="D26" s="54"/>
      <c r="E26" s="54"/>
      <c r="F26" s="53" t="s">
        <v>7</v>
      </c>
      <c r="G26" s="12"/>
      <c r="H26" s="13"/>
      <c r="I26" s="13"/>
      <c r="J26" s="46"/>
      <c r="K26" s="46"/>
      <c r="L26" s="55"/>
    </row>
    <row r="27" spans="1:14" ht="17.25" x14ac:dyDescent="0.4">
      <c r="A27" s="53"/>
      <c r="B27" s="53"/>
      <c r="C27" s="53"/>
      <c r="D27" s="54"/>
      <c r="E27" s="54"/>
      <c r="F27" s="53" t="s">
        <v>7</v>
      </c>
      <c r="G27" s="12"/>
      <c r="H27" s="13"/>
      <c r="I27" s="13"/>
      <c r="J27" s="46"/>
      <c r="K27" s="46"/>
      <c r="L27" s="55"/>
    </row>
    <row r="28" spans="1:14" ht="23.25" thickBot="1" x14ac:dyDescent="0.45">
      <c r="A28" s="16"/>
      <c r="B28" s="16"/>
      <c r="C28" s="16"/>
      <c r="D28" s="17" t="s">
        <v>8</v>
      </c>
      <c r="E28" s="18">
        <f>SUM(G28:H28:J28)</f>
        <v>2850</v>
      </c>
      <c r="F28" s="16"/>
      <c r="G28" s="19">
        <f>SUM(G3:G27)</f>
        <v>560</v>
      </c>
      <c r="H28" s="13">
        <f>SUM(H3:H25)</f>
        <v>190</v>
      </c>
      <c r="I28" s="13">
        <f>SUM(I3:I25)</f>
        <v>0</v>
      </c>
      <c r="J28" s="46">
        <f>SUM(J1:J25)</f>
        <v>2100</v>
      </c>
      <c r="K28" s="46"/>
    </row>
    <row r="30" spans="1:14" ht="15.75" thickBot="1" x14ac:dyDescent="0.3">
      <c r="D30" s="57" t="s">
        <v>9</v>
      </c>
      <c r="E30" s="57"/>
      <c r="G30" s="20" t="s">
        <v>10</v>
      </c>
      <c r="H30" s="21" t="s">
        <v>75</v>
      </c>
      <c r="I30" s="21" t="s">
        <v>76</v>
      </c>
      <c r="J30" s="21"/>
      <c r="K30" s="21"/>
      <c r="L30" s="22"/>
    </row>
    <row r="31" spans="1:14" ht="15" x14ac:dyDescent="0.25">
      <c r="D31" s="23" t="s">
        <v>11</v>
      </c>
      <c r="E31" s="24">
        <v>510</v>
      </c>
      <c r="G31" s="25"/>
      <c r="H31" s="26"/>
      <c r="I31" s="26"/>
      <c r="J31" s="26"/>
      <c r="K31" s="26"/>
      <c r="L31" s="27"/>
      <c r="M31" s="28"/>
      <c r="N31" s="28"/>
    </row>
    <row r="32" spans="1:14" ht="15" x14ac:dyDescent="0.25">
      <c r="D32" s="29" t="s">
        <v>12</v>
      </c>
      <c r="E32" s="30"/>
      <c r="G32" s="25"/>
      <c r="H32" s="26"/>
      <c r="I32" s="26"/>
      <c r="J32" s="26"/>
      <c r="K32" s="26"/>
      <c r="L32" s="27"/>
    </row>
    <row r="33" spans="4:12" ht="15" x14ac:dyDescent="0.25">
      <c r="D33" s="29" t="s">
        <v>13</v>
      </c>
      <c r="E33" s="30">
        <v>50</v>
      </c>
      <c r="G33" s="25"/>
      <c r="H33" s="26"/>
      <c r="I33" s="26"/>
      <c r="J33" s="26"/>
      <c r="K33" s="26"/>
      <c r="L33" s="27"/>
    </row>
    <row r="34" spans="4:12" ht="15" x14ac:dyDescent="0.25">
      <c r="D34" s="29" t="s">
        <v>14</v>
      </c>
      <c r="E34" s="30"/>
      <c r="G34" s="25"/>
      <c r="H34" s="26"/>
      <c r="I34" s="26"/>
      <c r="J34" s="26"/>
      <c r="K34" s="26"/>
      <c r="L34" s="27"/>
    </row>
    <row r="35" spans="4:12" ht="15" thickBot="1" x14ac:dyDescent="0.25">
      <c r="D35" s="29" t="s">
        <v>21</v>
      </c>
      <c r="E35" s="31">
        <v>2100</v>
      </c>
      <c r="G35" s="32"/>
      <c r="H35" s="33"/>
      <c r="I35" s="33"/>
      <c r="J35" s="33"/>
      <c r="K35" s="33"/>
      <c r="L35" s="34"/>
    </row>
    <row r="36" spans="4:12" x14ac:dyDescent="0.2">
      <c r="D36" s="35" t="s">
        <v>4</v>
      </c>
      <c r="E36" s="31">
        <v>190</v>
      </c>
      <c r="G36" s="26"/>
      <c r="H36" s="26"/>
      <c r="I36" s="26"/>
      <c r="J36" s="26"/>
      <c r="K36" s="26"/>
      <c r="L36" s="26"/>
    </row>
    <row r="37" spans="4:12" ht="15.75" customHeight="1" x14ac:dyDescent="0.2">
      <c r="D37" s="35" t="s">
        <v>5</v>
      </c>
      <c r="E37" s="41"/>
      <c r="G37" s="26"/>
      <c r="H37" s="26"/>
      <c r="I37" s="26"/>
      <c r="J37" s="26"/>
      <c r="K37" s="26"/>
      <c r="L37" s="26"/>
    </row>
    <row r="38" spans="4:12" ht="15.75" thickBot="1" x14ac:dyDescent="0.3">
      <c r="D38" s="36" t="s">
        <v>8</v>
      </c>
      <c r="E38" s="37">
        <f>SUM(E31:E37)</f>
        <v>2850</v>
      </c>
      <c r="G38" s="26"/>
      <c r="H38" s="26"/>
      <c r="I38" s="26"/>
      <c r="J38" s="26"/>
      <c r="K38" s="26"/>
      <c r="L38" s="26"/>
    </row>
    <row r="39" spans="4:12" ht="15" thickBot="1" x14ac:dyDescent="0.25">
      <c r="G39" s="1" t="s">
        <v>17</v>
      </c>
    </row>
    <row r="40" spans="4:12" ht="15.75" thickBot="1" x14ac:dyDescent="0.3">
      <c r="D40" s="38" t="s">
        <v>15</v>
      </c>
      <c r="E40" s="39">
        <v>100</v>
      </c>
      <c r="G40" s="58" t="s">
        <v>16</v>
      </c>
      <c r="H40" s="58"/>
      <c r="I40" s="59"/>
      <c r="J40" s="59"/>
      <c r="K40" s="59"/>
      <c r="L40" s="59"/>
    </row>
  </sheetData>
  <mergeCells count="4">
    <mergeCell ref="A1:L1"/>
    <mergeCell ref="D30:E30"/>
    <mergeCell ref="G40:H40"/>
    <mergeCell ref="I40:L40"/>
  </mergeCells>
  <pageMargins left="0" right="0" top="0.39374999999999999" bottom="0.39374999999999999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Planilha1</vt:lpstr>
      <vt:lpstr>Gráfico3</vt:lpstr>
      <vt:lpstr>Gráfico2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supervisao desktop</dc:creator>
  <dc:description/>
  <cp:lastModifiedBy>Gustavo Merete</cp:lastModifiedBy>
  <cp:revision>60</cp:revision>
  <cp:lastPrinted>2021-07-12T21:41:53Z</cp:lastPrinted>
  <dcterms:created xsi:type="dcterms:W3CDTF">2015-08-26T17:25:16Z</dcterms:created>
  <dcterms:modified xsi:type="dcterms:W3CDTF">2024-07-24T20:51:31Z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