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F1B3DE64-AAD1-401C-8CEE-F0DE1D1956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19" i="2"/>
  <c r="C16" i="2"/>
  <c r="C13" i="2"/>
  <c r="C10" i="2"/>
  <c r="C7" i="2"/>
  <c r="C24" i="2" s="1"/>
  <c r="C25" i="2" s="1"/>
  <c r="C4" i="2"/>
  <c r="F22" i="2"/>
  <c r="F19" i="2"/>
  <c r="F16" i="2"/>
  <c r="F13" i="2"/>
  <c r="F10" i="2"/>
  <c r="F7" i="2"/>
  <c r="F4" i="2"/>
  <c r="AC4" i="2"/>
  <c r="AC7" i="2"/>
  <c r="AC10" i="2"/>
  <c r="AC13" i="2"/>
  <c r="AC16" i="2"/>
  <c r="AC19" i="2"/>
  <c r="AC22" i="2"/>
  <c r="L22" i="2"/>
  <c r="E8" i="1" s="1"/>
  <c r="L19" i="2"/>
  <c r="E7" i="1" s="1"/>
  <c r="L16" i="2"/>
  <c r="E6" i="1" s="1"/>
  <c r="L13" i="2"/>
  <c r="E5" i="1" s="1"/>
  <c r="L10" i="2"/>
  <c r="E4" i="1" s="1"/>
  <c r="L7" i="2"/>
  <c r="L4" i="2"/>
  <c r="E2" i="1" s="1"/>
  <c r="K22" i="2"/>
  <c r="K19" i="2"/>
  <c r="K16" i="2"/>
  <c r="K13" i="2"/>
  <c r="K10" i="2"/>
  <c r="K7" i="2"/>
  <c r="K4" i="2"/>
  <c r="AB22" i="2"/>
  <c r="AA22" i="2"/>
  <c r="Z22" i="2"/>
  <c r="K8" i="1" s="1"/>
  <c r="Y22" i="2"/>
  <c r="J8" i="1" s="1"/>
  <c r="X22" i="2"/>
  <c r="W22" i="2"/>
  <c r="V22" i="2"/>
  <c r="I8" i="1" s="1"/>
  <c r="U22" i="2"/>
  <c r="T22" i="2"/>
  <c r="S22" i="2"/>
  <c r="H8" i="1" s="1"/>
  <c r="R22" i="2"/>
  <c r="Q22" i="2"/>
  <c r="P22" i="2"/>
  <c r="O22" i="2"/>
  <c r="N22" i="2"/>
  <c r="M22" i="2"/>
  <c r="F8" i="1" s="1"/>
  <c r="J22" i="2"/>
  <c r="D8" i="1" s="1"/>
  <c r="I22" i="2"/>
  <c r="H22" i="2"/>
  <c r="G22" i="2"/>
  <c r="C8" i="1" s="1"/>
  <c r="E22" i="2"/>
  <c r="D22" i="2"/>
  <c r="B22" i="2"/>
  <c r="B8" i="1" s="1"/>
  <c r="AB19" i="2"/>
  <c r="M7" i="1" s="1"/>
  <c r="AA19" i="2"/>
  <c r="L7" i="1" s="1"/>
  <c r="Z19" i="2"/>
  <c r="Y19" i="2"/>
  <c r="X19" i="2"/>
  <c r="W19" i="2"/>
  <c r="V19" i="2"/>
  <c r="I7" i="1" s="1"/>
  <c r="U19" i="2"/>
  <c r="T19" i="2"/>
  <c r="S19" i="2"/>
  <c r="R19" i="2"/>
  <c r="Q19" i="2"/>
  <c r="P19" i="2"/>
  <c r="O19" i="2"/>
  <c r="N19" i="2"/>
  <c r="M19" i="2"/>
  <c r="F7" i="1" s="1"/>
  <c r="J19" i="2"/>
  <c r="D7" i="1" s="1"/>
  <c r="I19" i="2"/>
  <c r="H19" i="2"/>
  <c r="G19" i="2"/>
  <c r="E19" i="2"/>
  <c r="D19" i="2"/>
  <c r="B19" i="2"/>
  <c r="AB16" i="2"/>
  <c r="AA16" i="2"/>
  <c r="L6" i="1" s="1"/>
  <c r="Z16" i="2"/>
  <c r="K6" i="1" s="1"/>
  <c r="Y16" i="2"/>
  <c r="J6" i="1" s="1"/>
  <c r="X16" i="2"/>
  <c r="W16" i="2"/>
  <c r="V16" i="2"/>
  <c r="I6" i="1" s="1"/>
  <c r="U16" i="2"/>
  <c r="T16" i="2"/>
  <c r="S16" i="2"/>
  <c r="H6" i="1" s="1"/>
  <c r="R16" i="2"/>
  <c r="G6" i="1" s="1"/>
  <c r="Q16" i="2"/>
  <c r="P16" i="2"/>
  <c r="O16" i="2"/>
  <c r="N16" i="2"/>
  <c r="M16" i="2"/>
  <c r="F6" i="1" s="1"/>
  <c r="J16" i="2"/>
  <c r="D6" i="1" s="1"/>
  <c r="I16" i="2"/>
  <c r="H16" i="2"/>
  <c r="G16" i="2"/>
  <c r="C6" i="1" s="1"/>
  <c r="E16" i="2"/>
  <c r="D16" i="2"/>
  <c r="B16" i="2"/>
  <c r="B6" i="1" s="1"/>
  <c r="AB13" i="2"/>
  <c r="M5" i="1" s="1"/>
  <c r="AA13" i="2"/>
  <c r="L5" i="1" s="1"/>
  <c r="Z13" i="2"/>
  <c r="K5" i="1" s="1"/>
  <c r="Y13" i="2"/>
  <c r="J5" i="1" s="1"/>
  <c r="X13" i="2"/>
  <c r="W13" i="2"/>
  <c r="V13" i="2"/>
  <c r="I5" i="1" s="1"/>
  <c r="U13" i="2"/>
  <c r="T13" i="2"/>
  <c r="S13" i="2"/>
  <c r="H5" i="1" s="1"/>
  <c r="R13" i="2"/>
  <c r="Q13" i="2"/>
  <c r="P13" i="2"/>
  <c r="O13" i="2"/>
  <c r="N13" i="2"/>
  <c r="M13" i="2"/>
  <c r="F5" i="1" s="1"/>
  <c r="J13" i="2"/>
  <c r="D5" i="1" s="1"/>
  <c r="I13" i="2"/>
  <c r="H13" i="2"/>
  <c r="G13" i="2"/>
  <c r="C5" i="1" s="1"/>
  <c r="E13" i="2"/>
  <c r="D13" i="2"/>
  <c r="B13" i="2"/>
  <c r="B5" i="1" s="1"/>
  <c r="AB10" i="2"/>
  <c r="M4" i="1" s="1"/>
  <c r="AA10" i="2"/>
  <c r="Z10" i="2"/>
  <c r="Y10" i="2"/>
  <c r="X10" i="2"/>
  <c r="W10" i="2"/>
  <c r="V10" i="2"/>
  <c r="U10" i="2"/>
  <c r="T10" i="2"/>
  <c r="S10" i="2"/>
  <c r="H4" i="1" s="1"/>
  <c r="R10" i="2"/>
  <c r="G4" i="1" s="1"/>
  <c r="Q10" i="2"/>
  <c r="P10" i="2"/>
  <c r="O10" i="2"/>
  <c r="N10" i="2"/>
  <c r="M10" i="2"/>
  <c r="F4" i="1" s="1"/>
  <c r="J10" i="2"/>
  <c r="I10" i="2"/>
  <c r="H10" i="2"/>
  <c r="G10" i="2"/>
  <c r="C4" i="1" s="1"/>
  <c r="E10" i="2"/>
  <c r="D10" i="2"/>
  <c r="B10" i="2"/>
  <c r="B4" i="1" s="1"/>
  <c r="AB7" i="2"/>
  <c r="AA7" i="2"/>
  <c r="Z7" i="2"/>
  <c r="K3" i="1" s="1"/>
  <c r="Y7" i="2"/>
  <c r="J3" i="1" s="1"/>
  <c r="X7" i="2"/>
  <c r="W7" i="2"/>
  <c r="V7" i="2"/>
  <c r="I3" i="1" s="1"/>
  <c r="U7" i="2"/>
  <c r="T7" i="2"/>
  <c r="S7" i="2"/>
  <c r="R7" i="2"/>
  <c r="G3" i="1" s="1"/>
  <c r="Q7" i="2"/>
  <c r="P7" i="2"/>
  <c r="O7" i="2"/>
  <c r="N7" i="2"/>
  <c r="M7" i="2"/>
  <c r="F3" i="1" s="1"/>
  <c r="J7" i="2"/>
  <c r="D3" i="1" s="1"/>
  <c r="I7" i="2"/>
  <c r="H7" i="2"/>
  <c r="G7" i="2"/>
  <c r="C3" i="1" s="1"/>
  <c r="E7" i="2"/>
  <c r="D7" i="2"/>
  <c r="B7" i="2"/>
  <c r="B3" i="1" s="1"/>
  <c r="AB4" i="2"/>
  <c r="M2" i="1" s="1"/>
  <c r="AA4" i="2"/>
  <c r="L2" i="1" s="1"/>
  <c r="Z4" i="2"/>
  <c r="K2" i="1" s="1"/>
  <c r="Y4" i="2"/>
  <c r="X4" i="2"/>
  <c r="W4" i="2"/>
  <c r="V4" i="2"/>
  <c r="I2" i="1" s="1"/>
  <c r="U4" i="2"/>
  <c r="T4" i="2"/>
  <c r="S4" i="2"/>
  <c r="R4" i="2"/>
  <c r="G2" i="1" s="1"/>
  <c r="Q4" i="2"/>
  <c r="P4" i="2"/>
  <c r="O4" i="2"/>
  <c r="N4" i="2"/>
  <c r="M4" i="2"/>
  <c r="F2" i="1" s="1"/>
  <c r="J4" i="2"/>
  <c r="I4" i="2"/>
  <c r="H4" i="2"/>
  <c r="G4" i="2"/>
  <c r="C2" i="1" s="1"/>
  <c r="E4" i="2"/>
  <c r="D4" i="2"/>
  <c r="B4" i="2"/>
  <c r="B2" i="1" s="1"/>
  <c r="M8" i="1"/>
  <c r="L8" i="1"/>
  <c r="G8" i="1"/>
  <c r="K7" i="1"/>
  <c r="J7" i="1"/>
  <c r="H7" i="1"/>
  <c r="G7" i="1"/>
  <c r="C7" i="1"/>
  <c r="B7" i="1"/>
  <c r="M6" i="1"/>
  <c r="G5" i="1"/>
  <c r="L4" i="1"/>
  <c r="K4" i="1"/>
  <c r="J4" i="1"/>
  <c r="I4" i="1"/>
  <c r="D4" i="1"/>
  <c r="H3" i="1"/>
  <c r="J2" i="1"/>
  <c r="D2" i="1"/>
  <c r="F24" i="2" l="1"/>
  <c r="F25" i="2" s="1"/>
  <c r="AA24" i="2"/>
  <c r="AA25" i="2" s="1"/>
  <c r="AB24" i="2"/>
  <c r="AB25" i="2" s="1"/>
  <c r="AC24" i="2"/>
  <c r="AC25" i="2" s="1"/>
  <c r="K24" i="2"/>
  <c r="K25" i="2" s="1"/>
  <c r="Z24" i="2"/>
  <c r="Z25" i="2" s="1"/>
  <c r="I24" i="2"/>
  <c r="I25" i="2" s="1"/>
  <c r="L24" i="2"/>
  <c r="L25" i="2" s="1"/>
  <c r="T24" i="2"/>
  <c r="T25" i="2" s="1"/>
  <c r="S24" i="2"/>
  <c r="S25" i="2" s="1"/>
  <c r="E24" i="2"/>
  <c r="E25" i="2" s="1"/>
  <c r="P24" i="2"/>
  <c r="P25" i="2" s="1"/>
  <c r="G24" i="2"/>
  <c r="G25" i="2" s="1"/>
  <c r="X24" i="2"/>
  <c r="X25" i="2" s="1"/>
  <c r="U24" i="2"/>
  <c r="U25" i="2" s="1"/>
  <c r="B24" i="2"/>
  <c r="B25" i="2" s="1"/>
  <c r="J24" i="2"/>
  <c r="J25" i="2" s="1"/>
  <c r="N24" i="2"/>
  <c r="N25" i="2" s="1"/>
  <c r="D24" i="2"/>
  <c r="D25" i="2" s="1"/>
  <c r="O24" i="2"/>
  <c r="O25" i="2" s="1"/>
  <c r="W24" i="2"/>
  <c r="W25" i="2" s="1"/>
  <c r="Q24" i="2"/>
  <c r="Q25" i="2" s="1"/>
  <c r="H24" i="2"/>
  <c r="H25" i="2" s="1"/>
  <c r="Y24" i="2"/>
  <c r="Y25" i="2" s="1"/>
  <c r="R24" i="2"/>
  <c r="R25" i="2" s="1"/>
  <c r="V24" i="2"/>
  <c r="V25" i="2" s="1"/>
  <c r="E3" i="1"/>
  <c r="H2" i="1"/>
  <c r="L3" i="1"/>
  <c r="M3" i="1"/>
  <c r="M24" i="2"/>
  <c r="M25" i="2" s="1"/>
</calcChain>
</file>

<file path=xl/sharedStrings.xml><?xml version="1.0" encoding="utf-8"?>
<sst xmlns="http://schemas.openxmlformats.org/spreadsheetml/2006/main" count="70" uniqueCount="59">
  <si>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</si>
  <si>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</si>
  <si>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</si>
  <si>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</si>
  <si>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</si>
  <si>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</si>
  <si>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</si>
  <si>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</si>
  <si>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</si>
  <si>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</si>
  <si>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</si>
  <si>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</si>
  <si>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</si>
  <si>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</si>
  <si>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</si>
  <si>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</si>
  <si>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</si>
  <si>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</si>
  <si>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</si>
  <si>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</si>
  <si>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</si>
  <si>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</si>
  <si>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</si>
  <si>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</si>
  <si>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</si>
  <si>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</si>
  <si>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</si>
  <si>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</si>
  <si>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</si>
  <si>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</si>
  <si>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</si>
  <si>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</si>
  <si>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</si>
  <si>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</si>
  <si>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</si>
  <si>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</si>
  <si>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</si>
  <si>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</si>
  <si>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</si>
  <si>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</si>
  <si>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</si>
  <si>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</si>
  <si>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</si>
  <si>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</si>
  <si>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</si>
  <si>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</si>
  <si>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</si>
  <si>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</si>
  <si>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</si>
  <si>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</si>
  <si>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</si>
  <si>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</si>
  <si>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</si>
  <si>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</si>
  <si>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Rogue_Assassination</t>
  </si>
  <si>
    <t>Rogue_Toxicology</t>
  </si>
  <si>
    <t>Mage_Comprehensiveness</t>
  </si>
  <si>
    <t>Warrior_Water_Elemental</t>
  </si>
  <si>
    <t>Warrior_Defence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</si>
</sst>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11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/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0" borderId="4" xfId="0" applyNumberFormat="1" applyFont="1" applyBorder="1"/>
    <xf numFmtId="0" fontId="1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4" borderId="4" xfId="0" applyNumberFormat="1" applyFont="1" applyFill="1" applyBorder="1"/>
    <xf numFmtId="0" fontId="2" fillId="0" borderId="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49" fontId="2" fillId="0" borderId="14" xfId="0" applyNumberFormat="1" applyFont="1" applyBorder="1"/>
    <xf numFmtId="0" fontId="2" fillId="0" borderId="1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49" fontId="2" fillId="0" borderId="11" xfId="0" applyNumberFormat="1" applyFont="1" applyBorder="1"/>
    <xf numFmtId="49" fontId="0" fillId="0" borderId="11" xfId="0" applyNumberFormat="1" applyBorder="1"/>
    <xf numFmtId="1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00000000002"/>
          <c:h val="0.16765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48595E-2"/>
          <c:y val="0.167657"/>
          <c:w val="0.53280000000000005"/>
          <c:h val="0.74517800000000001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4D-A277-D239C071BAB6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9-404D-A277-D239C071BAB6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4D-A277-D239C071BAB6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9-404D-A277-D239C071BAB6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9-404D-A277-D239C071BAB6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9-404D-A277-D239C071BAB6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9-404D-A277-D239C071BAB6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9-404D-A277-D239C071BAB6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C9-404D-A277-D239C071BAB6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C9-404D-A277-D239C071BAB6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9-404D-A277-D239C071BAB6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C9-404D-A277-D239C071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00000000002"/>
          <c:y val="0.19508700000000001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showGridLines="0" workbookViewId="0"/>
  </sheetViews>
  <sheetFormatPr defaultColWidth="12.6640625" defaultRowHeight="15.75" customHeight="1" x14ac:dyDescent="0.25"/>
  <cols>
    <col min="1" max="1" width="18.33203125" style="1" customWidth="1"/>
    <col min="2" max="7" width="12.6640625" style="1" customWidth="1"/>
    <col min="8" max="8" width="14.44140625" style="1" customWidth="1"/>
    <col min="9" max="27" width="12.6640625" style="1" customWidth="1"/>
    <col min="28" max="16384" width="12.6640625" style="1"/>
  </cols>
  <sheetData>
    <row r="1" spans="1:26" ht="15.7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25">
      <c r="A2" s="9" t="s">
        <v>12</v>
      </c>
      <c r="B2" s="10">
        <f>'Resistance List'!B4</f>
        <v>25</v>
      </c>
      <c r="C2" s="10">
        <f>'Resistance List'!G4</f>
        <v>32</v>
      </c>
      <c r="D2" s="10">
        <f>'Resistance List'!J4</f>
        <v>20</v>
      </c>
      <c r="E2" s="10">
        <f>'Resistance List'!L4</f>
        <v>20</v>
      </c>
      <c r="F2" s="10">
        <f>'Resistance List'!M4</f>
        <v>37</v>
      </c>
      <c r="G2" s="10">
        <f>'Resistance List'!R4</f>
        <v>30</v>
      </c>
      <c r="H2" s="10">
        <f>'Resistance List'!S4</f>
        <v>45</v>
      </c>
      <c r="I2" s="10">
        <f>'Resistance List'!V4</f>
        <v>25</v>
      </c>
      <c r="J2" s="10">
        <f>'Resistance List'!Y4</f>
        <v>35</v>
      </c>
      <c r="K2" s="10">
        <f>'Resistance List'!Z4</f>
        <v>50</v>
      </c>
      <c r="L2" s="10">
        <f>'Resistance List'!AA4</f>
        <v>35</v>
      </c>
      <c r="M2" s="10">
        <f>'Resistance List'!AB4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 customHeight="1" x14ac:dyDescent="0.25">
      <c r="A3" s="9" t="s">
        <v>13</v>
      </c>
      <c r="B3" s="10">
        <f>'Resistance List'!B7</f>
        <v>25</v>
      </c>
      <c r="C3" s="10">
        <f>'Resistance List'!G7</f>
        <v>32</v>
      </c>
      <c r="D3" s="10">
        <f>'Resistance List'!J7</f>
        <v>20</v>
      </c>
      <c r="E3" s="10">
        <f>'Resistance List'!L7</f>
        <v>20</v>
      </c>
      <c r="F3" s="10">
        <f>'Resistance List'!M7</f>
        <v>37</v>
      </c>
      <c r="G3" s="10">
        <f>'Resistance List'!R7</f>
        <v>30</v>
      </c>
      <c r="H3" s="10">
        <f>'Resistance List'!S7</f>
        <v>20</v>
      </c>
      <c r="I3" s="10">
        <f>'Resistance List'!V7</f>
        <v>40</v>
      </c>
      <c r="J3" s="10">
        <f>'Resistance List'!Y7</f>
        <v>35</v>
      </c>
      <c r="K3" s="10">
        <f>'Resistance List'!Z7</f>
        <v>35</v>
      </c>
      <c r="L3" s="10">
        <f>'Resistance List'!AA7</f>
        <v>50</v>
      </c>
      <c r="M3" s="10">
        <f>'Resistance List'!AB7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ht="15.75" customHeight="1" x14ac:dyDescent="0.25">
      <c r="A4" s="9" t="s">
        <v>14</v>
      </c>
      <c r="B4" s="10">
        <f>'Resistance List'!B10</f>
        <v>25</v>
      </c>
      <c r="C4" s="10">
        <f>'Resistance List'!G10</f>
        <v>32</v>
      </c>
      <c r="D4" s="10">
        <f>'Resistance List'!J10</f>
        <v>20</v>
      </c>
      <c r="E4" s="10">
        <f>'Resistance List'!L10</f>
        <v>20</v>
      </c>
      <c r="F4" s="10">
        <f>'Resistance List'!M10</f>
        <v>37</v>
      </c>
      <c r="G4" s="10">
        <f>'Resistance List'!R10</f>
        <v>25</v>
      </c>
      <c r="H4" s="10">
        <f>'Resistance List'!S10</f>
        <v>25</v>
      </c>
      <c r="I4" s="10">
        <f>'Resistance List'!V10</f>
        <v>25</v>
      </c>
      <c r="J4" s="10">
        <f>'Resistance List'!Y10</f>
        <v>50</v>
      </c>
      <c r="K4" s="10">
        <f>'Resistance List'!Z10</f>
        <v>35</v>
      </c>
      <c r="L4" s="10">
        <f>'Resistance List'!AA10</f>
        <v>35</v>
      </c>
      <c r="M4" s="10">
        <f>'Resistance List'!AB10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ht="15.75" customHeight="1" x14ac:dyDescent="0.25">
      <c r="A5" s="9" t="s">
        <v>15</v>
      </c>
      <c r="B5" s="10">
        <f>'Resistance List'!B13</f>
        <v>25</v>
      </c>
      <c r="C5" s="10">
        <f>'Resistance List'!G13</f>
        <v>35</v>
      </c>
      <c r="D5" s="10">
        <f>'Resistance List'!J13</f>
        <v>20</v>
      </c>
      <c r="E5" s="10">
        <f>'Resistance List'!L13</f>
        <v>20</v>
      </c>
      <c r="F5" s="10">
        <f>'Resistance List'!M13</f>
        <v>45</v>
      </c>
      <c r="G5" s="10">
        <f>'Resistance List'!R13</f>
        <v>40</v>
      </c>
      <c r="H5" s="10">
        <f>'Resistance List'!S13</f>
        <v>45</v>
      </c>
      <c r="I5" s="10">
        <f>'Resistance List'!V13</f>
        <v>35</v>
      </c>
      <c r="J5" s="10">
        <f>'Resistance List'!Y13</f>
        <v>35</v>
      </c>
      <c r="K5" s="10">
        <f>'Resistance List'!Z13</f>
        <v>35</v>
      </c>
      <c r="L5" s="10">
        <f>'Resistance List'!AA13</f>
        <v>35</v>
      </c>
      <c r="M5" s="10">
        <f>'Resistance List'!AB13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15.75" customHeight="1" x14ac:dyDescent="0.25">
      <c r="A6" s="9" t="s">
        <v>16</v>
      </c>
      <c r="B6" s="10">
        <f>'Resistance List'!B16</f>
        <v>25</v>
      </c>
      <c r="C6" s="10">
        <f>'Resistance List'!G16</f>
        <v>35</v>
      </c>
      <c r="D6" s="10">
        <f>'Resistance List'!J16</f>
        <v>20</v>
      </c>
      <c r="E6" s="10">
        <f>'Resistance List'!L16</f>
        <v>20</v>
      </c>
      <c r="F6" s="10">
        <f>'Resistance List'!M16</f>
        <v>45</v>
      </c>
      <c r="G6" s="10">
        <f>'Resistance List'!R16</f>
        <v>50</v>
      </c>
      <c r="H6" s="10">
        <f>'Resistance List'!S16</f>
        <v>35</v>
      </c>
      <c r="I6" s="10">
        <f>'Resistance List'!V16</f>
        <v>40</v>
      </c>
      <c r="J6" s="10">
        <f>'Resistance List'!Y16</f>
        <v>30</v>
      </c>
      <c r="K6" s="10">
        <f>'Resistance List'!Z16</f>
        <v>30</v>
      </c>
      <c r="L6" s="10">
        <f>'Resistance List'!AA16</f>
        <v>30</v>
      </c>
      <c r="M6" s="10">
        <f>'Resistance List'!AB16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15.75" customHeight="1" x14ac:dyDescent="0.25">
      <c r="A7" s="9" t="s">
        <v>17</v>
      </c>
      <c r="B7" s="10">
        <f>'Resistance List'!B19</f>
        <v>25</v>
      </c>
      <c r="C7" s="10">
        <f>'Resistance List'!G19</f>
        <v>25</v>
      </c>
      <c r="D7" s="10">
        <f>'Resistance List'!J19</f>
        <v>45</v>
      </c>
      <c r="E7" s="10">
        <f>'Resistance List'!L19</f>
        <v>45</v>
      </c>
      <c r="F7" s="10">
        <f>'Resistance List'!M19</f>
        <v>25</v>
      </c>
      <c r="G7" s="10">
        <f>'Resistance List'!R19</f>
        <v>40</v>
      </c>
      <c r="H7" s="10">
        <f>'Resistance List'!S19</f>
        <v>40</v>
      </c>
      <c r="I7" s="10">
        <f>'Resistance List'!V19</f>
        <v>30</v>
      </c>
      <c r="J7" s="10">
        <f>'Resistance List'!Y19</f>
        <v>25</v>
      </c>
      <c r="K7" s="10">
        <f>'Resistance List'!Z19</f>
        <v>25</v>
      </c>
      <c r="L7" s="10">
        <f>'Resistance List'!AA19</f>
        <v>25</v>
      </c>
      <c r="M7" s="10">
        <f>'Resistance List'!AB19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15.75" customHeight="1" x14ac:dyDescent="0.25">
      <c r="A8" s="9" t="s">
        <v>18</v>
      </c>
      <c r="B8" s="10">
        <f>'Resistance List'!B22</f>
        <v>25</v>
      </c>
      <c r="C8" s="10">
        <f>'Resistance List'!G22</f>
        <v>25</v>
      </c>
      <c r="D8" s="10">
        <f>'Resistance List'!J22</f>
        <v>25</v>
      </c>
      <c r="E8" s="10">
        <f>'Resistance List'!L22</f>
        <v>25</v>
      </c>
      <c r="F8" s="10">
        <f>'Resistance List'!M22</f>
        <v>30</v>
      </c>
      <c r="G8" s="10">
        <f>'Resistance List'!R22</f>
        <v>25</v>
      </c>
      <c r="H8" s="10">
        <f>'Resistance List'!S22</f>
        <v>30</v>
      </c>
      <c r="I8" s="10">
        <f>'Resistance List'!V22</f>
        <v>25</v>
      </c>
      <c r="J8" s="10">
        <f>'Resistance List'!Y22</f>
        <v>25</v>
      </c>
      <c r="K8" s="10">
        <f>'Resistance List'!Z22</f>
        <v>25</v>
      </c>
      <c r="L8" s="10">
        <f>'Resistance List'!AA22</f>
        <v>25</v>
      </c>
      <c r="M8" s="10">
        <f>'Resistance List'!AB22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15.75" customHeight="1" x14ac:dyDescent="0.25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25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25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25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ht="15.75" customHeight="1" x14ac:dyDescent="0.25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ht="15.75" customHeight="1" x14ac:dyDescent="0.25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ht="15.75" customHeight="1" x14ac:dyDescent="0.25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ht="15.75" customHeight="1" x14ac:dyDescent="0.25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ht="15.75" customHeight="1" x14ac:dyDescent="0.25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ht="15.75" customHeight="1" x14ac:dyDescent="0.25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ht="15.75" customHeight="1" x14ac:dyDescent="0.25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25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ht="15.75" customHeight="1" x14ac:dyDescent="0.25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ht="15.75" customHeight="1" x14ac:dyDescent="0.25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ht="15.75" customHeight="1" x14ac:dyDescent="0.25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ht="15.75" customHeight="1" x14ac:dyDescent="0.25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ht="15.75" customHeight="1" x14ac:dyDescent="0.25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ht="15.75" customHeight="1" x14ac:dyDescent="0.25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ht="14.4" customHeight="1" x14ac:dyDescent="0.25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ht="14.4" customHeight="1" x14ac:dyDescent="0.25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4.4" customHeight="1" x14ac:dyDescent="0.25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ht="14.4" customHeight="1" x14ac:dyDescent="0.25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ht="14.4" customHeight="1" x14ac:dyDescent="0.25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ht="14.4" customHeight="1" x14ac:dyDescent="0.25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ht="14.4" customHeight="1" x14ac:dyDescent="0.25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ht="14.4" customHeight="1" x14ac:dyDescent="0.25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ht="14.4" customHeight="1" x14ac:dyDescent="0.25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4.4" customHeight="1" x14ac:dyDescent="0.25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4.4" customHeight="1" x14ac:dyDescent="0.25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4.4" customHeight="1" x14ac:dyDescent="0.25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4.4" customHeight="1" x14ac:dyDescent="0.25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4.4" customHeight="1" x14ac:dyDescent="0.25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4.4" customHeight="1" x14ac:dyDescent="0.25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4.4" customHeight="1" x14ac:dyDescent="0.25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4.4" customHeight="1" x14ac:dyDescent="0.25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4.4" customHeight="1" x14ac:dyDescent="0.25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4.4" customHeight="1" x14ac:dyDescent="0.25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4.4" customHeight="1" x14ac:dyDescent="0.25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4.4" customHeight="1" x14ac:dyDescent="0.25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4.4" customHeight="1" x14ac:dyDescent="0.25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4.4" customHeight="1" x14ac:dyDescent="0.25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4.4" customHeight="1" x14ac:dyDescent="0.25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4.4" customHeight="1" x14ac:dyDescent="0.25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4.4" customHeight="1" x14ac:dyDescent="0.25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4.4" customHeight="1" x14ac:dyDescent="0.25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4.4" customHeight="1" x14ac:dyDescent="0.25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4.4" customHeight="1" x14ac:dyDescent="0.25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4.4" customHeight="1" x14ac:dyDescent="0.25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4.4" customHeight="1" x14ac:dyDescent="0.25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4.4" customHeight="1" x14ac:dyDescent="0.25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4.4" customHeight="1" x14ac:dyDescent="0.25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4.4" customHeight="1" x14ac:dyDescent="0.25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4.4" customHeight="1" x14ac:dyDescent="0.25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4.4" customHeight="1" x14ac:dyDescent="0.25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4.4" customHeight="1" x14ac:dyDescent="0.25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4.4" customHeight="1" x14ac:dyDescent="0.25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4.4" customHeight="1" x14ac:dyDescent="0.25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4.4" customHeight="1" x14ac:dyDescent="0.25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4.4" customHeight="1" x14ac:dyDescent="0.25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4.4" customHeight="1" x14ac:dyDescent="0.25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4.4" customHeight="1" x14ac:dyDescent="0.25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4.4" customHeight="1" x14ac:dyDescent="0.25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4.4" customHeight="1" x14ac:dyDescent="0.25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4.4" customHeight="1" x14ac:dyDescent="0.25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4.4" customHeight="1" x14ac:dyDescent="0.25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4.4" customHeight="1" x14ac:dyDescent="0.25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4.4" customHeight="1" x14ac:dyDescent="0.25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4.4" customHeight="1" x14ac:dyDescent="0.25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4.4" customHeight="1" x14ac:dyDescent="0.25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4.4" customHeight="1" x14ac:dyDescent="0.25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4.4" customHeight="1" x14ac:dyDescent="0.25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4.4" customHeight="1" x14ac:dyDescent="0.25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4.4" customHeight="1" x14ac:dyDescent="0.25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4.4" customHeight="1" x14ac:dyDescent="0.25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4.4" customHeight="1" x14ac:dyDescent="0.25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4.4" customHeight="1" x14ac:dyDescent="0.25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4.4" customHeight="1" x14ac:dyDescent="0.25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4.4" customHeight="1" x14ac:dyDescent="0.25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4.4" customHeight="1" x14ac:dyDescent="0.25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4.4" customHeight="1" x14ac:dyDescent="0.25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4.4" customHeight="1" x14ac:dyDescent="0.25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4.4" customHeight="1" x14ac:dyDescent="0.25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4.4" customHeight="1" x14ac:dyDescent="0.25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4.4" customHeight="1" x14ac:dyDescent="0.25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4.4" customHeight="1" x14ac:dyDescent="0.25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4.4" customHeight="1" x14ac:dyDescent="0.25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4.4" customHeight="1" x14ac:dyDescent="0.25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4.4" customHeight="1" x14ac:dyDescent="0.25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4.4" customHeight="1" x14ac:dyDescent="0.25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4.4" customHeight="1" x14ac:dyDescent="0.25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4.4" customHeight="1" x14ac:dyDescent="0.25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4.4" customHeight="1" x14ac:dyDescent="0.25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4.4" customHeight="1" x14ac:dyDescent="0.25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4.4" customHeight="1" x14ac:dyDescent="0.25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4.4" customHeight="1" x14ac:dyDescent="0.25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4.4" customHeight="1" x14ac:dyDescent="0.25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4.4" customHeight="1" x14ac:dyDescent="0.25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4.4" customHeight="1" x14ac:dyDescent="0.25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4.4" customHeight="1" x14ac:dyDescent="0.25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4.4" customHeight="1" x14ac:dyDescent="0.25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4.4" customHeight="1" x14ac:dyDescent="0.25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4.4" customHeight="1" x14ac:dyDescent="0.25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4.4" customHeight="1" x14ac:dyDescent="0.25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4.4" customHeight="1" x14ac:dyDescent="0.25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4.4" customHeight="1" x14ac:dyDescent="0.25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4.4" customHeight="1" x14ac:dyDescent="0.25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4.4" customHeight="1" x14ac:dyDescent="0.25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4.4" customHeight="1" x14ac:dyDescent="0.25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4.4" customHeight="1" x14ac:dyDescent="0.25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4.4" customHeight="1" x14ac:dyDescent="0.25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4.4" customHeight="1" x14ac:dyDescent="0.25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4.4" customHeight="1" x14ac:dyDescent="0.25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4.4" customHeight="1" x14ac:dyDescent="0.25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4.4" customHeight="1" x14ac:dyDescent="0.25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4.4" customHeight="1" x14ac:dyDescent="0.25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4.4" customHeight="1" x14ac:dyDescent="0.25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4.4" customHeight="1" x14ac:dyDescent="0.25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4.4" customHeight="1" x14ac:dyDescent="0.25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4.4" customHeight="1" x14ac:dyDescent="0.25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4.4" customHeight="1" x14ac:dyDescent="0.25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4.4" customHeight="1" x14ac:dyDescent="0.25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4.4" customHeight="1" x14ac:dyDescent="0.25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4.4" customHeight="1" x14ac:dyDescent="0.25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4.4" customHeight="1" x14ac:dyDescent="0.25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4.4" customHeight="1" x14ac:dyDescent="0.25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4.4" customHeight="1" x14ac:dyDescent="0.25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4.4" customHeight="1" x14ac:dyDescent="0.25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4.4" customHeight="1" x14ac:dyDescent="0.25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4.4" customHeight="1" x14ac:dyDescent="0.25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4.4" customHeight="1" x14ac:dyDescent="0.25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4.4" customHeight="1" x14ac:dyDescent="0.25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4.4" customHeight="1" x14ac:dyDescent="0.25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4.4" customHeight="1" x14ac:dyDescent="0.25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4.4" customHeight="1" x14ac:dyDescent="0.25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4.4" customHeight="1" x14ac:dyDescent="0.25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4.4" customHeight="1" x14ac:dyDescent="0.25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4.4" customHeight="1" x14ac:dyDescent="0.25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4.4" customHeight="1" x14ac:dyDescent="0.25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4.4" customHeight="1" x14ac:dyDescent="0.25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4.4" customHeight="1" x14ac:dyDescent="0.25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4.4" customHeight="1" x14ac:dyDescent="0.25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4.4" customHeight="1" x14ac:dyDescent="0.25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4.4" customHeight="1" x14ac:dyDescent="0.25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4.4" customHeight="1" x14ac:dyDescent="0.25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4.4" customHeight="1" x14ac:dyDescent="0.25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4.4" customHeight="1" x14ac:dyDescent="0.25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4.4" customHeight="1" x14ac:dyDescent="0.25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4.4" customHeight="1" x14ac:dyDescent="0.25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4.4" customHeight="1" x14ac:dyDescent="0.25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4.4" customHeight="1" x14ac:dyDescent="0.25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4.4" customHeight="1" x14ac:dyDescent="0.25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4.4" customHeight="1" x14ac:dyDescent="0.25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4.4" customHeight="1" x14ac:dyDescent="0.25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4.4" customHeight="1" x14ac:dyDescent="0.25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4.4" customHeight="1" x14ac:dyDescent="0.25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4.4" customHeight="1" x14ac:dyDescent="0.25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4.4" customHeight="1" x14ac:dyDescent="0.25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4.4" customHeight="1" x14ac:dyDescent="0.25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4.4" customHeight="1" x14ac:dyDescent="0.25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4.4" customHeight="1" x14ac:dyDescent="0.25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4.4" customHeight="1" x14ac:dyDescent="0.25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4.4" customHeight="1" x14ac:dyDescent="0.25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4.4" customHeight="1" x14ac:dyDescent="0.25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4.4" customHeight="1" x14ac:dyDescent="0.25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4.4" customHeight="1" x14ac:dyDescent="0.25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4.4" customHeight="1" x14ac:dyDescent="0.25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4.4" customHeight="1" x14ac:dyDescent="0.25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4.4" customHeight="1" x14ac:dyDescent="0.25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4.4" customHeight="1" x14ac:dyDescent="0.25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4.4" customHeight="1" x14ac:dyDescent="0.25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4.4" customHeight="1" x14ac:dyDescent="0.25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4.4" customHeight="1" x14ac:dyDescent="0.25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4.4" customHeight="1" x14ac:dyDescent="0.25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4.4" customHeight="1" x14ac:dyDescent="0.25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4.4" customHeight="1" x14ac:dyDescent="0.25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4.4" customHeight="1" x14ac:dyDescent="0.25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4.4" customHeight="1" x14ac:dyDescent="0.25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4.4" customHeight="1" x14ac:dyDescent="0.25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4.4" customHeight="1" x14ac:dyDescent="0.25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4.4" customHeight="1" x14ac:dyDescent="0.25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4.4" customHeight="1" x14ac:dyDescent="0.25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4.4" customHeight="1" x14ac:dyDescent="0.25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4.4" customHeight="1" x14ac:dyDescent="0.25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4.4" customHeight="1" x14ac:dyDescent="0.25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4.4" customHeight="1" x14ac:dyDescent="0.25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4.4" customHeight="1" x14ac:dyDescent="0.25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4.4" customHeight="1" x14ac:dyDescent="0.25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4.4" customHeight="1" x14ac:dyDescent="0.25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4.4" customHeight="1" x14ac:dyDescent="0.25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4.4" customHeight="1" x14ac:dyDescent="0.25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4.4" customHeight="1" x14ac:dyDescent="0.25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4.4" customHeight="1" x14ac:dyDescent="0.25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4.4" customHeight="1" x14ac:dyDescent="0.25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4.4" customHeight="1" x14ac:dyDescent="0.25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4.4" customHeight="1" x14ac:dyDescent="0.25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4.4" customHeight="1" x14ac:dyDescent="0.25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4.4" customHeight="1" x14ac:dyDescent="0.25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4.4" customHeight="1" x14ac:dyDescent="0.25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4.4" customHeight="1" x14ac:dyDescent="0.25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4.4" customHeight="1" x14ac:dyDescent="0.25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4.4" customHeight="1" x14ac:dyDescent="0.25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4.4" customHeight="1" x14ac:dyDescent="0.25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4.4" customHeight="1" x14ac:dyDescent="0.25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4.4" customHeight="1" x14ac:dyDescent="0.25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4.4" customHeight="1" x14ac:dyDescent="0.25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4.4" customHeight="1" x14ac:dyDescent="0.25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4.4" customHeight="1" x14ac:dyDescent="0.25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4.4" customHeight="1" x14ac:dyDescent="0.25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4.4" customHeight="1" x14ac:dyDescent="0.25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4.4" customHeight="1" x14ac:dyDescent="0.25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4.4" customHeight="1" x14ac:dyDescent="0.25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4.4" customHeight="1" x14ac:dyDescent="0.25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4.4" customHeight="1" x14ac:dyDescent="0.25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4.4" customHeight="1" x14ac:dyDescent="0.25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4.4" customHeight="1" x14ac:dyDescent="0.25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4.4" customHeight="1" x14ac:dyDescent="0.25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4.4" customHeight="1" x14ac:dyDescent="0.25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4.4" customHeight="1" x14ac:dyDescent="0.25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4.4" customHeight="1" x14ac:dyDescent="0.25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4.4" customHeight="1" x14ac:dyDescent="0.25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4.4" customHeight="1" x14ac:dyDescent="0.25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4.4" customHeight="1" x14ac:dyDescent="0.25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4.4" customHeight="1" x14ac:dyDescent="0.25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4.4" customHeight="1" x14ac:dyDescent="0.25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4.4" customHeight="1" x14ac:dyDescent="0.25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4.4" customHeight="1" x14ac:dyDescent="0.25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4.4" customHeight="1" x14ac:dyDescent="0.25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4.4" customHeight="1" x14ac:dyDescent="0.25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4.4" customHeight="1" x14ac:dyDescent="0.25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4.4" customHeight="1" x14ac:dyDescent="0.25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4.4" customHeight="1" x14ac:dyDescent="0.25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4.4" customHeight="1" x14ac:dyDescent="0.25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4.4" customHeight="1" x14ac:dyDescent="0.25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4.4" customHeight="1" x14ac:dyDescent="0.25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4.4" customHeight="1" x14ac:dyDescent="0.25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4.4" customHeight="1" x14ac:dyDescent="0.25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4.4" customHeight="1" x14ac:dyDescent="0.25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4.4" customHeight="1" x14ac:dyDescent="0.25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4.4" customHeight="1" x14ac:dyDescent="0.25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4.4" customHeight="1" x14ac:dyDescent="0.25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4.4" customHeight="1" x14ac:dyDescent="0.25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4.4" customHeight="1" x14ac:dyDescent="0.25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4.4" customHeight="1" x14ac:dyDescent="0.25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4.4" customHeight="1" x14ac:dyDescent="0.25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4.4" customHeight="1" x14ac:dyDescent="0.25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4.4" customHeight="1" x14ac:dyDescent="0.25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4.4" customHeight="1" x14ac:dyDescent="0.25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4.4" customHeight="1" x14ac:dyDescent="0.25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4.4" customHeight="1" x14ac:dyDescent="0.25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4.4" customHeight="1" x14ac:dyDescent="0.25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4.4" customHeight="1" x14ac:dyDescent="0.25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4.4" customHeight="1" x14ac:dyDescent="0.25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4.4" customHeight="1" x14ac:dyDescent="0.25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4.4" customHeight="1" x14ac:dyDescent="0.25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4.4" customHeight="1" x14ac:dyDescent="0.25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4.4" customHeight="1" x14ac:dyDescent="0.25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4.4" customHeight="1" x14ac:dyDescent="0.25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4.4" customHeight="1" x14ac:dyDescent="0.25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4.4" customHeight="1" x14ac:dyDescent="0.25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4.4" customHeight="1" x14ac:dyDescent="0.25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4.4" customHeight="1" x14ac:dyDescent="0.25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4.4" customHeight="1" x14ac:dyDescent="0.25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4.4" customHeight="1" x14ac:dyDescent="0.25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4.4" customHeight="1" x14ac:dyDescent="0.25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4.4" customHeight="1" x14ac:dyDescent="0.25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4.4" customHeight="1" x14ac:dyDescent="0.25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4.4" customHeight="1" x14ac:dyDescent="0.25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4.4" customHeight="1" x14ac:dyDescent="0.25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4.4" customHeight="1" x14ac:dyDescent="0.25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4.4" customHeight="1" x14ac:dyDescent="0.25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4.4" customHeight="1" x14ac:dyDescent="0.25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4.4" customHeight="1" x14ac:dyDescent="0.25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4.4" customHeight="1" x14ac:dyDescent="0.25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4.4" customHeight="1" x14ac:dyDescent="0.25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4.4" customHeight="1" x14ac:dyDescent="0.25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4.4" customHeight="1" x14ac:dyDescent="0.25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4.4" customHeight="1" x14ac:dyDescent="0.25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4.4" customHeight="1" x14ac:dyDescent="0.25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4.4" customHeight="1" x14ac:dyDescent="0.25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4.4" customHeight="1" x14ac:dyDescent="0.25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4.4" customHeight="1" x14ac:dyDescent="0.25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4.4" customHeight="1" x14ac:dyDescent="0.25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4.4" customHeight="1" x14ac:dyDescent="0.25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4.4" customHeight="1" x14ac:dyDescent="0.25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4.4" customHeight="1" x14ac:dyDescent="0.25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4.4" customHeight="1" x14ac:dyDescent="0.25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4.4" customHeight="1" x14ac:dyDescent="0.25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4.4" customHeight="1" x14ac:dyDescent="0.25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4.4" customHeight="1" x14ac:dyDescent="0.25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4.4" customHeight="1" x14ac:dyDescent="0.25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4.4" customHeight="1" x14ac:dyDescent="0.25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4.4" customHeight="1" x14ac:dyDescent="0.25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4.4" customHeight="1" x14ac:dyDescent="0.25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4.4" customHeight="1" x14ac:dyDescent="0.25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4.4" customHeight="1" x14ac:dyDescent="0.25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4.4" customHeight="1" x14ac:dyDescent="0.25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4.4" customHeight="1" x14ac:dyDescent="0.25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4.4" customHeight="1" x14ac:dyDescent="0.25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4.4" customHeight="1" x14ac:dyDescent="0.25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4.4" customHeight="1" x14ac:dyDescent="0.25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4.4" customHeight="1" x14ac:dyDescent="0.25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4.4" customHeight="1" x14ac:dyDescent="0.25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4.4" customHeight="1" x14ac:dyDescent="0.25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4.4" customHeight="1" x14ac:dyDescent="0.25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4.4" customHeight="1" x14ac:dyDescent="0.25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4.4" customHeight="1" x14ac:dyDescent="0.25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4.4" customHeight="1" x14ac:dyDescent="0.25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4.4" customHeight="1" x14ac:dyDescent="0.25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4.4" customHeight="1" x14ac:dyDescent="0.25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4.4" customHeight="1" x14ac:dyDescent="0.25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4.4" customHeight="1" x14ac:dyDescent="0.25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4.4" customHeight="1" x14ac:dyDescent="0.25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4.4" customHeight="1" x14ac:dyDescent="0.25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4.4" customHeight="1" x14ac:dyDescent="0.25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4.4" customHeight="1" x14ac:dyDescent="0.25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4.4" customHeight="1" x14ac:dyDescent="0.25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4.4" customHeight="1" x14ac:dyDescent="0.25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4.4" customHeight="1" x14ac:dyDescent="0.25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4.4" customHeight="1" x14ac:dyDescent="0.25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4.4" customHeight="1" x14ac:dyDescent="0.25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4.4" customHeight="1" x14ac:dyDescent="0.25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4.4" customHeight="1" x14ac:dyDescent="0.25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4.4" customHeight="1" x14ac:dyDescent="0.25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4.4" customHeight="1" x14ac:dyDescent="0.25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4.4" customHeight="1" x14ac:dyDescent="0.25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4.4" customHeight="1" x14ac:dyDescent="0.25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4.4" customHeight="1" x14ac:dyDescent="0.25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4.4" customHeight="1" x14ac:dyDescent="0.25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4.4" customHeight="1" x14ac:dyDescent="0.25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4.4" customHeight="1" x14ac:dyDescent="0.25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4.4" customHeight="1" x14ac:dyDescent="0.25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4.4" customHeight="1" x14ac:dyDescent="0.25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4.4" customHeight="1" x14ac:dyDescent="0.25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4.4" customHeight="1" x14ac:dyDescent="0.25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4.4" customHeight="1" x14ac:dyDescent="0.25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4.4" customHeight="1" x14ac:dyDescent="0.25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4.4" customHeight="1" x14ac:dyDescent="0.25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4.4" customHeight="1" x14ac:dyDescent="0.25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4.4" customHeight="1" x14ac:dyDescent="0.25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4.4" customHeight="1" x14ac:dyDescent="0.25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4.4" customHeight="1" x14ac:dyDescent="0.25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4.4" customHeight="1" x14ac:dyDescent="0.25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4.4" customHeight="1" x14ac:dyDescent="0.25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4.4" customHeight="1" x14ac:dyDescent="0.25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4.4" customHeight="1" x14ac:dyDescent="0.25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4.4" customHeight="1" x14ac:dyDescent="0.25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4.4" customHeight="1" x14ac:dyDescent="0.25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4.4" customHeight="1" x14ac:dyDescent="0.25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4.4" customHeight="1" x14ac:dyDescent="0.25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4.4" customHeight="1" x14ac:dyDescent="0.25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4.4" customHeight="1" x14ac:dyDescent="0.25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4.4" customHeight="1" x14ac:dyDescent="0.25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4.4" customHeight="1" x14ac:dyDescent="0.25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4.4" customHeight="1" x14ac:dyDescent="0.25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4.4" customHeight="1" x14ac:dyDescent="0.25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4.4" customHeight="1" x14ac:dyDescent="0.25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4.4" customHeight="1" x14ac:dyDescent="0.25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4.4" customHeight="1" x14ac:dyDescent="0.25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4.4" customHeight="1" x14ac:dyDescent="0.25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4.4" customHeight="1" x14ac:dyDescent="0.25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4.4" customHeight="1" x14ac:dyDescent="0.25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4.4" customHeight="1" x14ac:dyDescent="0.25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4.4" customHeight="1" x14ac:dyDescent="0.25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4.4" customHeight="1" x14ac:dyDescent="0.25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4.4" customHeight="1" x14ac:dyDescent="0.25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4.4" customHeight="1" x14ac:dyDescent="0.25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4.4" customHeight="1" x14ac:dyDescent="0.25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4.4" customHeight="1" x14ac:dyDescent="0.25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4.4" customHeight="1" x14ac:dyDescent="0.25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4.4" customHeight="1" x14ac:dyDescent="0.25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4.4" customHeight="1" x14ac:dyDescent="0.25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4.4" customHeight="1" x14ac:dyDescent="0.25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4.4" customHeight="1" x14ac:dyDescent="0.25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4.4" customHeight="1" x14ac:dyDescent="0.25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4.4" customHeight="1" x14ac:dyDescent="0.25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4.4" customHeight="1" x14ac:dyDescent="0.25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4.4" customHeight="1" x14ac:dyDescent="0.25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4.4" customHeight="1" x14ac:dyDescent="0.25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4.4" customHeight="1" x14ac:dyDescent="0.25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4.4" customHeight="1" x14ac:dyDescent="0.25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4.4" customHeight="1" x14ac:dyDescent="0.25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4.4" customHeight="1" x14ac:dyDescent="0.25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4.4" customHeight="1" x14ac:dyDescent="0.25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4.4" customHeight="1" x14ac:dyDescent="0.25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4.4" customHeight="1" x14ac:dyDescent="0.25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4.4" customHeight="1" x14ac:dyDescent="0.25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4.4" customHeight="1" x14ac:dyDescent="0.25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4.4" customHeight="1" x14ac:dyDescent="0.25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4.4" customHeight="1" x14ac:dyDescent="0.25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4.4" customHeight="1" x14ac:dyDescent="0.25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4.4" customHeight="1" x14ac:dyDescent="0.25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4.4" customHeight="1" x14ac:dyDescent="0.25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4.4" customHeight="1" x14ac:dyDescent="0.25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4.4" customHeight="1" x14ac:dyDescent="0.25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4.4" customHeight="1" x14ac:dyDescent="0.25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4.4" customHeight="1" x14ac:dyDescent="0.25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4.4" customHeight="1" x14ac:dyDescent="0.25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4.4" customHeight="1" x14ac:dyDescent="0.25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4.4" customHeight="1" x14ac:dyDescent="0.25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4.4" customHeight="1" x14ac:dyDescent="0.25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4.4" customHeight="1" x14ac:dyDescent="0.25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4.4" customHeight="1" x14ac:dyDescent="0.25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4.4" customHeight="1" x14ac:dyDescent="0.25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4.4" customHeight="1" x14ac:dyDescent="0.25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4.4" customHeight="1" x14ac:dyDescent="0.25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4.4" customHeight="1" x14ac:dyDescent="0.25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4.4" customHeight="1" x14ac:dyDescent="0.25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4.4" customHeight="1" x14ac:dyDescent="0.25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4.4" customHeight="1" x14ac:dyDescent="0.25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4.4" customHeight="1" x14ac:dyDescent="0.25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4.4" customHeight="1" x14ac:dyDescent="0.25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4.4" customHeight="1" x14ac:dyDescent="0.25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4.4" customHeight="1" x14ac:dyDescent="0.25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4.4" customHeight="1" x14ac:dyDescent="0.25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4.4" customHeight="1" x14ac:dyDescent="0.25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4.4" customHeight="1" x14ac:dyDescent="0.25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4.4" customHeight="1" x14ac:dyDescent="0.25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4.4" customHeight="1" x14ac:dyDescent="0.25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4.4" customHeight="1" x14ac:dyDescent="0.25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4.4" customHeight="1" x14ac:dyDescent="0.25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4.4" customHeight="1" x14ac:dyDescent="0.25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4.4" customHeight="1" x14ac:dyDescent="0.25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4.4" customHeight="1" x14ac:dyDescent="0.25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4.4" customHeight="1" x14ac:dyDescent="0.25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4.4" customHeight="1" x14ac:dyDescent="0.25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4.4" customHeight="1" x14ac:dyDescent="0.25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4.4" customHeight="1" x14ac:dyDescent="0.25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4.4" customHeight="1" x14ac:dyDescent="0.25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4.4" customHeight="1" x14ac:dyDescent="0.25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4.4" customHeight="1" x14ac:dyDescent="0.25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4.4" customHeight="1" x14ac:dyDescent="0.25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4.4" customHeight="1" x14ac:dyDescent="0.25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4.4" customHeight="1" x14ac:dyDescent="0.25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4.4" customHeight="1" x14ac:dyDescent="0.25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4.4" customHeight="1" x14ac:dyDescent="0.25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4.4" customHeight="1" x14ac:dyDescent="0.25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4.4" customHeight="1" x14ac:dyDescent="0.25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4.4" customHeight="1" x14ac:dyDescent="0.25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4.4" customHeight="1" x14ac:dyDescent="0.25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4.4" customHeight="1" x14ac:dyDescent="0.25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4.4" customHeight="1" x14ac:dyDescent="0.25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4.4" customHeight="1" x14ac:dyDescent="0.25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4.4" customHeight="1" x14ac:dyDescent="0.25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4.4" customHeight="1" x14ac:dyDescent="0.25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4.4" customHeight="1" x14ac:dyDescent="0.25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4.4" customHeight="1" x14ac:dyDescent="0.25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4.4" customHeight="1" x14ac:dyDescent="0.25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4.4" customHeight="1" x14ac:dyDescent="0.25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4.4" customHeight="1" x14ac:dyDescent="0.25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4.4" customHeight="1" x14ac:dyDescent="0.25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4.4" customHeight="1" x14ac:dyDescent="0.25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4.4" customHeight="1" x14ac:dyDescent="0.25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4.4" customHeight="1" x14ac:dyDescent="0.25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4.4" customHeight="1" x14ac:dyDescent="0.25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4.4" customHeight="1" x14ac:dyDescent="0.25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4.4" customHeight="1" x14ac:dyDescent="0.25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4.4" customHeight="1" x14ac:dyDescent="0.25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4.4" customHeight="1" x14ac:dyDescent="0.25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4.4" customHeight="1" x14ac:dyDescent="0.25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4.4" customHeight="1" x14ac:dyDescent="0.25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4.4" customHeight="1" x14ac:dyDescent="0.25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4.4" customHeight="1" x14ac:dyDescent="0.25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4.4" customHeight="1" x14ac:dyDescent="0.25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4.4" customHeight="1" x14ac:dyDescent="0.25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4.4" customHeight="1" x14ac:dyDescent="0.25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4.4" customHeight="1" x14ac:dyDescent="0.25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4.4" customHeight="1" x14ac:dyDescent="0.25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4.4" customHeight="1" x14ac:dyDescent="0.25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4.4" customHeight="1" x14ac:dyDescent="0.25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4.4" customHeight="1" x14ac:dyDescent="0.25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4.4" customHeight="1" x14ac:dyDescent="0.25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4.4" customHeight="1" x14ac:dyDescent="0.25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4.4" customHeight="1" x14ac:dyDescent="0.25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4.4" customHeight="1" x14ac:dyDescent="0.25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4.4" customHeight="1" x14ac:dyDescent="0.25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4.4" customHeight="1" x14ac:dyDescent="0.25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4.4" customHeight="1" x14ac:dyDescent="0.25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4.4" customHeight="1" x14ac:dyDescent="0.25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4.4" customHeight="1" x14ac:dyDescent="0.25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4.4" customHeight="1" x14ac:dyDescent="0.25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4.4" customHeight="1" x14ac:dyDescent="0.25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4.4" customHeight="1" x14ac:dyDescent="0.25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4.4" customHeight="1" x14ac:dyDescent="0.25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4.4" customHeight="1" x14ac:dyDescent="0.25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4.4" customHeight="1" x14ac:dyDescent="0.25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4.4" customHeight="1" x14ac:dyDescent="0.25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4.4" customHeight="1" x14ac:dyDescent="0.25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4.4" customHeight="1" x14ac:dyDescent="0.25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4.4" customHeight="1" x14ac:dyDescent="0.25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4.4" customHeight="1" x14ac:dyDescent="0.25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4.4" customHeight="1" x14ac:dyDescent="0.25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4.4" customHeight="1" x14ac:dyDescent="0.25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4.4" customHeight="1" x14ac:dyDescent="0.25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4.4" customHeight="1" x14ac:dyDescent="0.25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4.4" customHeight="1" x14ac:dyDescent="0.25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4.4" customHeight="1" x14ac:dyDescent="0.25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4.4" customHeight="1" x14ac:dyDescent="0.25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4.4" customHeight="1" x14ac:dyDescent="0.25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4.4" customHeight="1" x14ac:dyDescent="0.25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4.4" customHeight="1" x14ac:dyDescent="0.25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4.4" customHeight="1" x14ac:dyDescent="0.25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4.4" customHeight="1" x14ac:dyDescent="0.25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4.4" customHeight="1" x14ac:dyDescent="0.25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4.4" customHeight="1" x14ac:dyDescent="0.25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4.4" customHeight="1" x14ac:dyDescent="0.25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4.4" customHeight="1" x14ac:dyDescent="0.25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4.4" customHeight="1" x14ac:dyDescent="0.25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4.4" customHeight="1" x14ac:dyDescent="0.25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4.4" customHeight="1" x14ac:dyDescent="0.25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4.4" customHeight="1" x14ac:dyDescent="0.25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4.4" customHeight="1" x14ac:dyDescent="0.25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4.4" customHeight="1" x14ac:dyDescent="0.25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4.4" customHeight="1" x14ac:dyDescent="0.25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4.4" customHeight="1" x14ac:dyDescent="0.25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4.4" customHeight="1" x14ac:dyDescent="0.25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4.4" customHeight="1" x14ac:dyDescent="0.25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4.4" customHeight="1" x14ac:dyDescent="0.25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4.4" customHeight="1" x14ac:dyDescent="0.25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4.4" customHeight="1" x14ac:dyDescent="0.25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4.4" customHeight="1" x14ac:dyDescent="0.25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4.4" customHeight="1" x14ac:dyDescent="0.25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4.4" customHeight="1" x14ac:dyDescent="0.25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4.4" customHeight="1" x14ac:dyDescent="0.25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4.4" customHeight="1" x14ac:dyDescent="0.25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4.4" customHeight="1" x14ac:dyDescent="0.25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4.4" customHeight="1" x14ac:dyDescent="0.25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4.4" customHeight="1" x14ac:dyDescent="0.25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4.4" customHeight="1" x14ac:dyDescent="0.25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4.4" customHeight="1" x14ac:dyDescent="0.25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4.4" customHeight="1" x14ac:dyDescent="0.25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4.4" customHeight="1" x14ac:dyDescent="0.25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4.4" customHeight="1" x14ac:dyDescent="0.25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4.4" customHeight="1" x14ac:dyDescent="0.25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4.4" customHeight="1" x14ac:dyDescent="0.25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4.4" customHeight="1" x14ac:dyDescent="0.25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4.4" customHeight="1" x14ac:dyDescent="0.25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4.4" customHeight="1" x14ac:dyDescent="0.25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4.4" customHeight="1" x14ac:dyDescent="0.25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4.4" customHeight="1" x14ac:dyDescent="0.25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4.4" customHeight="1" x14ac:dyDescent="0.25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4.4" customHeight="1" x14ac:dyDescent="0.25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4.4" customHeight="1" x14ac:dyDescent="0.25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4.4" customHeight="1" x14ac:dyDescent="0.25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4.4" customHeight="1" x14ac:dyDescent="0.25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4.4" customHeight="1" x14ac:dyDescent="0.25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4.4" customHeight="1" x14ac:dyDescent="0.25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4.4" customHeight="1" x14ac:dyDescent="0.25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4.4" customHeight="1" x14ac:dyDescent="0.25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4.4" customHeight="1" x14ac:dyDescent="0.25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4.4" customHeight="1" x14ac:dyDescent="0.25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4.4" customHeight="1" x14ac:dyDescent="0.25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4.4" customHeight="1" x14ac:dyDescent="0.25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4.4" customHeight="1" x14ac:dyDescent="0.25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4.4" customHeight="1" x14ac:dyDescent="0.25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4.4" customHeight="1" x14ac:dyDescent="0.25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4.4" customHeight="1" x14ac:dyDescent="0.25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4.4" customHeight="1" x14ac:dyDescent="0.25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4.4" customHeight="1" x14ac:dyDescent="0.25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4.4" customHeight="1" x14ac:dyDescent="0.25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4.4" customHeight="1" x14ac:dyDescent="0.25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4.4" customHeight="1" x14ac:dyDescent="0.25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4.4" customHeight="1" x14ac:dyDescent="0.25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4.4" customHeight="1" x14ac:dyDescent="0.25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4.4" customHeight="1" x14ac:dyDescent="0.25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4.4" customHeight="1" x14ac:dyDescent="0.25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4.4" customHeight="1" x14ac:dyDescent="0.25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4.4" customHeight="1" x14ac:dyDescent="0.25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4.4" customHeight="1" x14ac:dyDescent="0.25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4.4" customHeight="1" x14ac:dyDescent="0.25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4.4" customHeight="1" x14ac:dyDescent="0.25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4.4" customHeight="1" x14ac:dyDescent="0.25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4.4" customHeight="1" x14ac:dyDescent="0.25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4.4" customHeight="1" x14ac:dyDescent="0.25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4.4" customHeight="1" x14ac:dyDescent="0.25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4.4" customHeight="1" x14ac:dyDescent="0.25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4.4" customHeight="1" x14ac:dyDescent="0.25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4.4" customHeight="1" x14ac:dyDescent="0.25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4.4" customHeight="1" x14ac:dyDescent="0.25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4.4" customHeight="1" x14ac:dyDescent="0.25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4.4" customHeight="1" x14ac:dyDescent="0.25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4.4" customHeight="1" x14ac:dyDescent="0.25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4.4" customHeight="1" x14ac:dyDescent="0.25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4.4" customHeight="1" x14ac:dyDescent="0.25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4.4" customHeight="1" x14ac:dyDescent="0.25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4.4" customHeight="1" x14ac:dyDescent="0.25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4.4" customHeight="1" x14ac:dyDescent="0.25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4.4" customHeight="1" x14ac:dyDescent="0.25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4.4" customHeight="1" x14ac:dyDescent="0.25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4.4" customHeight="1" x14ac:dyDescent="0.25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4.4" customHeight="1" x14ac:dyDescent="0.25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4.4" customHeight="1" x14ac:dyDescent="0.25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4.4" customHeight="1" x14ac:dyDescent="0.25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4.4" customHeight="1" x14ac:dyDescent="0.25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4.4" customHeight="1" x14ac:dyDescent="0.25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4.4" customHeight="1" x14ac:dyDescent="0.25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4.4" customHeight="1" x14ac:dyDescent="0.25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4.4" customHeight="1" x14ac:dyDescent="0.25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4.4" customHeight="1" x14ac:dyDescent="0.25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4.4" customHeight="1" x14ac:dyDescent="0.25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4.4" customHeight="1" x14ac:dyDescent="0.25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4.4" customHeight="1" x14ac:dyDescent="0.25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4.4" customHeight="1" x14ac:dyDescent="0.25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4.4" customHeight="1" x14ac:dyDescent="0.25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4.4" customHeight="1" x14ac:dyDescent="0.25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4.4" customHeight="1" x14ac:dyDescent="0.25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4.4" customHeight="1" x14ac:dyDescent="0.25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4.4" customHeight="1" x14ac:dyDescent="0.25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4.4" customHeight="1" x14ac:dyDescent="0.25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4.4" customHeight="1" x14ac:dyDescent="0.25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4.4" customHeight="1" x14ac:dyDescent="0.25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4.4" customHeight="1" x14ac:dyDescent="0.25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4.4" customHeight="1" x14ac:dyDescent="0.25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4.4" customHeight="1" x14ac:dyDescent="0.25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4.4" customHeight="1" x14ac:dyDescent="0.25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4.4" customHeight="1" x14ac:dyDescent="0.25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4.4" customHeight="1" x14ac:dyDescent="0.25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4.4" customHeight="1" x14ac:dyDescent="0.25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4.4" customHeight="1" x14ac:dyDescent="0.25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4.4" customHeight="1" x14ac:dyDescent="0.25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4.4" customHeight="1" x14ac:dyDescent="0.25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4.4" customHeight="1" x14ac:dyDescent="0.25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4.4" customHeight="1" x14ac:dyDescent="0.25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4.4" customHeight="1" x14ac:dyDescent="0.25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4.4" customHeight="1" x14ac:dyDescent="0.25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4.4" customHeight="1" x14ac:dyDescent="0.25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4.4" customHeight="1" x14ac:dyDescent="0.25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4.4" customHeight="1" x14ac:dyDescent="0.25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4.4" customHeight="1" x14ac:dyDescent="0.25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4.4" customHeight="1" x14ac:dyDescent="0.25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4.4" customHeight="1" x14ac:dyDescent="0.25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4.4" customHeight="1" x14ac:dyDescent="0.25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4.4" customHeight="1" x14ac:dyDescent="0.25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4.4" customHeight="1" x14ac:dyDescent="0.25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4.4" customHeight="1" x14ac:dyDescent="0.25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4.4" customHeight="1" x14ac:dyDescent="0.25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4.4" customHeight="1" x14ac:dyDescent="0.25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4.4" customHeight="1" x14ac:dyDescent="0.25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4.4" customHeight="1" x14ac:dyDescent="0.25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4.4" customHeight="1" x14ac:dyDescent="0.25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4.4" customHeight="1" x14ac:dyDescent="0.25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4.4" customHeight="1" x14ac:dyDescent="0.25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4.4" customHeight="1" x14ac:dyDescent="0.25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4.4" customHeight="1" x14ac:dyDescent="0.25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4.4" customHeight="1" x14ac:dyDescent="0.25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4.4" customHeight="1" x14ac:dyDescent="0.25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4.4" customHeight="1" x14ac:dyDescent="0.25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4.4" customHeight="1" x14ac:dyDescent="0.25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4.4" customHeight="1" x14ac:dyDescent="0.25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4.4" customHeight="1" x14ac:dyDescent="0.25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4.4" customHeight="1" x14ac:dyDescent="0.25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4.4" customHeight="1" x14ac:dyDescent="0.25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4.4" customHeight="1" x14ac:dyDescent="0.25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4.4" customHeight="1" x14ac:dyDescent="0.25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4.4" customHeight="1" x14ac:dyDescent="0.25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4.4" customHeight="1" x14ac:dyDescent="0.25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4.4" customHeight="1" x14ac:dyDescent="0.25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4.4" customHeight="1" x14ac:dyDescent="0.25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4.4" customHeight="1" x14ac:dyDescent="0.25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4.4" customHeight="1" x14ac:dyDescent="0.25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4.4" customHeight="1" x14ac:dyDescent="0.25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4.4" customHeight="1" x14ac:dyDescent="0.25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4.4" customHeight="1" x14ac:dyDescent="0.25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4.4" customHeight="1" x14ac:dyDescent="0.25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4.4" customHeight="1" x14ac:dyDescent="0.25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4.4" customHeight="1" x14ac:dyDescent="0.25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4.4" customHeight="1" x14ac:dyDescent="0.25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4.4" customHeight="1" x14ac:dyDescent="0.25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4.4" customHeight="1" x14ac:dyDescent="0.25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4.4" customHeight="1" x14ac:dyDescent="0.25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4.4" customHeight="1" x14ac:dyDescent="0.25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4.4" customHeight="1" x14ac:dyDescent="0.25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4.4" customHeight="1" x14ac:dyDescent="0.25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4.4" customHeight="1" x14ac:dyDescent="0.25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4.4" customHeight="1" x14ac:dyDescent="0.25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4.4" customHeight="1" x14ac:dyDescent="0.25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4.4" customHeight="1" x14ac:dyDescent="0.25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4.4" customHeight="1" x14ac:dyDescent="0.25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4.4" customHeight="1" x14ac:dyDescent="0.25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4.4" customHeight="1" x14ac:dyDescent="0.25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4.4" customHeight="1" x14ac:dyDescent="0.25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4.4" customHeight="1" x14ac:dyDescent="0.25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4.4" customHeight="1" x14ac:dyDescent="0.25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4.4" customHeight="1" x14ac:dyDescent="0.25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4.4" customHeight="1" x14ac:dyDescent="0.25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4.4" customHeight="1" x14ac:dyDescent="0.25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4.4" customHeight="1" x14ac:dyDescent="0.25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4.4" customHeight="1" x14ac:dyDescent="0.25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4.4" customHeight="1" x14ac:dyDescent="0.25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4.4" customHeight="1" x14ac:dyDescent="0.25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4.4" customHeight="1" x14ac:dyDescent="0.25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4.4" customHeight="1" x14ac:dyDescent="0.25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4.4" customHeight="1" x14ac:dyDescent="0.25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4.4" customHeight="1" x14ac:dyDescent="0.25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4.4" customHeight="1" x14ac:dyDescent="0.25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4.4" customHeight="1" x14ac:dyDescent="0.25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4.4" customHeight="1" x14ac:dyDescent="0.25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4.4" customHeight="1" x14ac:dyDescent="0.25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4.4" customHeight="1" x14ac:dyDescent="0.25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4.4" customHeight="1" x14ac:dyDescent="0.25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4.4" customHeight="1" x14ac:dyDescent="0.25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4.4" customHeight="1" x14ac:dyDescent="0.25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4.4" customHeight="1" x14ac:dyDescent="0.25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4.4" customHeight="1" x14ac:dyDescent="0.25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4.4" customHeight="1" x14ac:dyDescent="0.25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4.4" customHeight="1" x14ac:dyDescent="0.25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4.4" customHeight="1" x14ac:dyDescent="0.25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4.4" customHeight="1" x14ac:dyDescent="0.25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4.4" customHeight="1" x14ac:dyDescent="0.25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4.4" customHeight="1" x14ac:dyDescent="0.25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4.4" customHeight="1" x14ac:dyDescent="0.25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4.4" customHeight="1" x14ac:dyDescent="0.25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4.4" customHeight="1" x14ac:dyDescent="0.25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4.4" customHeight="1" x14ac:dyDescent="0.25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4.4" customHeight="1" x14ac:dyDescent="0.25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4.4" customHeight="1" x14ac:dyDescent="0.25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4.4" customHeight="1" x14ac:dyDescent="0.25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4.4" customHeight="1" x14ac:dyDescent="0.25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4.4" customHeight="1" x14ac:dyDescent="0.25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4.4" customHeight="1" x14ac:dyDescent="0.25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4.4" customHeight="1" x14ac:dyDescent="0.25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4.4" customHeight="1" x14ac:dyDescent="0.25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4.4" customHeight="1" x14ac:dyDescent="0.25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4.4" customHeight="1" x14ac:dyDescent="0.25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4.4" customHeight="1" x14ac:dyDescent="0.25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4.4" customHeight="1" x14ac:dyDescent="0.25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4.4" customHeight="1" x14ac:dyDescent="0.25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4.4" customHeight="1" x14ac:dyDescent="0.25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4.4" customHeight="1" x14ac:dyDescent="0.25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4.4" customHeight="1" x14ac:dyDescent="0.25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4.4" customHeight="1" x14ac:dyDescent="0.25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4.4" customHeight="1" x14ac:dyDescent="0.25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4.4" customHeight="1" x14ac:dyDescent="0.25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4.4" customHeight="1" x14ac:dyDescent="0.25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4.4" customHeight="1" x14ac:dyDescent="0.25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4.4" customHeight="1" x14ac:dyDescent="0.25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4.4" customHeight="1" x14ac:dyDescent="0.25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4.4" customHeight="1" x14ac:dyDescent="0.25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4.4" customHeight="1" x14ac:dyDescent="0.25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4.4" customHeight="1" x14ac:dyDescent="0.25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4.4" customHeight="1" x14ac:dyDescent="0.25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4.4" customHeight="1" x14ac:dyDescent="0.25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4.4" customHeight="1" x14ac:dyDescent="0.25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4.4" customHeight="1" x14ac:dyDescent="0.25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4.4" customHeight="1" x14ac:dyDescent="0.25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4.4" customHeight="1" x14ac:dyDescent="0.25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4.4" customHeight="1" x14ac:dyDescent="0.25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4.4" customHeight="1" x14ac:dyDescent="0.25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4.4" customHeight="1" x14ac:dyDescent="0.25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4.4" customHeight="1" x14ac:dyDescent="0.25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4.4" customHeight="1" x14ac:dyDescent="0.25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4.4" customHeight="1" x14ac:dyDescent="0.25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4.4" customHeight="1" x14ac:dyDescent="0.25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4.4" customHeight="1" x14ac:dyDescent="0.25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4.4" customHeight="1" x14ac:dyDescent="0.25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4.4" customHeight="1" x14ac:dyDescent="0.25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4.4" customHeight="1" x14ac:dyDescent="0.25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4.4" customHeight="1" x14ac:dyDescent="0.25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4.4" customHeight="1" x14ac:dyDescent="0.25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4.4" customHeight="1" x14ac:dyDescent="0.25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4.4" customHeight="1" x14ac:dyDescent="0.25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4.4" customHeight="1" x14ac:dyDescent="0.25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4.4" customHeight="1" x14ac:dyDescent="0.25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4.4" customHeight="1" x14ac:dyDescent="0.25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4.4" customHeight="1" x14ac:dyDescent="0.25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4.4" customHeight="1" x14ac:dyDescent="0.25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4.4" customHeight="1" x14ac:dyDescent="0.25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4.4" customHeight="1" x14ac:dyDescent="0.25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4.4" customHeight="1" x14ac:dyDescent="0.25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4.4" customHeight="1" x14ac:dyDescent="0.25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4.4" customHeight="1" x14ac:dyDescent="0.25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4.4" customHeight="1" x14ac:dyDescent="0.25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4.4" customHeight="1" x14ac:dyDescent="0.25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4.4" customHeight="1" x14ac:dyDescent="0.25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4.4" customHeight="1" x14ac:dyDescent="0.25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4.4" customHeight="1" x14ac:dyDescent="0.25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4.4" customHeight="1" x14ac:dyDescent="0.25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4.4" customHeight="1" x14ac:dyDescent="0.25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4.4" customHeight="1" x14ac:dyDescent="0.25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4.4" customHeight="1" x14ac:dyDescent="0.25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4.4" customHeight="1" x14ac:dyDescent="0.25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4.4" customHeight="1" x14ac:dyDescent="0.25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4.4" customHeight="1" x14ac:dyDescent="0.25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4.4" customHeight="1" x14ac:dyDescent="0.25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4.4" customHeight="1" x14ac:dyDescent="0.25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4.4" customHeight="1" x14ac:dyDescent="0.25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4.4" customHeight="1" x14ac:dyDescent="0.25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4.4" customHeight="1" x14ac:dyDescent="0.25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4.4" customHeight="1" x14ac:dyDescent="0.25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4.4" customHeight="1" x14ac:dyDescent="0.25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4.4" customHeight="1" x14ac:dyDescent="0.25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4.4" customHeight="1" x14ac:dyDescent="0.25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4.4" customHeight="1" x14ac:dyDescent="0.25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4.4" customHeight="1" x14ac:dyDescent="0.25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4.4" customHeight="1" x14ac:dyDescent="0.25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4.4" customHeight="1" x14ac:dyDescent="0.25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4.4" customHeight="1" x14ac:dyDescent="0.25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4.4" customHeight="1" x14ac:dyDescent="0.25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4.4" customHeight="1" x14ac:dyDescent="0.25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4.4" customHeight="1" x14ac:dyDescent="0.25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4.4" customHeight="1" x14ac:dyDescent="0.25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4.4" customHeight="1" x14ac:dyDescent="0.25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4.4" customHeight="1" x14ac:dyDescent="0.25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4.4" customHeight="1" x14ac:dyDescent="0.25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4.4" customHeight="1" x14ac:dyDescent="0.25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4.4" customHeight="1" x14ac:dyDescent="0.25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4.4" customHeight="1" x14ac:dyDescent="0.25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4.4" customHeight="1" x14ac:dyDescent="0.25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4.4" customHeight="1" x14ac:dyDescent="0.25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4.4" customHeight="1" x14ac:dyDescent="0.25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4.4" customHeight="1" x14ac:dyDescent="0.25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4.4" customHeight="1" x14ac:dyDescent="0.25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4.4" customHeight="1" x14ac:dyDescent="0.25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4.4" customHeight="1" x14ac:dyDescent="0.25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4.4" customHeight="1" x14ac:dyDescent="0.25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4.4" customHeight="1" x14ac:dyDescent="0.25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4.4" customHeight="1" x14ac:dyDescent="0.25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4.4" customHeight="1" x14ac:dyDescent="0.25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4.4" customHeight="1" x14ac:dyDescent="0.25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4.4" customHeight="1" x14ac:dyDescent="0.25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4.4" customHeight="1" x14ac:dyDescent="0.25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4.4" customHeight="1" x14ac:dyDescent="0.25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4.4" customHeight="1" x14ac:dyDescent="0.25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4.4" customHeight="1" x14ac:dyDescent="0.25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4.4" customHeight="1" x14ac:dyDescent="0.25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4.4" customHeight="1" x14ac:dyDescent="0.25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4.4" customHeight="1" x14ac:dyDescent="0.25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4.4" customHeight="1" x14ac:dyDescent="0.25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4.4" customHeight="1" x14ac:dyDescent="0.25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4.4" customHeight="1" x14ac:dyDescent="0.25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4.4" customHeight="1" x14ac:dyDescent="0.25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4.4" customHeight="1" x14ac:dyDescent="0.25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4.4" customHeight="1" x14ac:dyDescent="0.25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4.4" customHeight="1" x14ac:dyDescent="0.25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4.4" customHeight="1" x14ac:dyDescent="0.25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4.4" customHeight="1" x14ac:dyDescent="0.25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4.4" customHeight="1" x14ac:dyDescent="0.25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4.4" customHeight="1" x14ac:dyDescent="0.25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4.4" customHeight="1" x14ac:dyDescent="0.25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4.4" customHeight="1" x14ac:dyDescent="0.25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4.4" customHeight="1" x14ac:dyDescent="0.25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4.4" customHeight="1" x14ac:dyDescent="0.25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4.4" customHeight="1" x14ac:dyDescent="0.25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4.4" customHeight="1" x14ac:dyDescent="0.25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4.4" customHeight="1" x14ac:dyDescent="0.25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4.4" customHeight="1" x14ac:dyDescent="0.25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4.4" customHeight="1" x14ac:dyDescent="0.25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4.4" customHeight="1" x14ac:dyDescent="0.25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4.4" customHeight="1" x14ac:dyDescent="0.25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4.4" customHeight="1" x14ac:dyDescent="0.25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4.4" customHeight="1" x14ac:dyDescent="0.25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4.4" customHeight="1" x14ac:dyDescent="0.25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4.4" customHeight="1" x14ac:dyDescent="0.25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4.4" customHeight="1" x14ac:dyDescent="0.25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4.4" customHeight="1" x14ac:dyDescent="0.25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4.4" customHeight="1" x14ac:dyDescent="0.25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4.4" customHeight="1" x14ac:dyDescent="0.25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4.4" customHeight="1" x14ac:dyDescent="0.25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4.4" customHeight="1" x14ac:dyDescent="0.25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4.4" customHeight="1" x14ac:dyDescent="0.25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4.4" customHeight="1" x14ac:dyDescent="0.25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4.4" customHeight="1" x14ac:dyDescent="0.25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4.4" customHeight="1" x14ac:dyDescent="0.25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4.4" customHeight="1" x14ac:dyDescent="0.25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4.4" customHeight="1" x14ac:dyDescent="0.25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4.4" customHeight="1" x14ac:dyDescent="0.25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4.4" customHeight="1" x14ac:dyDescent="0.25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4.4" customHeight="1" x14ac:dyDescent="0.25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4.4" customHeight="1" x14ac:dyDescent="0.25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4.4" customHeight="1" x14ac:dyDescent="0.25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4.4" customHeight="1" x14ac:dyDescent="0.25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4.4" customHeight="1" x14ac:dyDescent="0.25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4.4" customHeight="1" x14ac:dyDescent="0.25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4.4" customHeight="1" x14ac:dyDescent="0.25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4.4" customHeight="1" x14ac:dyDescent="0.25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4.4" customHeight="1" x14ac:dyDescent="0.25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4.4" customHeight="1" x14ac:dyDescent="0.25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4.4" customHeight="1" x14ac:dyDescent="0.25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4.4" customHeight="1" x14ac:dyDescent="0.25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4.4" customHeight="1" x14ac:dyDescent="0.25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4.4" customHeight="1" x14ac:dyDescent="0.25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4.4" customHeight="1" x14ac:dyDescent="0.25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4.4" customHeight="1" x14ac:dyDescent="0.25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4.4" customHeight="1" x14ac:dyDescent="0.25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4.4" customHeight="1" x14ac:dyDescent="0.25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4.4" customHeight="1" x14ac:dyDescent="0.25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4.4" customHeight="1" x14ac:dyDescent="0.25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4.4" customHeight="1" x14ac:dyDescent="0.25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4.4" customHeight="1" x14ac:dyDescent="0.25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4.4" customHeight="1" x14ac:dyDescent="0.25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4.4" customHeight="1" x14ac:dyDescent="0.25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4.4" customHeight="1" x14ac:dyDescent="0.25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4.4" customHeight="1" x14ac:dyDescent="0.25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4.4" customHeight="1" x14ac:dyDescent="0.25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4.4" customHeight="1" x14ac:dyDescent="0.25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4.4" customHeight="1" x14ac:dyDescent="0.25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4.4" customHeight="1" x14ac:dyDescent="0.25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4.4" customHeight="1" x14ac:dyDescent="0.25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4.4" customHeight="1" x14ac:dyDescent="0.25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4.4" customHeight="1" x14ac:dyDescent="0.25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4.4" customHeight="1" x14ac:dyDescent="0.25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4.4" customHeight="1" x14ac:dyDescent="0.25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4.4" customHeight="1" x14ac:dyDescent="0.25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4.4" customHeight="1" x14ac:dyDescent="0.25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4.4" customHeight="1" x14ac:dyDescent="0.25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4.4" customHeight="1" x14ac:dyDescent="0.25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4.4" customHeight="1" x14ac:dyDescent="0.25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4.4" customHeight="1" x14ac:dyDescent="0.25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4.4" customHeight="1" x14ac:dyDescent="0.25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4.4" customHeight="1" x14ac:dyDescent="0.25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4.4" customHeight="1" x14ac:dyDescent="0.25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4.4" customHeight="1" x14ac:dyDescent="0.25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4.4" customHeight="1" x14ac:dyDescent="0.25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4.4" customHeight="1" x14ac:dyDescent="0.25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4.4" customHeight="1" x14ac:dyDescent="0.25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4.4" customHeight="1" x14ac:dyDescent="0.25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4.4" customHeight="1" x14ac:dyDescent="0.25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4.4" customHeight="1" x14ac:dyDescent="0.25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4.4" customHeight="1" x14ac:dyDescent="0.25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4.4" customHeight="1" x14ac:dyDescent="0.25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4.4" customHeight="1" x14ac:dyDescent="0.25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4.4" customHeight="1" x14ac:dyDescent="0.25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4.4" customHeight="1" x14ac:dyDescent="0.25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4.4" customHeight="1" x14ac:dyDescent="0.25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4.4" customHeight="1" x14ac:dyDescent="0.25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4.4" customHeight="1" x14ac:dyDescent="0.25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4.4" customHeight="1" x14ac:dyDescent="0.25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4.4" customHeight="1" x14ac:dyDescent="0.25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4.4" customHeight="1" x14ac:dyDescent="0.25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4.4" customHeight="1" x14ac:dyDescent="0.25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4.4" customHeight="1" x14ac:dyDescent="0.25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4.4" customHeight="1" x14ac:dyDescent="0.25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4.4" customHeight="1" x14ac:dyDescent="0.25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4.4" customHeight="1" x14ac:dyDescent="0.25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4.4" customHeight="1" x14ac:dyDescent="0.25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4.4" customHeight="1" x14ac:dyDescent="0.25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4.4" customHeight="1" x14ac:dyDescent="0.25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4.4" customHeight="1" x14ac:dyDescent="0.25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4.4" customHeight="1" x14ac:dyDescent="0.25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4.4" customHeight="1" x14ac:dyDescent="0.25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4.4" customHeight="1" x14ac:dyDescent="0.25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4.4" customHeight="1" x14ac:dyDescent="0.25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4.4" customHeight="1" x14ac:dyDescent="0.25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4.4" customHeight="1" x14ac:dyDescent="0.25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4.4" customHeight="1" x14ac:dyDescent="0.25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4.4" customHeight="1" x14ac:dyDescent="0.25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4.4" customHeight="1" x14ac:dyDescent="0.25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4.4" customHeight="1" x14ac:dyDescent="0.25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4.4" customHeight="1" x14ac:dyDescent="0.25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4.4" customHeight="1" x14ac:dyDescent="0.25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4.4" customHeight="1" x14ac:dyDescent="0.25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4.4" customHeight="1" x14ac:dyDescent="0.25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4.4" customHeight="1" x14ac:dyDescent="0.25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4.4" customHeight="1" x14ac:dyDescent="0.25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4.4" customHeight="1" x14ac:dyDescent="0.25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4.4" customHeight="1" x14ac:dyDescent="0.25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4.4" customHeight="1" x14ac:dyDescent="0.25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4.4" customHeight="1" x14ac:dyDescent="0.25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4.4" customHeight="1" x14ac:dyDescent="0.25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4.4" customHeight="1" x14ac:dyDescent="0.25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4.4" customHeight="1" x14ac:dyDescent="0.25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4.4" customHeight="1" x14ac:dyDescent="0.25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4.4" customHeight="1" x14ac:dyDescent="0.25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4.4" customHeight="1" x14ac:dyDescent="0.25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4.4" customHeight="1" x14ac:dyDescent="0.25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4.4" customHeight="1" x14ac:dyDescent="0.25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4.4" customHeight="1" x14ac:dyDescent="0.25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4.4" customHeight="1" x14ac:dyDescent="0.25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4.4" customHeight="1" x14ac:dyDescent="0.25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4.4" customHeight="1" x14ac:dyDescent="0.25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4.4" customHeight="1" x14ac:dyDescent="0.25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4.4" customHeight="1" x14ac:dyDescent="0.25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4.4" customHeight="1" x14ac:dyDescent="0.25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4.4" customHeight="1" x14ac:dyDescent="0.25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4.4" customHeight="1" x14ac:dyDescent="0.25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4.4" customHeight="1" x14ac:dyDescent="0.25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4.4" customHeight="1" x14ac:dyDescent="0.25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4.4" customHeight="1" x14ac:dyDescent="0.25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4.4" customHeight="1" x14ac:dyDescent="0.25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4.4" customHeight="1" x14ac:dyDescent="0.25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4.4" customHeight="1" x14ac:dyDescent="0.25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4.4" customHeight="1" x14ac:dyDescent="0.25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4.4" customHeight="1" x14ac:dyDescent="0.25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4.4" customHeight="1" x14ac:dyDescent="0.25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showGridLines="0" tabSelected="1" workbookViewId="0">
      <selection activeCell="C16" sqref="C16"/>
    </sheetView>
  </sheetViews>
  <sheetFormatPr defaultColWidth="12.6640625" defaultRowHeight="15.75" customHeight="1" x14ac:dyDescent="0.25"/>
  <cols>
    <col min="1" max="1" width="23.44140625" style="1" customWidth="1"/>
    <col min="2" max="3" width="27" style="1" customWidth="1"/>
    <col min="4" max="4" width="16.44140625" style="1" customWidth="1"/>
    <col min="5" max="5" width="22" style="1" customWidth="1"/>
    <col min="6" max="6" width="25.109375" style="1" customWidth="1"/>
    <col min="7" max="7" width="29.21875" style="1" customWidth="1"/>
    <col min="8" max="9" width="25.21875" style="1" customWidth="1"/>
    <col min="10" max="12" width="30.5546875" style="1" customWidth="1"/>
    <col min="13" max="13" width="28.33203125" style="1" customWidth="1"/>
    <col min="14" max="18" width="32.88671875" style="1" customWidth="1"/>
    <col min="19" max="19" width="25.88671875" style="1" customWidth="1"/>
    <col min="20" max="20" width="17" style="1" customWidth="1"/>
    <col min="21" max="22" width="30.21875" style="1" customWidth="1"/>
    <col min="23" max="24" width="19.6640625" style="1" customWidth="1"/>
    <col min="25" max="25" width="14.21875" style="1" customWidth="1"/>
    <col min="26" max="28" width="12.6640625" style="1" customWidth="1"/>
    <col min="29" max="29" width="25.6640625" style="1" bestFit="1" customWidth="1"/>
    <col min="30" max="16384" width="12.6640625" style="1"/>
  </cols>
  <sheetData>
    <row r="1" spans="1:29" ht="15.75" customHeight="1" x14ac:dyDescent="0.25">
      <c r="A1" s="2"/>
      <c r="B1" s="19" t="s">
        <v>19</v>
      </c>
      <c r="C1" s="19" t="s">
        <v>58</v>
      </c>
      <c r="D1" s="19" t="s">
        <v>20</v>
      </c>
      <c r="E1" s="19" t="s">
        <v>21</v>
      </c>
      <c r="F1" s="19" t="s">
        <v>57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54</v>
      </c>
      <c r="L1" s="19" t="s">
        <v>55</v>
      </c>
      <c r="M1" s="19" t="s">
        <v>26</v>
      </c>
      <c r="N1" s="19" t="s">
        <v>27</v>
      </c>
      <c r="O1" s="19" t="s">
        <v>28</v>
      </c>
      <c r="P1" s="19" t="s">
        <v>29</v>
      </c>
      <c r="Q1" s="19" t="s">
        <v>30</v>
      </c>
      <c r="R1" s="20" t="s">
        <v>31</v>
      </c>
      <c r="S1" s="21" t="s">
        <v>32</v>
      </c>
      <c r="T1" s="21" t="s">
        <v>33</v>
      </c>
      <c r="U1" s="21" t="s">
        <v>34</v>
      </c>
      <c r="V1" s="21" t="s">
        <v>35</v>
      </c>
      <c r="W1" s="21" t="s">
        <v>36</v>
      </c>
      <c r="X1" s="21" t="s">
        <v>37</v>
      </c>
      <c r="Y1" s="21" t="s">
        <v>8</v>
      </c>
      <c r="Z1" s="21" t="s">
        <v>9</v>
      </c>
      <c r="AA1" s="21" t="s">
        <v>10</v>
      </c>
      <c r="AB1" s="21" t="s">
        <v>11</v>
      </c>
      <c r="AC1" s="21" t="s">
        <v>56</v>
      </c>
    </row>
    <row r="2" spans="1:29" ht="15.75" customHeight="1" x14ac:dyDescent="0.25">
      <c r="A2" s="22" t="s">
        <v>38</v>
      </c>
      <c r="B2" s="23">
        <v>30</v>
      </c>
      <c r="C2" s="23">
        <v>30</v>
      </c>
      <c r="D2" s="24">
        <v>25</v>
      </c>
      <c r="E2" s="24">
        <v>45</v>
      </c>
      <c r="F2" s="24">
        <v>50</v>
      </c>
      <c r="G2" s="24">
        <v>35</v>
      </c>
      <c r="H2" s="24">
        <v>35</v>
      </c>
      <c r="I2" s="25">
        <v>35</v>
      </c>
      <c r="J2" s="10">
        <v>25</v>
      </c>
      <c r="K2" s="10">
        <v>25</v>
      </c>
      <c r="L2" s="10">
        <v>25</v>
      </c>
      <c r="M2" s="26">
        <v>40</v>
      </c>
      <c r="N2" s="26">
        <v>40</v>
      </c>
      <c r="O2" s="26">
        <v>40</v>
      </c>
      <c r="P2" s="26">
        <v>40</v>
      </c>
      <c r="Q2" s="26">
        <v>40</v>
      </c>
      <c r="R2" s="27">
        <v>35</v>
      </c>
      <c r="S2" s="28">
        <v>50</v>
      </c>
      <c r="T2" s="28">
        <v>50</v>
      </c>
      <c r="U2" s="28">
        <v>50</v>
      </c>
      <c r="V2" s="28">
        <v>30</v>
      </c>
      <c r="W2" s="28">
        <v>35</v>
      </c>
      <c r="X2" s="28">
        <v>30</v>
      </c>
      <c r="Y2" s="28">
        <v>40</v>
      </c>
      <c r="Z2" s="28">
        <v>55</v>
      </c>
      <c r="AA2" s="28">
        <v>40</v>
      </c>
      <c r="AB2" s="28">
        <v>40</v>
      </c>
      <c r="AC2" s="28">
        <v>40</v>
      </c>
    </row>
    <row r="3" spans="1:29" ht="15.75" customHeight="1" x14ac:dyDescent="0.25">
      <c r="A3" s="29" t="s">
        <v>39</v>
      </c>
      <c r="B3" s="30">
        <v>20</v>
      </c>
      <c r="C3" s="30">
        <v>20</v>
      </c>
      <c r="D3" s="31">
        <v>15</v>
      </c>
      <c r="E3" s="31">
        <v>35</v>
      </c>
      <c r="F3" s="31">
        <v>40</v>
      </c>
      <c r="G3" s="31">
        <v>29</v>
      </c>
      <c r="H3" s="31">
        <v>29</v>
      </c>
      <c r="I3" s="32">
        <v>29</v>
      </c>
      <c r="J3" s="10">
        <v>15</v>
      </c>
      <c r="K3" s="10">
        <v>15</v>
      </c>
      <c r="L3" s="10">
        <v>15</v>
      </c>
      <c r="M3" s="26">
        <v>34</v>
      </c>
      <c r="N3" s="26">
        <v>34</v>
      </c>
      <c r="O3" s="26">
        <v>34</v>
      </c>
      <c r="P3" s="26">
        <v>34</v>
      </c>
      <c r="Q3" s="26">
        <v>34</v>
      </c>
      <c r="R3" s="30">
        <v>25</v>
      </c>
      <c r="S3" s="31">
        <v>40</v>
      </c>
      <c r="T3" s="31">
        <v>40</v>
      </c>
      <c r="U3" s="31">
        <v>40</v>
      </c>
      <c r="V3" s="31">
        <v>20</v>
      </c>
      <c r="W3" s="31">
        <v>25</v>
      </c>
      <c r="X3" s="31">
        <v>20</v>
      </c>
      <c r="Y3" s="31">
        <v>30</v>
      </c>
      <c r="Z3" s="31">
        <v>45</v>
      </c>
      <c r="AA3" s="31">
        <v>30</v>
      </c>
      <c r="AB3" s="31">
        <v>30</v>
      </c>
      <c r="AC3" s="31">
        <v>30</v>
      </c>
    </row>
    <row r="4" spans="1:29" ht="15.75" customHeight="1" x14ac:dyDescent="0.25">
      <c r="A4" s="29" t="s">
        <v>12</v>
      </c>
      <c r="B4" s="33">
        <f t="shared" ref="B4:AB4" si="0">(B2+B3)/2</f>
        <v>25</v>
      </c>
      <c r="C4" s="33">
        <f t="shared" ref="C4" si="1">(C2+C3)/2</f>
        <v>25</v>
      </c>
      <c r="D4" s="33">
        <f t="shared" si="0"/>
        <v>20</v>
      </c>
      <c r="E4" s="33">
        <f t="shared" si="0"/>
        <v>40</v>
      </c>
      <c r="F4" s="33">
        <f t="shared" ref="F4" si="2">(F2+F3)/2</f>
        <v>45</v>
      </c>
      <c r="G4" s="33">
        <f t="shared" si="0"/>
        <v>32</v>
      </c>
      <c r="H4" s="33">
        <f t="shared" si="0"/>
        <v>32</v>
      </c>
      <c r="I4" s="33">
        <f t="shared" si="0"/>
        <v>32</v>
      </c>
      <c r="J4" s="33">
        <f t="shared" si="0"/>
        <v>20</v>
      </c>
      <c r="K4" s="33">
        <f t="shared" si="0"/>
        <v>20</v>
      </c>
      <c r="L4" s="33">
        <f t="shared" ref="L4" si="3">(L2+L3)/2</f>
        <v>20</v>
      </c>
      <c r="M4" s="33">
        <f t="shared" si="0"/>
        <v>37</v>
      </c>
      <c r="N4" s="33">
        <f t="shared" si="0"/>
        <v>37</v>
      </c>
      <c r="O4" s="33">
        <f t="shared" si="0"/>
        <v>37</v>
      </c>
      <c r="P4" s="33">
        <f t="shared" si="0"/>
        <v>37</v>
      </c>
      <c r="Q4" s="33">
        <f t="shared" si="0"/>
        <v>37</v>
      </c>
      <c r="R4" s="33">
        <f t="shared" si="0"/>
        <v>30</v>
      </c>
      <c r="S4" s="33">
        <f t="shared" si="0"/>
        <v>45</v>
      </c>
      <c r="T4" s="33">
        <f t="shared" si="0"/>
        <v>45</v>
      </c>
      <c r="U4" s="33">
        <f t="shared" si="0"/>
        <v>45</v>
      </c>
      <c r="V4" s="33">
        <f t="shared" si="0"/>
        <v>25</v>
      </c>
      <c r="W4" s="33">
        <f t="shared" si="0"/>
        <v>30</v>
      </c>
      <c r="X4" s="33">
        <f t="shared" si="0"/>
        <v>25</v>
      </c>
      <c r="Y4" s="33">
        <f t="shared" si="0"/>
        <v>35</v>
      </c>
      <c r="Z4" s="33">
        <f t="shared" si="0"/>
        <v>50</v>
      </c>
      <c r="AA4" s="33">
        <f t="shared" si="0"/>
        <v>35</v>
      </c>
      <c r="AB4" s="34">
        <f t="shared" si="0"/>
        <v>35</v>
      </c>
      <c r="AC4" s="34">
        <f t="shared" ref="AC4" si="4">(AC2+AC3)/2</f>
        <v>35</v>
      </c>
    </row>
    <row r="5" spans="1:29" ht="15.75" customHeight="1" x14ac:dyDescent="0.25">
      <c r="A5" s="9" t="s">
        <v>40</v>
      </c>
      <c r="B5" s="23">
        <v>30</v>
      </c>
      <c r="C5" s="23">
        <v>30</v>
      </c>
      <c r="D5" s="24">
        <v>25</v>
      </c>
      <c r="E5" s="24">
        <v>25</v>
      </c>
      <c r="F5" s="24">
        <v>20</v>
      </c>
      <c r="G5" s="24">
        <v>35</v>
      </c>
      <c r="H5" s="24">
        <v>35</v>
      </c>
      <c r="I5" s="25">
        <v>35</v>
      </c>
      <c r="J5" s="10">
        <v>25</v>
      </c>
      <c r="K5" s="10">
        <v>25</v>
      </c>
      <c r="L5" s="10">
        <v>25</v>
      </c>
      <c r="M5" s="26">
        <v>40</v>
      </c>
      <c r="N5" s="26">
        <v>40</v>
      </c>
      <c r="O5" s="26">
        <v>40</v>
      </c>
      <c r="P5" s="26">
        <v>40</v>
      </c>
      <c r="Q5" s="26">
        <v>40</v>
      </c>
      <c r="R5" s="23">
        <v>35</v>
      </c>
      <c r="S5" s="24">
        <v>25</v>
      </c>
      <c r="T5" s="24">
        <v>25</v>
      </c>
      <c r="U5" s="24">
        <v>25</v>
      </c>
      <c r="V5" s="24">
        <v>45</v>
      </c>
      <c r="W5" s="24">
        <v>35</v>
      </c>
      <c r="X5" s="24">
        <v>35</v>
      </c>
      <c r="Y5" s="24">
        <v>40</v>
      </c>
      <c r="Z5" s="24">
        <v>40</v>
      </c>
      <c r="AA5" s="24">
        <v>55</v>
      </c>
      <c r="AB5" s="24">
        <v>40</v>
      </c>
      <c r="AC5" s="24">
        <v>40</v>
      </c>
    </row>
    <row r="6" spans="1:29" ht="15.75" customHeight="1" x14ac:dyDescent="0.25">
      <c r="A6" s="35" t="s">
        <v>41</v>
      </c>
      <c r="B6" s="31">
        <v>20</v>
      </c>
      <c r="C6" s="31">
        <v>20</v>
      </c>
      <c r="D6" s="31">
        <v>15</v>
      </c>
      <c r="E6" s="31">
        <v>15</v>
      </c>
      <c r="F6" s="31">
        <v>10</v>
      </c>
      <c r="G6" s="31">
        <v>29</v>
      </c>
      <c r="H6" s="31">
        <v>29</v>
      </c>
      <c r="I6" s="31">
        <v>29</v>
      </c>
      <c r="J6" s="36">
        <v>15</v>
      </c>
      <c r="K6" s="36">
        <v>15</v>
      </c>
      <c r="L6" s="36">
        <v>15</v>
      </c>
      <c r="M6" s="26">
        <v>34</v>
      </c>
      <c r="N6" s="26">
        <v>34</v>
      </c>
      <c r="O6" s="26">
        <v>34</v>
      </c>
      <c r="P6" s="26">
        <v>34</v>
      </c>
      <c r="Q6" s="26">
        <v>34</v>
      </c>
      <c r="R6" s="30">
        <v>25</v>
      </c>
      <c r="S6" s="31">
        <v>15</v>
      </c>
      <c r="T6" s="31">
        <v>15</v>
      </c>
      <c r="U6" s="31">
        <v>15</v>
      </c>
      <c r="V6" s="31">
        <v>35</v>
      </c>
      <c r="W6" s="31">
        <v>25</v>
      </c>
      <c r="X6" s="31">
        <v>25</v>
      </c>
      <c r="Y6" s="31">
        <v>30</v>
      </c>
      <c r="Z6" s="31">
        <v>30</v>
      </c>
      <c r="AA6" s="31">
        <v>45</v>
      </c>
      <c r="AB6" s="31">
        <v>30</v>
      </c>
      <c r="AC6" s="31">
        <v>30</v>
      </c>
    </row>
    <row r="7" spans="1:29" ht="13.8" customHeight="1" x14ac:dyDescent="0.25">
      <c r="A7" s="37" t="s">
        <v>13</v>
      </c>
      <c r="B7" s="38">
        <f t="shared" ref="B7:AB7" si="5">(B5+B6)/2</f>
        <v>25</v>
      </c>
      <c r="C7" s="38">
        <f t="shared" ref="C7" si="6">(C5+C6)/2</f>
        <v>25</v>
      </c>
      <c r="D7" s="38">
        <f t="shared" si="5"/>
        <v>20</v>
      </c>
      <c r="E7" s="38">
        <f t="shared" si="5"/>
        <v>20</v>
      </c>
      <c r="F7" s="38">
        <f t="shared" ref="F7" si="7">(F5+F6)/2</f>
        <v>15</v>
      </c>
      <c r="G7" s="38">
        <f t="shared" si="5"/>
        <v>32</v>
      </c>
      <c r="H7" s="38">
        <f t="shared" si="5"/>
        <v>32</v>
      </c>
      <c r="I7" s="38">
        <f t="shared" si="5"/>
        <v>32</v>
      </c>
      <c r="J7" s="38">
        <f t="shared" si="5"/>
        <v>20</v>
      </c>
      <c r="K7" s="38">
        <f t="shared" si="5"/>
        <v>20</v>
      </c>
      <c r="L7" s="38">
        <f t="shared" ref="L7" si="8">(L5+L6)/2</f>
        <v>20</v>
      </c>
      <c r="M7" s="38">
        <f t="shared" si="5"/>
        <v>37</v>
      </c>
      <c r="N7" s="38">
        <f t="shared" si="5"/>
        <v>37</v>
      </c>
      <c r="O7" s="38">
        <f t="shared" si="5"/>
        <v>37</v>
      </c>
      <c r="P7" s="38">
        <f t="shared" si="5"/>
        <v>37</v>
      </c>
      <c r="Q7" s="38">
        <f t="shared" si="5"/>
        <v>37</v>
      </c>
      <c r="R7" s="38">
        <f t="shared" si="5"/>
        <v>30</v>
      </c>
      <c r="S7" s="38">
        <f t="shared" si="5"/>
        <v>20</v>
      </c>
      <c r="T7" s="38">
        <f t="shared" si="5"/>
        <v>20</v>
      </c>
      <c r="U7" s="38">
        <f t="shared" si="5"/>
        <v>20</v>
      </c>
      <c r="V7" s="38">
        <f t="shared" si="5"/>
        <v>40</v>
      </c>
      <c r="W7" s="38">
        <f t="shared" si="5"/>
        <v>30</v>
      </c>
      <c r="X7" s="38">
        <f t="shared" si="5"/>
        <v>30</v>
      </c>
      <c r="Y7" s="38">
        <f t="shared" si="5"/>
        <v>35</v>
      </c>
      <c r="Z7" s="38">
        <f t="shared" si="5"/>
        <v>35</v>
      </c>
      <c r="AA7" s="38">
        <f t="shared" si="5"/>
        <v>50</v>
      </c>
      <c r="AB7" s="39">
        <f t="shared" si="5"/>
        <v>35</v>
      </c>
      <c r="AC7" s="39">
        <f t="shared" ref="AC7" si="9">(AC5+AC6)/2</f>
        <v>35</v>
      </c>
    </row>
    <row r="8" spans="1:29" ht="15.75" customHeight="1" x14ac:dyDescent="0.25">
      <c r="A8" s="22" t="s">
        <v>42</v>
      </c>
      <c r="B8" s="23">
        <v>30</v>
      </c>
      <c r="C8" s="23">
        <v>30</v>
      </c>
      <c r="D8" s="24">
        <v>25</v>
      </c>
      <c r="E8" s="24">
        <v>20</v>
      </c>
      <c r="F8" s="24">
        <v>35</v>
      </c>
      <c r="G8" s="24">
        <v>35</v>
      </c>
      <c r="H8" s="24">
        <v>35</v>
      </c>
      <c r="I8" s="24">
        <v>35</v>
      </c>
      <c r="J8" s="24">
        <v>25</v>
      </c>
      <c r="K8" s="24">
        <v>25</v>
      </c>
      <c r="L8" s="24">
        <v>25</v>
      </c>
      <c r="M8" s="26">
        <v>40</v>
      </c>
      <c r="N8" s="26">
        <v>40</v>
      </c>
      <c r="O8" s="26">
        <v>40</v>
      </c>
      <c r="P8" s="26">
        <v>40</v>
      </c>
      <c r="Q8" s="26">
        <v>40</v>
      </c>
      <c r="R8" s="23">
        <v>30</v>
      </c>
      <c r="S8" s="24">
        <v>30</v>
      </c>
      <c r="T8" s="24">
        <v>30</v>
      </c>
      <c r="U8" s="24">
        <v>30</v>
      </c>
      <c r="V8" s="24">
        <v>30</v>
      </c>
      <c r="W8" s="24">
        <v>25</v>
      </c>
      <c r="X8" s="24">
        <v>35</v>
      </c>
      <c r="Y8" s="24">
        <v>55</v>
      </c>
      <c r="Z8" s="24">
        <v>40</v>
      </c>
      <c r="AA8" s="24">
        <v>40</v>
      </c>
      <c r="AB8" s="24">
        <v>30</v>
      </c>
      <c r="AC8" s="24">
        <v>30</v>
      </c>
    </row>
    <row r="9" spans="1:29" ht="15.75" customHeight="1" x14ac:dyDescent="0.25">
      <c r="A9" s="29" t="s">
        <v>43</v>
      </c>
      <c r="B9" s="30">
        <v>20</v>
      </c>
      <c r="C9" s="30">
        <v>20</v>
      </c>
      <c r="D9" s="31">
        <v>15</v>
      </c>
      <c r="E9" s="31">
        <v>10</v>
      </c>
      <c r="F9" s="31">
        <v>25</v>
      </c>
      <c r="G9" s="31">
        <v>29</v>
      </c>
      <c r="H9" s="31">
        <v>29</v>
      </c>
      <c r="I9" s="31">
        <v>29</v>
      </c>
      <c r="J9" s="31">
        <v>15</v>
      </c>
      <c r="K9" s="31">
        <v>15</v>
      </c>
      <c r="L9" s="31">
        <v>15</v>
      </c>
      <c r="M9" s="26">
        <v>34</v>
      </c>
      <c r="N9" s="26">
        <v>34</v>
      </c>
      <c r="O9" s="26">
        <v>34</v>
      </c>
      <c r="P9" s="26">
        <v>34</v>
      </c>
      <c r="Q9" s="26">
        <v>34</v>
      </c>
      <c r="R9" s="30">
        <v>20</v>
      </c>
      <c r="S9" s="31">
        <v>20</v>
      </c>
      <c r="T9" s="31">
        <v>20</v>
      </c>
      <c r="U9" s="31">
        <v>20</v>
      </c>
      <c r="V9" s="31">
        <v>20</v>
      </c>
      <c r="W9" s="31">
        <v>15</v>
      </c>
      <c r="X9" s="31">
        <v>25</v>
      </c>
      <c r="Y9" s="31">
        <v>45</v>
      </c>
      <c r="Z9" s="31">
        <v>30</v>
      </c>
      <c r="AA9" s="31">
        <v>30</v>
      </c>
      <c r="AB9" s="31">
        <v>20</v>
      </c>
      <c r="AC9" s="31">
        <v>20</v>
      </c>
    </row>
    <row r="10" spans="1:29" ht="13.8" customHeight="1" x14ac:dyDescent="0.25">
      <c r="A10" s="29" t="s">
        <v>14</v>
      </c>
      <c r="B10" s="38">
        <f t="shared" ref="B10:AB10" si="10">(B8+B9)/2</f>
        <v>25</v>
      </c>
      <c r="C10" s="38">
        <f t="shared" ref="C10" si="11">(C8+C9)/2</f>
        <v>25</v>
      </c>
      <c r="D10" s="38">
        <f t="shared" si="10"/>
        <v>20</v>
      </c>
      <c r="E10" s="38">
        <f t="shared" si="10"/>
        <v>15</v>
      </c>
      <c r="F10" s="38">
        <f t="shared" ref="F10" si="12">(F8+F9)/2</f>
        <v>30</v>
      </c>
      <c r="G10" s="38">
        <f t="shared" si="10"/>
        <v>32</v>
      </c>
      <c r="H10" s="38">
        <f t="shared" si="10"/>
        <v>32</v>
      </c>
      <c r="I10" s="38">
        <f t="shared" si="10"/>
        <v>32</v>
      </c>
      <c r="J10" s="38">
        <f t="shared" si="10"/>
        <v>20</v>
      </c>
      <c r="K10" s="38">
        <f t="shared" si="10"/>
        <v>20</v>
      </c>
      <c r="L10" s="38">
        <f t="shared" ref="L10" si="13">(L8+L9)/2</f>
        <v>20</v>
      </c>
      <c r="M10" s="38">
        <f t="shared" si="10"/>
        <v>37</v>
      </c>
      <c r="N10" s="38">
        <f t="shared" si="10"/>
        <v>37</v>
      </c>
      <c r="O10" s="38">
        <f t="shared" si="10"/>
        <v>37</v>
      </c>
      <c r="P10" s="38">
        <f t="shared" si="10"/>
        <v>37</v>
      </c>
      <c r="Q10" s="38">
        <f t="shared" si="10"/>
        <v>37</v>
      </c>
      <c r="R10" s="38">
        <f t="shared" si="10"/>
        <v>25</v>
      </c>
      <c r="S10" s="38">
        <f t="shared" si="10"/>
        <v>25</v>
      </c>
      <c r="T10" s="38">
        <f t="shared" si="10"/>
        <v>25</v>
      </c>
      <c r="U10" s="38">
        <f t="shared" si="10"/>
        <v>25</v>
      </c>
      <c r="V10" s="38">
        <f t="shared" si="10"/>
        <v>25</v>
      </c>
      <c r="W10" s="38">
        <f t="shared" si="10"/>
        <v>20</v>
      </c>
      <c r="X10" s="38">
        <f t="shared" si="10"/>
        <v>30</v>
      </c>
      <c r="Y10" s="38">
        <f t="shared" si="10"/>
        <v>50</v>
      </c>
      <c r="Z10" s="38">
        <f t="shared" si="10"/>
        <v>35</v>
      </c>
      <c r="AA10" s="38">
        <f t="shared" si="10"/>
        <v>35</v>
      </c>
      <c r="AB10" s="39">
        <f t="shared" si="10"/>
        <v>25</v>
      </c>
      <c r="AC10" s="39">
        <f t="shared" ref="AC10" si="14">(AC8+AC9)/2</f>
        <v>25</v>
      </c>
    </row>
    <row r="11" spans="1:29" ht="15.75" customHeight="1" x14ac:dyDescent="0.25">
      <c r="A11" s="9" t="s">
        <v>44</v>
      </c>
      <c r="B11" s="23">
        <v>30</v>
      </c>
      <c r="C11" s="23">
        <v>30</v>
      </c>
      <c r="D11" s="24">
        <v>45</v>
      </c>
      <c r="E11" s="24">
        <v>45</v>
      </c>
      <c r="F11" s="24">
        <v>35</v>
      </c>
      <c r="G11" s="24">
        <v>40</v>
      </c>
      <c r="H11" s="24">
        <v>40</v>
      </c>
      <c r="I11" s="24">
        <v>40</v>
      </c>
      <c r="J11" s="24">
        <v>25</v>
      </c>
      <c r="K11" s="24">
        <v>25</v>
      </c>
      <c r="L11" s="24">
        <v>25</v>
      </c>
      <c r="M11" s="24">
        <v>50</v>
      </c>
      <c r="N11" s="24">
        <v>50</v>
      </c>
      <c r="O11" s="24">
        <v>50</v>
      </c>
      <c r="P11" s="24">
        <v>50</v>
      </c>
      <c r="Q11" s="24">
        <v>50</v>
      </c>
      <c r="R11" s="24">
        <v>45</v>
      </c>
      <c r="S11" s="24">
        <v>50</v>
      </c>
      <c r="T11" s="24">
        <v>50</v>
      </c>
      <c r="U11" s="24">
        <v>50</v>
      </c>
      <c r="V11" s="24">
        <v>40</v>
      </c>
      <c r="W11" s="24">
        <v>40</v>
      </c>
      <c r="X11" s="24">
        <v>45</v>
      </c>
      <c r="Y11" s="24">
        <v>40</v>
      </c>
      <c r="Z11" s="24">
        <v>40</v>
      </c>
      <c r="AA11" s="24">
        <v>40</v>
      </c>
      <c r="AB11" s="24">
        <v>40</v>
      </c>
      <c r="AC11" s="24">
        <v>40</v>
      </c>
    </row>
    <row r="12" spans="1:29" ht="13.8" customHeight="1" x14ac:dyDescent="0.25">
      <c r="A12" s="35" t="s">
        <v>45</v>
      </c>
      <c r="B12" s="31">
        <v>20</v>
      </c>
      <c r="C12" s="31">
        <v>20</v>
      </c>
      <c r="D12" s="31">
        <v>35</v>
      </c>
      <c r="E12" s="31">
        <v>35</v>
      </c>
      <c r="F12" s="31">
        <v>25</v>
      </c>
      <c r="G12" s="31">
        <v>30</v>
      </c>
      <c r="H12" s="31">
        <v>30</v>
      </c>
      <c r="I12" s="31">
        <v>30</v>
      </c>
      <c r="J12" s="31">
        <v>15</v>
      </c>
      <c r="K12" s="31">
        <v>15</v>
      </c>
      <c r="L12" s="31">
        <v>15</v>
      </c>
      <c r="M12" s="31">
        <v>40</v>
      </c>
      <c r="N12" s="31">
        <v>40</v>
      </c>
      <c r="O12" s="31">
        <v>40</v>
      </c>
      <c r="P12" s="31">
        <v>40</v>
      </c>
      <c r="Q12" s="31">
        <v>40</v>
      </c>
      <c r="R12" s="31">
        <v>35</v>
      </c>
      <c r="S12" s="31">
        <v>40</v>
      </c>
      <c r="T12" s="31">
        <v>40</v>
      </c>
      <c r="U12" s="31">
        <v>40</v>
      </c>
      <c r="V12" s="31">
        <v>30</v>
      </c>
      <c r="W12" s="31">
        <v>30</v>
      </c>
      <c r="X12" s="31">
        <v>35</v>
      </c>
      <c r="Y12" s="31">
        <v>30</v>
      </c>
      <c r="Z12" s="31">
        <v>30</v>
      </c>
      <c r="AA12" s="31">
        <v>30</v>
      </c>
      <c r="AB12" s="31">
        <v>30</v>
      </c>
      <c r="AC12" s="31">
        <v>30</v>
      </c>
    </row>
    <row r="13" spans="1:29" ht="13.8" customHeight="1" x14ac:dyDescent="0.25">
      <c r="A13" s="37" t="s">
        <v>15</v>
      </c>
      <c r="B13" s="38">
        <f t="shared" ref="B13:AB13" si="15">(B11+B12)/2</f>
        <v>25</v>
      </c>
      <c r="C13" s="38">
        <f t="shared" ref="C13" si="16">(C11+C12)/2</f>
        <v>25</v>
      </c>
      <c r="D13" s="38">
        <f t="shared" si="15"/>
        <v>40</v>
      </c>
      <c r="E13" s="38">
        <f t="shared" si="15"/>
        <v>40</v>
      </c>
      <c r="F13" s="38">
        <f t="shared" ref="F13" si="17">(F11+F12)/2</f>
        <v>30</v>
      </c>
      <c r="G13" s="38">
        <f t="shared" si="15"/>
        <v>35</v>
      </c>
      <c r="H13" s="38">
        <f t="shared" si="15"/>
        <v>35</v>
      </c>
      <c r="I13" s="38">
        <f t="shared" si="15"/>
        <v>35</v>
      </c>
      <c r="J13" s="38">
        <f t="shared" si="15"/>
        <v>20</v>
      </c>
      <c r="K13" s="38">
        <f t="shared" si="15"/>
        <v>20</v>
      </c>
      <c r="L13" s="38">
        <f t="shared" ref="L13" si="18">(L11+L12)/2</f>
        <v>20</v>
      </c>
      <c r="M13" s="38">
        <f t="shared" si="15"/>
        <v>45</v>
      </c>
      <c r="N13" s="38">
        <f t="shared" si="15"/>
        <v>45</v>
      </c>
      <c r="O13" s="38">
        <f t="shared" si="15"/>
        <v>45</v>
      </c>
      <c r="P13" s="38">
        <f t="shared" si="15"/>
        <v>45</v>
      </c>
      <c r="Q13" s="38">
        <f t="shared" si="15"/>
        <v>45</v>
      </c>
      <c r="R13" s="38">
        <f t="shared" si="15"/>
        <v>40</v>
      </c>
      <c r="S13" s="38">
        <f t="shared" si="15"/>
        <v>45</v>
      </c>
      <c r="T13" s="38">
        <f t="shared" si="15"/>
        <v>45</v>
      </c>
      <c r="U13" s="38">
        <f t="shared" si="15"/>
        <v>45</v>
      </c>
      <c r="V13" s="38">
        <f t="shared" si="15"/>
        <v>35</v>
      </c>
      <c r="W13" s="38">
        <f t="shared" si="15"/>
        <v>35</v>
      </c>
      <c r="X13" s="38">
        <f t="shared" si="15"/>
        <v>40</v>
      </c>
      <c r="Y13" s="38">
        <f t="shared" si="15"/>
        <v>35</v>
      </c>
      <c r="Z13" s="38">
        <f t="shared" si="15"/>
        <v>35</v>
      </c>
      <c r="AA13" s="38">
        <f t="shared" si="15"/>
        <v>35</v>
      </c>
      <c r="AB13" s="39">
        <f t="shared" si="15"/>
        <v>35</v>
      </c>
      <c r="AC13" s="39">
        <f t="shared" ref="AC13" si="19">(AC11+AC12)/2</f>
        <v>35</v>
      </c>
    </row>
    <row r="14" spans="1:29" ht="15.75" customHeight="1" x14ac:dyDescent="0.25">
      <c r="A14" s="22" t="s">
        <v>46</v>
      </c>
      <c r="B14" s="23">
        <v>30</v>
      </c>
      <c r="C14" s="23">
        <v>30</v>
      </c>
      <c r="D14" s="24">
        <v>45</v>
      </c>
      <c r="E14" s="24">
        <v>30</v>
      </c>
      <c r="F14" s="24">
        <v>35</v>
      </c>
      <c r="G14" s="24">
        <v>40</v>
      </c>
      <c r="H14" s="24">
        <v>40</v>
      </c>
      <c r="I14" s="24">
        <v>40</v>
      </c>
      <c r="J14" s="24">
        <v>25</v>
      </c>
      <c r="K14" s="24">
        <v>25</v>
      </c>
      <c r="L14" s="24">
        <v>25</v>
      </c>
      <c r="M14" s="24">
        <v>50</v>
      </c>
      <c r="N14" s="24">
        <v>50</v>
      </c>
      <c r="O14" s="24">
        <v>50</v>
      </c>
      <c r="P14" s="24">
        <v>50</v>
      </c>
      <c r="Q14" s="24">
        <v>50</v>
      </c>
      <c r="R14" s="24">
        <v>55</v>
      </c>
      <c r="S14" s="24">
        <v>40</v>
      </c>
      <c r="T14" s="24">
        <v>40</v>
      </c>
      <c r="U14" s="24">
        <v>40</v>
      </c>
      <c r="V14" s="24">
        <v>45</v>
      </c>
      <c r="W14" s="24">
        <v>45</v>
      </c>
      <c r="X14" s="24">
        <v>45</v>
      </c>
      <c r="Y14" s="24">
        <v>35</v>
      </c>
      <c r="Z14" s="24">
        <v>35</v>
      </c>
      <c r="AA14" s="24">
        <v>35</v>
      </c>
      <c r="AB14" s="24">
        <v>35</v>
      </c>
      <c r="AC14" s="24">
        <v>35</v>
      </c>
    </row>
    <row r="15" spans="1:29" ht="13.8" customHeight="1" x14ac:dyDescent="0.25">
      <c r="A15" s="29" t="s">
        <v>47</v>
      </c>
      <c r="B15" s="30">
        <v>20</v>
      </c>
      <c r="C15" s="30">
        <v>20</v>
      </c>
      <c r="D15" s="31">
        <v>35</v>
      </c>
      <c r="E15" s="31">
        <v>20</v>
      </c>
      <c r="F15" s="31">
        <v>25</v>
      </c>
      <c r="G15" s="31">
        <v>30</v>
      </c>
      <c r="H15" s="31">
        <v>30</v>
      </c>
      <c r="I15" s="31">
        <v>30</v>
      </c>
      <c r="J15" s="31">
        <v>15</v>
      </c>
      <c r="K15" s="31">
        <v>15</v>
      </c>
      <c r="L15" s="31">
        <v>15</v>
      </c>
      <c r="M15" s="31">
        <v>40</v>
      </c>
      <c r="N15" s="31">
        <v>40</v>
      </c>
      <c r="O15" s="31">
        <v>40</v>
      </c>
      <c r="P15" s="31">
        <v>40</v>
      </c>
      <c r="Q15" s="31">
        <v>40</v>
      </c>
      <c r="R15" s="31">
        <v>45</v>
      </c>
      <c r="S15" s="31">
        <v>30</v>
      </c>
      <c r="T15" s="31">
        <v>30</v>
      </c>
      <c r="U15" s="31">
        <v>30</v>
      </c>
      <c r="V15" s="31">
        <v>35</v>
      </c>
      <c r="W15" s="31">
        <v>35</v>
      </c>
      <c r="X15" s="31">
        <v>35</v>
      </c>
      <c r="Y15" s="31">
        <v>25</v>
      </c>
      <c r="Z15" s="31">
        <v>25</v>
      </c>
      <c r="AA15" s="31">
        <v>25</v>
      </c>
      <c r="AB15" s="31">
        <v>25</v>
      </c>
      <c r="AC15" s="31">
        <v>25</v>
      </c>
    </row>
    <row r="16" spans="1:29" ht="13.8" customHeight="1" x14ac:dyDescent="0.25">
      <c r="A16" s="29" t="s">
        <v>16</v>
      </c>
      <c r="B16" s="38">
        <f t="shared" ref="B16:AB16" si="20">(B14+B15)/2</f>
        <v>25</v>
      </c>
      <c r="C16" s="38">
        <f t="shared" ref="C16" si="21">(C14+C15)/2</f>
        <v>25</v>
      </c>
      <c r="D16" s="38">
        <f t="shared" si="20"/>
        <v>40</v>
      </c>
      <c r="E16" s="38">
        <f t="shared" si="20"/>
        <v>25</v>
      </c>
      <c r="F16" s="38">
        <f t="shared" ref="F16" si="22">(F14+F15)/2</f>
        <v>30</v>
      </c>
      <c r="G16" s="38">
        <f t="shared" si="20"/>
        <v>35</v>
      </c>
      <c r="H16" s="38">
        <f t="shared" si="20"/>
        <v>35</v>
      </c>
      <c r="I16" s="38">
        <f t="shared" si="20"/>
        <v>35</v>
      </c>
      <c r="J16" s="38">
        <f t="shared" si="20"/>
        <v>20</v>
      </c>
      <c r="K16" s="38">
        <f t="shared" si="20"/>
        <v>20</v>
      </c>
      <c r="L16" s="38">
        <f t="shared" ref="L16" si="23">(L14+L15)/2</f>
        <v>20</v>
      </c>
      <c r="M16" s="38">
        <f t="shared" si="20"/>
        <v>45</v>
      </c>
      <c r="N16" s="38">
        <f t="shared" si="20"/>
        <v>45</v>
      </c>
      <c r="O16" s="38">
        <f t="shared" si="20"/>
        <v>45</v>
      </c>
      <c r="P16" s="38">
        <f t="shared" si="20"/>
        <v>45</v>
      </c>
      <c r="Q16" s="38">
        <f t="shared" si="20"/>
        <v>45</v>
      </c>
      <c r="R16" s="38">
        <f t="shared" si="20"/>
        <v>50</v>
      </c>
      <c r="S16" s="38">
        <f t="shared" si="20"/>
        <v>35</v>
      </c>
      <c r="T16" s="38">
        <f t="shared" si="20"/>
        <v>35</v>
      </c>
      <c r="U16" s="38">
        <f t="shared" si="20"/>
        <v>35</v>
      </c>
      <c r="V16" s="38">
        <f t="shared" si="20"/>
        <v>40</v>
      </c>
      <c r="W16" s="38">
        <f t="shared" si="20"/>
        <v>40</v>
      </c>
      <c r="X16" s="38">
        <f t="shared" si="20"/>
        <v>40</v>
      </c>
      <c r="Y16" s="38">
        <f t="shared" si="20"/>
        <v>30</v>
      </c>
      <c r="Z16" s="38">
        <f t="shared" si="20"/>
        <v>30</v>
      </c>
      <c r="AA16" s="38">
        <f t="shared" si="20"/>
        <v>30</v>
      </c>
      <c r="AB16" s="39">
        <f t="shared" si="20"/>
        <v>30</v>
      </c>
      <c r="AC16" s="39">
        <f t="shared" ref="AC16" si="24">(AC14+AC15)/2</f>
        <v>30</v>
      </c>
    </row>
    <row r="17" spans="1:29" ht="15.75" customHeight="1" x14ac:dyDescent="0.25">
      <c r="A17" s="22" t="s">
        <v>48</v>
      </c>
      <c r="B17" s="23">
        <v>30</v>
      </c>
      <c r="C17" s="23">
        <v>30</v>
      </c>
      <c r="D17" s="24">
        <v>45</v>
      </c>
      <c r="E17" s="24">
        <v>45</v>
      </c>
      <c r="F17" s="24">
        <v>20</v>
      </c>
      <c r="G17" s="24">
        <v>30</v>
      </c>
      <c r="H17" s="24">
        <v>30</v>
      </c>
      <c r="I17" s="24">
        <v>30</v>
      </c>
      <c r="J17" s="24">
        <v>50</v>
      </c>
      <c r="K17" s="24">
        <v>50</v>
      </c>
      <c r="L17" s="24">
        <v>50</v>
      </c>
      <c r="M17" s="24">
        <v>30</v>
      </c>
      <c r="N17" s="24">
        <v>30</v>
      </c>
      <c r="O17" s="24">
        <v>30</v>
      </c>
      <c r="P17" s="24">
        <v>30</v>
      </c>
      <c r="Q17" s="24">
        <v>30</v>
      </c>
      <c r="R17" s="24">
        <v>45</v>
      </c>
      <c r="S17" s="24">
        <v>45</v>
      </c>
      <c r="T17" s="24">
        <v>45</v>
      </c>
      <c r="U17" s="24">
        <v>45</v>
      </c>
      <c r="V17" s="24">
        <v>35</v>
      </c>
      <c r="W17" s="24">
        <v>45</v>
      </c>
      <c r="X17" s="24">
        <v>35</v>
      </c>
      <c r="Y17" s="24">
        <v>30</v>
      </c>
      <c r="Z17" s="24">
        <v>30</v>
      </c>
      <c r="AA17" s="24">
        <v>30</v>
      </c>
      <c r="AB17" s="24">
        <v>30</v>
      </c>
      <c r="AC17" s="24">
        <v>30</v>
      </c>
    </row>
    <row r="18" spans="1:29" ht="13.8" customHeight="1" x14ac:dyDescent="0.25">
      <c r="A18" s="29" t="s">
        <v>49</v>
      </c>
      <c r="B18" s="30">
        <v>20</v>
      </c>
      <c r="C18" s="30">
        <v>20</v>
      </c>
      <c r="D18" s="31">
        <v>35</v>
      </c>
      <c r="E18" s="31">
        <v>35</v>
      </c>
      <c r="F18" s="31">
        <v>10</v>
      </c>
      <c r="G18" s="31">
        <v>20</v>
      </c>
      <c r="H18" s="31">
        <v>20</v>
      </c>
      <c r="I18" s="31">
        <v>20</v>
      </c>
      <c r="J18" s="31">
        <v>40</v>
      </c>
      <c r="K18" s="31">
        <v>40</v>
      </c>
      <c r="L18" s="31">
        <v>40</v>
      </c>
      <c r="M18" s="31">
        <v>20</v>
      </c>
      <c r="N18" s="31">
        <v>20</v>
      </c>
      <c r="O18" s="31">
        <v>20</v>
      </c>
      <c r="P18" s="31">
        <v>20</v>
      </c>
      <c r="Q18" s="31">
        <v>20</v>
      </c>
      <c r="R18" s="31">
        <v>35</v>
      </c>
      <c r="S18" s="31">
        <v>35</v>
      </c>
      <c r="T18" s="31">
        <v>35</v>
      </c>
      <c r="U18" s="31">
        <v>35</v>
      </c>
      <c r="V18" s="31">
        <v>25</v>
      </c>
      <c r="W18" s="31">
        <v>35</v>
      </c>
      <c r="X18" s="31">
        <v>25</v>
      </c>
      <c r="Y18" s="31">
        <v>20</v>
      </c>
      <c r="Z18" s="31">
        <v>20</v>
      </c>
      <c r="AA18" s="31">
        <v>20</v>
      </c>
      <c r="AB18" s="31">
        <v>20</v>
      </c>
      <c r="AC18" s="31">
        <v>20</v>
      </c>
    </row>
    <row r="19" spans="1:29" ht="13.8" customHeight="1" x14ac:dyDescent="0.25">
      <c r="A19" s="29" t="s">
        <v>17</v>
      </c>
      <c r="B19" s="38">
        <f t="shared" ref="B19:AB19" si="25">(B17+B18)/2</f>
        <v>25</v>
      </c>
      <c r="C19" s="38">
        <f t="shared" ref="C19" si="26">(C17+C18)/2</f>
        <v>25</v>
      </c>
      <c r="D19" s="38">
        <f t="shared" si="25"/>
        <v>40</v>
      </c>
      <c r="E19" s="38">
        <f t="shared" si="25"/>
        <v>40</v>
      </c>
      <c r="F19" s="38">
        <f t="shared" ref="F19" si="27">(F17+F18)/2</f>
        <v>15</v>
      </c>
      <c r="G19" s="38">
        <f t="shared" si="25"/>
        <v>25</v>
      </c>
      <c r="H19" s="38">
        <f t="shared" si="25"/>
        <v>25</v>
      </c>
      <c r="I19" s="38">
        <f t="shared" si="25"/>
        <v>25</v>
      </c>
      <c r="J19" s="38">
        <f t="shared" si="25"/>
        <v>45</v>
      </c>
      <c r="K19" s="38">
        <f t="shared" si="25"/>
        <v>45</v>
      </c>
      <c r="L19" s="38">
        <f t="shared" ref="L19" si="28">(L17+L18)/2</f>
        <v>45</v>
      </c>
      <c r="M19" s="38">
        <f t="shared" si="25"/>
        <v>25</v>
      </c>
      <c r="N19" s="38">
        <f t="shared" si="25"/>
        <v>25</v>
      </c>
      <c r="O19" s="38">
        <f t="shared" si="25"/>
        <v>25</v>
      </c>
      <c r="P19" s="38">
        <f t="shared" si="25"/>
        <v>25</v>
      </c>
      <c r="Q19" s="38">
        <f t="shared" si="25"/>
        <v>25</v>
      </c>
      <c r="R19" s="38">
        <f t="shared" si="25"/>
        <v>40</v>
      </c>
      <c r="S19" s="38">
        <f t="shared" si="25"/>
        <v>40</v>
      </c>
      <c r="T19" s="38">
        <f t="shared" si="25"/>
        <v>40</v>
      </c>
      <c r="U19" s="38">
        <f t="shared" si="25"/>
        <v>40</v>
      </c>
      <c r="V19" s="38">
        <f t="shared" si="25"/>
        <v>30</v>
      </c>
      <c r="W19" s="38">
        <f t="shared" si="25"/>
        <v>40</v>
      </c>
      <c r="X19" s="38">
        <f t="shared" si="25"/>
        <v>30</v>
      </c>
      <c r="Y19" s="38">
        <f t="shared" si="25"/>
        <v>25</v>
      </c>
      <c r="Z19" s="38">
        <f t="shared" si="25"/>
        <v>25</v>
      </c>
      <c r="AA19" s="38">
        <f t="shared" si="25"/>
        <v>25</v>
      </c>
      <c r="AB19" s="39">
        <f t="shared" si="25"/>
        <v>25</v>
      </c>
      <c r="AC19" s="39">
        <f t="shared" ref="AC19" si="29">(AC17+AC18)/2</f>
        <v>25</v>
      </c>
    </row>
    <row r="20" spans="1:29" ht="15.75" customHeight="1" x14ac:dyDescent="0.25">
      <c r="A20" s="9" t="s">
        <v>50</v>
      </c>
      <c r="B20" s="23">
        <v>30</v>
      </c>
      <c r="C20" s="23">
        <v>30</v>
      </c>
      <c r="D20" s="24">
        <v>25</v>
      </c>
      <c r="E20" s="24">
        <v>25</v>
      </c>
      <c r="F20" s="24">
        <v>40</v>
      </c>
      <c r="G20" s="24">
        <v>30</v>
      </c>
      <c r="H20" s="24">
        <v>30</v>
      </c>
      <c r="I20" s="24">
        <v>30</v>
      </c>
      <c r="J20" s="24">
        <v>30</v>
      </c>
      <c r="K20" s="24">
        <v>30</v>
      </c>
      <c r="L20" s="24">
        <v>30</v>
      </c>
      <c r="M20" s="24">
        <v>35</v>
      </c>
      <c r="N20" s="24">
        <v>35</v>
      </c>
      <c r="O20" s="24">
        <v>35</v>
      </c>
      <c r="P20" s="24">
        <v>35</v>
      </c>
      <c r="Q20" s="24">
        <v>35</v>
      </c>
      <c r="R20" s="24">
        <v>30</v>
      </c>
      <c r="S20" s="24">
        <v>35</v>
      </c>
      <c r="T20" s="24">
        <v>35</v>
      </c>
      <c r="U20" s="24">
        <v>35</v>
      </c>
      <c r="V20" s="24">
        <v>30</v>
      </c>
      <c r="W20" s="24">
        <v>30</v>
      </c>
      <c r="X20" s="24">
        <v>30</v>
      </c>
      <c r="Y20" s="24">
        <v>30</v>
      </c>
      <c r="Z20" s="24">
        <v>30</v>
      </c>
      <c r="AA20" s="24">
        <v>30</v>
      </c>
      <c r="AB20" s="24">
        <v>55</v>
      </c>
      <c r="AC20" s="24">
        <v>55</v>
      </c>
    </row>
    <row r="21" spans="1:29" ht="13.8" customHeight="1" x14ac:dyDescent="0.25">
      <c r="A21" s="35" t="s">
        <v>51</v>
      </c>
      <c r="B21" s="31">
        <v>20</v>
      </c>
      <c r="C21" s="31">
        <v>20</v>
      </c>
      <c r="D21" s="31">
        <v>15</v>
      </c>
      <c r="E21" s="31">
        <v>15</v>
      </c>
      <c r="F21" s="31">
        <v>30</v>
      </c>
      <c r="G21" s="31">
        <v>20</v>
      </c>
      <c r="H21" s="31">
        <v>20</v>
      </c>
      <c r="I21" s="31">
        <v>20</v>
      </c>
      <c r="J21" s="31">
        <v>20</v>
      </c>
      <c r="K21" s="31">
        <v>20</v>
      </c>
      <c r="L21" s="31">
        <v>20</v>
      </c>
      <c r="M21" s="31">
        <v>25</v>
      </c>
      <c r="N21" s="31">
        <v>25</v>
      </c>
      <c r="O21" s="31">
        <v>25</v>
      </c>
      <c r="P21" s="31">
        <v>25</v>
      </c>
      <c r="Q21" s="31">
        <v>25</v>
      </c>
      <c r="R21" s="31">
        <v>20</v>
      </c>
      <c r="S21" s="31">
        <v>25</v>
      </c>
      <c r="T21" s="31">
        <v>25</v>
      </c>
      <c r="U21" s="31">
        <v>25</v>
      </c>
      <c r="V21" s="31">
        <v>20</v>
      </c>
      <c r="W21" s="31">
        <v>20</v>
      </c>
      <c r="X21" s="31">
        <v>20</v>
      </c>
      <c r="Y21" s="31">
        <v>20</v>
      </c>
      <c r="Z21" s="31">
        <v>20</v>
      </c>
      <c r="AA21" s="31">
        <v>20</v>
      </c>
      <c r="AB21" s="31">
        <v>45</v>
      </c>
      <c r="AC21" s="31">
        <v>45</v>
      </c>
    </row>
    <row r="22" spans="1:29" ht="13.8" customHeight="1" x14ac:dyDescent="0.25">
      <c r="A22" s="37" t="s">
        <v>18</v>
      </c>
      <c r="B22" s="38">
        <f t="shared" ref="B22:AB22" si="30">(B20+B21)/2</f>
        <v>25</v>
      </c>
      <c r="C22" s="38">
        <f t="shared" ref="C22" si="31">(C20+C21)/2</f>
        <v>25</v>
      </c>
      <c r="D22" s="38">
        <f t="shared" si="30"/>
        <v>20</v>
      </c>
      <c r="E22" s="38">
        <f t="shared" si="30"/>
        <v>20</v>
      </c>
      <c r="F22" s="38">
        <f t="shared" ref="F22" si="32">(F20+F21)/2</f>
        <v>35</v>
      </c>
      <c r="G22" s="38">
        <f t="shared" si="30"/>
        <v>25</v>
      </c>
      <c r="H22" s="38">
        <f t="shared" si="30"/>
        <v>25</v>
      </c>
      <c r="I22" s="38">
        <f t="shared" si="30"/>
        <v>25</v>
      </c>
      <c r="J22" s="38">
        <f t="shared" si="30"/>
        <v>25</v>
      </c>
      <c r="K22" s="38">
        <f t="shared" si="30"/>
        <v>25</v>
      </c>
      <c r="L22" s="38">
        <f t="shared" ref="L22" si="33">(L20+L21)/2</f>
        <v>25</v>
      </c>
      <c r="M22" s="38">
        <f t="shared" si="30"/>
        <v>30</v>
      </c>
      <c r="N22" s="38">
        <f t="shared" si="30"/>
        <v>30</v>
      </c>
      <c r="O22" s="38">
        <f t="shared" si="30"/>
        <v>30</v>
      </c>
      <c r="P22" s="38">
        <f t="shared" si="30"/>
        <v>30</v>
      </c>
      <c r="Q22" s="38">
        <f t="shared" si="30"/>
        <v>30</v>
      </c>
      <c r="R22" s="38">
        <f t="shared" si="30"/>
        <v>25</v>
      </c>
      <c r="S22" s="38">
        <f t="shared" si="30"/>
        <v>30</v>
      </c>
      <c r="T22" s="38">
        <f t="shared" si="30"/>
        <v>30</v>
      </c>
      <c r="U22" s="38">
        <f t="shared" si="30"/>
        <v>30</v>
      </c>
      <c r="V22" s="38">
        <f t="shared" si="30"/>
        <v>25</v>
      </c>
      <c r="W22" s="38">
        <f t="shared" si="30"/>
        <v>25</v>
      </c>
      <c r="X22" s="38">
        <f t="shared" si="30"/>
        <v>25</v>
      </c>
      <c r="Y22" s="38">
        <f t="shared" si="30"/>
        <v>25</v>
      </c>
      <c r="Z22" s="38">
        <f t="shared" si="30"/>
        <v>25</v>
      </c>
      <c r="AA22" s="38">
        <f t="shared" si="30"/>
        <v>25</v>
      </c>
      <c r="AB22" s="39">
        <f t="shared" si="30"/>
        <v>50</v>
      </c>
      <c r="AC22" s="39">
        <f t="shared" ref="AC22" si="34">(AC20+AC21)/2</f>
        <v>50</v>
      </c>
    </row>
    <row r="23" spans="1:29" ht="13.8" customHeight="1" x14ac:dyDescent="0.2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42"/>
      <c r="AB23" s="42"/>
      <c r="AC23" s="42"/>
    </row>
    <row r="24" spans="1:29" ht="13.8" customHeight="1" x14ac:dyDescent="0.25">
      <c r="A24" s="43" t="s">
        <v>52</v>
      </c>
      <c r="B24" s="28">
        <f t="shared" ref="B24:AB24" si="35">B4+B7+B10+B13+B16+B19+B22</f>
        <v>175</v>
      </c>
      <c r="C24" s="28">
        <f t="shared" ref="C24" si="36">C4+C7+C10+C13+C16+C19+C22</f>
        <v>175</v>
      </c>
      <c r="D24" s="28">
        <f t="shared" si="35"/>
        <v>200</v>
      </c>
      <c r="E24" s="28">
        <f t="shared" si="35"/>
        <v>200</v>
      </c>
      <c r="F24" s="28">
        <f t="shared" ref="F24" si="37">F4+F7+F10+F13+F16+F19+F22</f>
        <v>200</v>
      </c>
      <c r="G24" s="28">
        <f t="shared" si="35"/>
        <v>216</v>
      </c>
      <c r="H24" s="28">
        <f t="shared" si="35"/>
        <v>216</v>
      </c>
      <c r="I24" s="28">
        <f t="shared" si="35"/>
        <v>216</v>
      </c>
      <c r="J24" s="28">
        <f t="shared" si="35"/>
        <v>170</v>
      </c>
      <c r="K24" s="28">
        <f t="shared" ref="K24:L24" si="38">K4+K7+K10+K13+K16+K19+K22</f>
        <v>170</v>
      </c>
      <c r="L24" s="28">
        <f t="shared" si="38"/>
        <v>170</v>
      </c>
      <c r="M24" s="28">
        <f t="shared" si="35"/>
        <v>256</v>
      </c>
      <c r="N24" s="28">
        <f t="shared" si="35"/>
        <v>256</v>
      </c>
      <c r="O24" s="28">
        <f t="shared" si="35"/>
        <v>256</v>
      </c>
      <c r="P24" s="28">
        <f t="shared" si="35"/>
        <v>256</v>
      </c>
      <c r="Q24" s="28">
        <f t="shared" si="35"/>
        <v>256</v>
      </c>
      <c r="R24" s="28">
        <f t="shared" si="35"/>
        <v>240</v>
      </c>
      <c r="S24" s="28">
        <f t="shared" si="35"/>
        <v>240</v>
      </c>
      <c r="T24" s="28">
        <f t="shared" si="35"/>
        <v>240</v>
      </c>
      <c r="U24" s="28">
        <f t="shared" si="35"/>
        <v>240</v>
      </c>
      <c r="V24" s="28">
        <f t="shared" si="35"/>
        <v>220</v>
      </c>
      <c r="W24" s="28">
        <f t="shared" si="35"/>
        <v>220</v>
      </c>
      <c r="X24" s="28">
        <f t="shared" si="35"/>
        <v>220</v>
      </c>
      <c r="Y24" s="28">
        <f t="shared" si="35"/>
        <v>235</v>
      </c>
      <c r="Z24" s="28">
        <f t="shared" si="35"/>
        <v>235</v>
      </c>
      <c r="AA24" s="28">
        <f t="shared" si="35"/>
        <v>235</v>
      </c>
      <c r="AB24" s="28">
        <f t="shared" si="35"/>
        <v>235</v>
      </c>
      <c r="AC24" s="28">
        <f t="shared" ref="AC24" si="39">AC4+AC7+AC10+AC13+AC16+AC19+AC22</f>
        <v>235</v>
      </c>
    </row>
    <row r="25" spans="1:29" ht="13.8" customHeight="1" x14ac:dyDescent="0.25">
      <c r="A25" s="44" t="s">
        <v>53</v>
      </c>
      <c r="B25" s="28">
        <f t="shared" ref="B25:AB25" si="40">B24/7</f>
        <v>25</v>
      </c>
      <c r="C25" s="28">
        <f t="shared" ref="C25" si="41">C24/7</f>
        <v>25</v>
      </c>
      <c r="D25" s="45">
        <f t="shared" si="40"/>
        <v>28.571428571428573</v>
      </c>
      <c r="E25" s="45">
        <f t="shared" si="40"/>
        <v>28.571428571428573</v>
      </c>
      <c r="F25" s="45">
        <f t="shared" ref="F25" si="42">F24/7</f>
        <v>28.571428571428573</v>
      </c>
      <c r="G25" s="45">
        <f t="shared" si="40"/>
        <v>30.857142857142858</v>
      </c>
      <c r="H25" s="45">
        <f t="shared" si="40"/>
        <v>30.857142857142858</v>
      </c>
      <c r="I25" s="45">
        <f t="shared" si="40"/>
        <v>30.857142857142858</v>
      </c>
      <c r="J25" s="45">
        <f t="shared" si="40"/>
        <v>24.285714285714285</v>
      </c>
      <c r="K25" s="45">
        <f t="shared" si="40"/>
        <v>24.285714285714285</v>
      </c>
      <c r="L25" s="45">
        <f t="shared" ref="L25" si="43">L24/7</f>
        <v>24.285714285714285</v>
      </c>
      <c r="M25" s="45">
        <f t="shared" si="40"/>
        <v>36.571428571428569</v>
      </c>
      <c r="N25" s="45">
        <f t="shared" si="40"/>
        <v>36.571428571428569</v>
      </c>
      <c r="O25" s="45">
        <f t="shared" si="40"/>
        <v>36.571428571428569</v>
      </c>
      <c r="P25" s="45">
        <f t="shared" si="40"/>
        <v>36.571428571428569</v>
      </c>
      <c r="Q25" s="45">
        <f t="shared" si="40"/>
        <v>36.571428571428569</v>
      </c>
      <c r="R25" s="45">
        <f t="shared" si="40"/>
        <v>34.285714285714285</v>
      </c>
      <c r="S25" s="45">
        <f t="shared" si="40"/>
        <v>34.285714285714285</v>
      </c>
      <c r="T25" s="45">
        <f t="shared" si="40"/>
        <v>34.285714285714285</v>
      </c>
      <c r="U25" s="45">
        <f t="shared" si="40"/>
        <v>34.285714285714285</v>
      </c>
      <c r="V25" s="45">
        <f t="shared" si="40"/>
        <v>31.428571428571427</v>
      </c>
      <c r="W25" s="45">
        <f t="shared" si="40"/>
        <v>31.428571428571427</v>
      </c>
      <c r="X25" s="45">
        <f t="shared" si="40"/>
        <v>31.428571428571427</v>
      </c>
      <c r="Y25" s="45">
        <f t="shared" si="40"/>
        <v>33.571428571428569</v>
      </c>
      <c r="Z25" s="45">
        <f t="shared" si="40"/>
        <v>33.571428571428569</v>
      </c>
      <c r="AA25" s="45">
        <f t="shared" si="40"/>
        <v>33.571428571428569</v>
      </c>
      <c r="AB25" s="45">
        <f t="shared" si="40"/>
        <v>33.571428571428569</v>
      </c>
      <c r="AC25" s="45">
        <f t="shared" ref="AC25" si="44">AC24/7</f>
        <v>33.571428571428569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2025-09-11T11:04:59Z</dcterms:modified>
</cp:coreProperties>
</file>