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3"/>
  <workbookPr/>
  <mc:AlternateContent xmlns:mc="http://schemas.openxmlformats.org/markup-compatibility/2006">
    <mc:Choice Requires="x15">
      <x15ac:absPath xmlns:x15ac="http://schemas.microsoft.com/office/spreadsheetml/2010/11/ac" url="https://colaboraage.sharepoint.com/sites/DIGITAL-PNAVTeams-Lote4-Comunicacin/Documentos compartidos/Lote 4 - Comunicación/10. HACKATHON 2/11. Publicacion Final resultados/Resultados_evaluaciones/"/>
    </mc:Choice>
  </mc:AlternateContent>
  <xr:revisionPtr revIDLastSave="66" documentId="8_{8184A7B4-41B1-40E2-B1D1-4E703F0321B8}" xr6:coauthVersionLast="47" xr6:coauthVersionMax="47" xr10:uidLastSave="{0D60196A-EE13-4927-A736-4D361183E444}"/>
  <bookViews>
    <workbookView xWindow="-110" yWindow="-110" windowWidth="19420" windowHeight="10300" firstSheet="1" activeTab="1" xr2:uid="{00000000-000D-0000-FFFF-FFFF00000000}"/>
  </bookViews>
  <sheets>
    <sheet name="valoraciones Finales"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2" l="1"/>
  <c r="I5" i="2"/>
  <c r="I3" i="2"/>
</calcChain>
</file>

<file path=xl/sharedStrings.xml><?xml version="1.0" encoding="utf-8"?>
<sst xmlns="http://schemas.openxmlformats.org/spreadsheetml/2006/main" count="98" uniqueCount="71">
  <si>
    <t xml:space="preserve">Equipo </t>
  </si>
  <si>
    <t xml:space="preserve">ID </t>
  </si>
  <si>
    <t xml:space="preserve"> Caso de Uso/Proyecto </t>
  </si>
  <si>
    <t>Conjunto de datos generado</t>
  </si>
  <si>
    <t>Complejidad Técnica</t>
  </si>
  <si>
    <t>Calidad de la Solución</t>
  </si>
  <si>
    <t>Calidad y Relevancia</t>
  </si>
  <si>
    <t>Puntuación total</t>
  </si>
  <si>
    <t>Orden</t>
  </si>
  <si>
    <t>AI.IDEA</t>
  </si>
  <si>
    <t>4</t>
  </si>
  <si>
    <t>AURA</t>
  </si>
  <si>
    <t>Descartado no usa IA Gen</t>
  </si>
  <si>
    <t>N/A</t>
  </si>
  <si>
    <t>BioCeltas-IA</t>
  </si>
  <si>
    <t>5</t>
  </si>
  <si>
    <t>Hackathon Ecoturismo</t>
  </si>
  <si>
    <t>Mottum Analytica</t>
  </si>
  <si>
    <t>1</t>
  </si>
  <si>
    <t>Alerta BOE</t>
  </si>
  <si>
    <t>Mamba</t>
  </si>
  <si>
    <t>2</t>
  </si>
  <si>
    <t>Creación de itinerarios turísticos sostenibles con información sobre normativa y biodiversidad en la zona</t>
  </si>
  <si>
    <t>3</t>
  </si>
  <si>
    <t>ROSAL.IA</t>
  </si>
  <si>
    <t>ID</t>
  </si>
  <si>
    <t>Start time</t>
  </si>
  <si>
    <t>Completion time</t>
  </si>
  <si>
    <t>Email</t>
  </si>
  <si>
    <t>Name</t>
  </si>
  <si>
    <t>Last modified time</t>
  </si>
  <si>
    <t>Email del jurado que va a evaluar este proyecto</t>
  </si>
  <si>
    <t>Selecciona el equipo del que vas a evaluar su proyecto</t>
  </si>
  <si>
    <t>Introduce el ID numerico del Caso de Uso</t>
  </si>
  <si>
    <t>Introduce el título del Caso de Uso/Proyecto que vas a evaluar</t>
  </si>
  <si>
    <t>¿Usa el proyecto Inteligencia Artificial Generativa de forma significativa?</t>
  </si>
  <si>
    <t>Escribe la Justificación a la respuesta de SÍ aplica o NO Inteligencia Artificial Generativa de forma significativa</t>
  </si>
  <si>
    <t>¿Cómo valorarías el conjunto de datos generado?</t>
  </si>
  <si>
    <t>Justifica tu valoración del Conjunto de Datos generado</t>
  </si>
  <si>
    <t>¿Cómo valorarías la Complejidad Técnica de la Solución ?</t>
  </si>
  <si>
    <t>Justifica tu valoración de Complejidad Técnica de la Solución </t>
  </si>
  <si>
    <t>¿Cómo valorarías la Calidad de la Solución?</t>
  </si>
  <si>
    <t>Justifica tu valoración de Calidad de la Solución</t>
  </si>
  <si>
    <t>¿Cómo valorarías la Calidad y Relevancia de la Eficiencia Energética?</t>
  </si>
  <si>
    <t>Justifica tu valoración de la Eficiencia Energética</t>
  </si>
  <si>
    <t>Si tienes algún comentario o reseña importante que hacer al Caso de Uso y que no se haya preguntado en los puntos anteriores, puedes escribirlo en la siguiente casilla</t>
  </si>
  <si>
    <t>anonymous</t>
  </si>
  <si>
    <t>iraia.ibarzabal@multiversecomputing.com</t>
  </si>
  <si>
    <t>NO, el proyecto NO aplica Inteligencia Artificial Generativa de forma significativa y NO puede pasar al Reto3</t>
  </si>
  <si>
    <t>La solución desarrollada utiliza técnicas de MILPRegressor y RandonForestRegresson, que son técnicas de regresión, no de IA Generativa.</t>
  </si>
  <si>
    <t>Sí, el proyecto aplica Inteligencia Artificial Generativa de forma significativa y puede pasar al Reto3</t>
  </si>
  <si>
    <t>En el proyecto, la IA generativa tiene un papel crucial, automatizando tareas complejas como comprensión y resumen de texto legislativo y traducción a diferentes idiomas</t>
  </si>
  <si>
    <t xml:space="preserve">Los datos son abundantes y relevantes. Se han usado múltiples fuentes de información para maximizar la calidad y bases de datos vectoriales para su organización </t>
  </si>
  <si>
    <t>La solución integra correctamente modelos IA generativa para tareas complejas. Se ha aprovechado un modelo de Salamandra y se han realizado tareas de RAG y TAG</t>
  </si>
  <si>
    <t>Los resultados son confiables pero haría falta una validación mas extensa</t>
  </si>
  <si>
    <t>Se empleó CodeCarbon para cuantificar las emisiones de CO2. Se aplicaron estrategias de optimización de código y recursos computacionales. Se analizó el rendimiento de diferentes modelos de IA priorizando la eficiencia computacional</t>
  </si>
  <si>
    <t>mariagrandury@gmail.com</t>
  </si>
  <si>
    <t>Se usan modelos de lenguaje para determinar la temática del BOE y resumir su contenido.</t>
  </si>
  <si>
    <t>(Tal vez la nota debería más baja, técnicamente no han generado ningún dataset)
Dado que el proyecto está basado simplemente en prompt engineering de modelos de lenguaje, no hay dataset de entrenamiento. Considero entonces para esta pregunta su dataset de test, aunque este tampoco está definido, no enlazan ningún fichero ni carpeta en particular en el Excel ni el README. Entiendo el dataset consiste en 10 PDFs descargados con la API del BOE y guardados como XML, un formato poco habitual para PLN. Igualmente, estos BOEs no son los mismos que están resumidos en el fichero de resultados.</t>
  </si>
  <si>
    <t>Solución simple basada en prompt-engineering de modelos de lenguaje ya existentes. El equipo explica que probaron los modelos Salamandra pero finalmente optaron por Llama 3.1 8B.</t>
  </si>
  <si>
    <t>No se analizan los resultados ni se incluye enlace a los mismos en el Excel ni en el README. En el repo hay un fichero summaries.json que contiene 37 nombres de PDFs y sus correspondientes resúmenes, 4 de los cuales no siguen la plantilla especificada en el prompt. Además, he visto fallos por ejemplo en nombres de instituciones, acrónimos y leyes, sé que es complicado pero dado el caso de uso es muy importante que esta información sea correcta. No encontré ningún ejemplo ni análisis de la clasificación autómatica de BOEs según temática.</t>
  </si>
  <si>
    <t xml:space="preserve">En la documentación no mencionan nada respecto al consumo enérgetico, ni cuándo lo han medido ni si lo han intentado optimizar. En el CSV de codecarbon aparecen 6 runs, un número que me parece bastante bajo teniendo en cuenta que mencionan que han dedicado mucho esfuerzo en mejorar sus prompts y para comparar prompts tienen que hacer inferencia. </t>
  </si>
  <si>
    <t>La documentación es muy superficial, sin enlazar ni explicar la implementación a bajo nivel ni los resultados obtenidos. Además, la auto-promoción en mitad del README me parece fuera de lugar (https://github.com/MottumData/Alerta-BOE/tree/main?tab=readme-ov-file#22-escalabilidad-a-producto).</t>
  </si>
  <si>
    <t>Se combinan varias técnicas como fine-tuning, LoRA, cuantización, destilación y prompt engineering.</t>
  </si>
  <si>
    <t>Documentación extensa y código para replicar la creación del dataset disponible. Sin embargo, guardan los archivos como .xlsx, lo cual es muy incómodo para revisar. También, al combinar tantos tipos de datos en una base de datos, se agradecería una visualización (e.g. captura de pantalla?) de la base de datos final en Azure (a la que entiendo que vosotros sí tenéis acceso).</t>
  </si>
  <si>
    <t xml:space="preserve">El equipo hizo fine-tuning de los modelos Salamandra aplicando LoRA y cuantización, el dataset que utilizan para el entrenamiento es generado por Gemini. Creo que están entre 4-5 porque combinan bien muchas técnicas diferentes y desarrollan una interfaz, me parece complicado desarrollar un sistema mucho más innovador. </t>
  </si>
  <si>
    <t>La única referencia a los resultados es una mención a una "evaluación manual" entre modelos. Inspeccionando los resultados parecen buenos en general. También se podría considerar la interfaz como medio de visualización de los resultados, se incluye en la documentación un GIF de la aplicación.</t>
  </si>
  <si>
    <t>Se detalla el consumo energético de cada fase de desarrollo pero no se menciona ningún intento de optimización del consumo.</t>
  </si>
  <si>
    <t>Cambiaría el formato de los archivos a CSV (o TSV)</t>
  </si>
  <si>
    <t>pablo.escribano@accenture.com</t>
  </si>
  <si>
    <t>Esta solución no utiliza IA Generativa en sentido estricto. La IA Generativa implica la creación de contenido nuevo (texto, imagen, audio, etc.) a partir de un modelo entrenado que aprende patrones y genera salidas originales, como los modelos tipo GPT, T5, BART, DALL·E, etc.
Esta solución realiza un resumen a partir de fragmentos de texto a modo extractivo, no generativo. Toma frases ya existentes en los abstracts, las selecciona en función de su relevancia semántica y las reorganiza. No genera nuevas frases ni reescribe el contenido con lenguaje propio.
El uso de spaCy es procesamiento de lenguaje natural (NLP) tradicional, no IA generativa. spaCy se basa en reglas y modelos estadísticos para tareas como tokenización, lematización, análisis de dependencias, etc., pero no tiene capacidades generativas.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</si>
</sst>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font>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9"/>
        <bgColor indexed="64"/>
      </patternFill>
    </fill>
    <fill>
      <patternFill patternType="solid">
        <fgColor theme="9"/>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0" fontId="0" fillId="0" borderId="0" xfId="0" applyAlignment="1">
      <alignment wrapText="1"/>
    </xf>
    <xf numFmtId="0" fontId="0" fillId="0" borderId="0" xfId="0" quotePrefix="1"/>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 fillId="3" borderId="1" xfId="0" applyFont="1" applyFill="1" applyBorder="1" applyAlignment="1">
      <alignment vertical="center" wrapText="1"/>
    </xf>
    <xf numFmtId="0" fontId="0" fillId="2" borderId="1" xfId="0" applyFill="1" applyBorder="1"/>
    <xf numFmtId="0" fontId="0" fillId="0" borderId="1" xfId="0" applyBorder="1"/>
    <xf numFmtId="0" fontId="0" fillId="0" borderId="1" xfId="0" applyBorder="1" applyAlignment="1">
      <alignment wrapText="1"/>
    </xf>
    <xf numFmtId="0" fontId="2" fillId="4" borderId="1" xfId="0" applyFont="1" applyFill="1" applyBorder="1" applyAlignment="1">
      <alignment vertical="center" wrapText="1"/>
    </xf>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6" totalsRowShown="0">
  <autoFilter ref="A1:U6" xr:uid="{00000000-0009-0000-0100-000001000000}"/>
  <tableColumns count="21">
    <tableColumn id="1" xr3:uid="{00000000-0010-0000-0000-000001000000}" name="ID" dataDxfId="20"/>
    <tableColumn id="2" xr3:uid="{00000000-0010-0000-0000-000002000000}" name="Start time" dataDxfId="19"/>
    <tableColumn id="3" xr3:uid="{00000000-0010-0000-0000-000003000000}" name="Completion time" dataDxfId="18"/>
    <tableColumn id="4" xr3:uid="{00000000-0010-0000-0000-000004000000}" name="Email" dataDxfId="17"/>
    <tableColumn id="5" xr3:uid="{00000000-0010-0000-0000-000005000000}" name="Name" dataDxfId="16"/>
    <tableColumn id="6" xr3:uid="{00000000-0010-0000-0000-000006000000}" name="Last modified time" dataDxfId="15"/>
    <tableColumn id="7" xr3:uid="{00000000-0010-0000-0000-000007000000}" name="Email del jurado que va a evaluar este proyecto" dataDxfId="14"/>
    <tableColumn id="8" xr3:uid="{00000000-0010-0000-0000-000008000000}" name="Selecciona el equipo del que vas a evaluar su proyecto" dataDxfId="13"/>
    <tableColumn id="9" xr3:uid="{00000000-0010-0000-0000-000009000000}" name="Introduce el ID numerico del Caso de Uso" dataDxfId="12"/>
    <tableColumn id="10" xr3:uid="{00000000-0010-0000-0000-00000A000000}" name="Introduce el título del Caso de Uso/Proyecto que vas a evaluar" dataDxfId="11"/>
    <tableColumn id="11" xr3:uid="{00000000-0010-0000-0000-00000B000000}" name="¿Usa el proyecto Inteligencia Artificial Generativa de forma significativa?" dataDxfId="10"/>
    <tableColumn id="12" xr3:uid="{00000000-0010-0000-0000-00000C000000}" name="Escribe la Justificación a la respuesta de SÍ aplica o NO Inteligencia Artificial Generativa de forma significativa" dataDxfId="9"/>
    <tableColumn id="13" xr3:uid="{00000000-0010-0000-0000-00000D000000}" name="¿Cómo valorarías el conjunto de datos generado?" dataDxfId="8"/>
    <tableColumn id="14" xr3:uid="{00000000-0010-0000-0000-00000E000000}" name="Justifica tu valoración del Conjunto de Datos generado" dataDxfId="7"/>
    <tableColumn id="15" xr3:uid="{00000000-0010-0000-0000-00000F000000}" name="¿Cómo valorarías la Complejidad Técnica de la Solución ?" dataDxfId="6"/>
    <tableColumn id="16" xr3:uid="{00000000-0010-0000-0000-000010000000}" name="Justifica tu valoración de Complejidad Técnica de la Solución " dataDxfId="5"/>
    <tableColumn id="17" xr3:uid="{00000000-0010-0000-0000-000011000000}" name="¿Cómo valorarías la Calidad de la Solución?" dataDxfId="4"/>
    <tableColumn id="18" xr3:uid="{00000000-0010-0000-0000-000012000000}" name="Justifica tu valoración de Calidad de la Solución" dataDxfId="3"/>
    <tableColumn id="19" xr3:uid="{00000000-0010-0000-0000-000013000000}" name="¿Cómo valorarías la Calidad y Relevancia de la Eficiencia Energética?" dataDxfId="2"/>
    <tableColumn id="20" xr3:uid="{00000000-0010-0000-0000-000014000000}" name="Justifica tu valoración de la Eficiencia Energética" dataDxfId="1"/>
    <tableColumn id="21" xr3:uid="{00000000-0010-0000-0000-000015000000}" name="Si tienes algún comentario o reseña importante que hacer al Caso de Uso y que no se haya preguntado en los puntos anteriores, puedes escribirlo en la siguiente casill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625CB-7AF2-40D8-94C6-8D6FBC819578}">
  <dimension ref="A1:M6"/>
  <sheetViews>
    <sheetView zoomScale="61" workbookViewId="0">
      <selection activeCell="E5" sqref="E5:J5"/>
    </sheetView>
  </sheetViews>
  <sheetFormatPr defaultRowHeight="33.950000000000003" customHeight="1"/>
  <cols>
    <col min="1" max="1" width="24.140625" customWidth="1"/>
    <col min="2" max="2" width="3.85546875" customWidth="1"/>
    <col min="3" max="3" width="33.140625" customWidth="1"/>
    <col min="4" max="4" width="20.140625" customWidth="1"/>
    <col min="5" max="5" width="17.42578125" customWidth="1"/>
    <col min="6" max="8" width="11.5703125" customWidth="1"/>
    <col min="9" max="9" width="14.28515625" customWidth="1"/>
    <col min="10" max="10" width="10.5703125" customWidth="1"/>
    <col min="11" max="13" width="24.140625" customWidth="1"/>
  </cols>
  <sheetData>
    <row r="1" spans="1:13" s="6" customFormat="1" ht="30" customHeight="1">
      <c r="A1" s="11" t="s">
        <v>0</v>
      </c>
      <c r="B1" s="11" t="s">
        <v>1</v>
      </c>
      <c r="C1" s="11" t="s">
        <v>2</v>
      </c>
      <c r="D1" s="11"/>
      <c r="E1" s="11" t="s">
        <v>3</v>
      </c>
      <c r="F1" s="11" t="s">
        <v>4</v>
      </c>
      <c r="G1" s="11" t="s">
        <v>5</v>
      </c>
      <c r="H1" s="11" t="s">
        <v>6</v>
      </c>
      <c r="I1" s="7" t="s">
        <v>7</v>
      </c>
      <c r="J1" s="7" t="s">
        <v>8</v>
      </c>
      <c r="K1" s="4"/>
      <c r="L1" s="2"/>
      <c r="M1" s="4"/>
    </row>
    <row r="2" spans="1:13" s="5" customFormat="1" ht="20.45" customHeight="1">
      <c r="A2" s="8" t="s">
        <v>9</v>
      </c>
      <c r="B2" s="8" t="s">
        <v>10</v>
      </c>
      <c r="C2" s="8" t="s">
        <v>11</v>
      </c>
      <c r="D2" s="8" t="s">
        <v>12</v>
      </c>
      <c r="E2" s="8"/>
      <c r="F2" s="8"/>
      <c r="G2" s="8"/>
      <c r="H2" s="8"/>
      <c r="I2" s="8" t="s">
        <v>13</v>
      </c>
      <c r="J2" s="8"/>
      <c r="K2" s="6"/>
      <c r="L2" s="6"/>
      <c r="M2" s="6"/>
    </row>
    <row r="3" spans="1:13" s="5" customFormat="1" ht="19.5" customHeight="1">
      <c r="A3" s="9" t="s">
        <v>14</v>
      </c>
      <c r="B3" s="9" t="s">
        <v>15</v>
      </c>
      <c r="C3" s="9" t="s">
        <v>16</v>
      </c>
      <c r="D3" s="9"/>
      <c r="E3" s="9">
        <v>5</v>
      </c>
      <c r="F3" s="9">
        <v>5</v>
      </c>
      <c r="G3" s="9">
        <v>4</v>
      </c>
      <c r="H3" s="9">
        <v>4</v>
      </c>
      <c r="I3" s="9">
        <f>SUM(E3*0.25, F3*0.25,G3*0.25,H3*0.25)</f>
        <v>4.5</v>
      </c>
      <c r="J3" s="9">
        <v>1</v>
      </c>
      <c r="K3" s="6"/>
      <c r="L3" s="6"/>
      <c r="M3" s="6"/>
    </row>
    <row r="4" spans="1:13" s="5" customFormat="1" ht="18" customHeight="1">
      <c r="A4" s="8" t="s">
        <v>17</v>
      </c>
      <c r="B4" s="8" t="s">
        <v>18</v>
      </c>
      <c r="C4" s="8" t="s">
        <v>19</v>
      </c>
      <c r="D4" s="8"/>
      <c r="E4" s="8">
        <v>3</v>
      </c>
      <c r="F4" s="8">
        <v>2</v>
      </c>
      <c r="G4" s="8">
        <v>3</v>
      </c>
      <c r="H4" s="8">
        <v>2</v>
      </c>
      <c r="I4" s="8">
        <f t="shared" ref="I4:I5" si="0">SUM(E4*0.25, F4*0.25,G4*0.25,H4*0.25)</f>
        <v>2.5</v>
      </c>
      <c r="J4" s="8">
        <v>3</v>
      </c>
      <c r="K4" s="6"/>
      <c r="L4" s="6"/>
      <c r="M4" s="6"/>
    </row>
    <row r="5" spans="1:13" s="5" customFormat="1" ht="52.5" customHeight="1">
      <c r="A5" s="9" t="s">
        <v>20</v>
      </c>
      <c r="B5" s="9" t="s">
        <v>21</v>
      </c>
      <c r="C5" s="10" t="s">
        <v>22</v>
      </c>
      <c r="D5" s="9"/>
      <c r="E5" s="9">
        <v>4</v>
      </c>
      <c r="F5" s="9">
        <v>5</v>
      </c>
      <c r="G5" s="9">
        <v>3</v>
      </c>
      <c r="H5" s="9">
        <v>3</v>
      </c>
      <c r="I5" s="9">
        <f t="shared" si="0"/>
        <v>3.75</v>
      </c>
      <c r="J5" s="9">
        <v>2</v>
      </c>
      <c r="K5" s="6"/>
      <c r="L5" s="6"/>
      <c r="M5" s="6"/>
    </row>
    <row r="6" spans="1:13" ht="14.1" customHeight="1">
      <c r="A6" s="8" t="s">
        <v>9</v>
      </c>
      <c r="B6" s="8" t="s">
        <v>23</v>
      </c>
      <c r="C6" s="8" t="s">
        <v>24</v>
      </c>
      <c r="D6" s="8" t="s">
        <v>12</v>
      </c>
      <c r="E6" s="8"/>
      <c r="F6" s="8"/>
      <c r="G6" s="8"/>
      <c r="H6" s="8"/>
      <c r="I6" s="8" t="s">
        <v>13</v>
      </c>
      <c r="J6" s="8"/>
      <c r="K6" s="2"/>
      <c r="L6" s="2"/>
      <c r="M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workbookViewId="0">
      <selection activeCell="R4" sqref="R4"/>
    </sheetView>
  </sheetViews>
  <sheetFormatPr defaultRowHeight="14.45"/>
  <cols>
    <col min="1" max="21" width="20" bestFit="1" customWidth="1"/>
  </cols>
  <sheetData>
    <row r="1" spans="1:21">
      <c r="A1" t="s">
        <v>25</v>
      </c>
      <c r="B1" t="s">
        <v>26</v>
      </c>
      <c r="C1" t="s">
        <v>27</v>
      </c>
      <c r="D1" t="s">
        <v>28</v>
      </c>
      <c r="E1" t="s">
        <v>29</v>
      </c>
      <c r="F1" t="s">
        <v>30</v>
      </c>
      <c r="G1" t="s">
        <v>31</v>
      </c>
      <c r="H1" t="s">
        <v>32</v>
      </c>
      <c r="I1" t="s">
        <v>33</v>
      </c>
      <c r="J1" t="s">
        <v>34</v>
      </c>
      <c r="K1" t="s">
        <v>35</v>
      </c>
      <c r="L1" t="s">
        <v>36</v>
      </c>
      <c r="M1" t="s">
        <v>37</v>
      </c>
      <c r="N1" t="s">
        <v>38</v>
      </c>
      <c r="O1" t="s">
        <v>39</v>
      </c>
      <c r="P1" t="s">
        <v>40</v>
      </c>
      <c r="Q1" t="s">
        <v>41</v>
      </c>
      <c r="R1" t="s">
        <v>42</v>
      </c>
      <c r="S1" t="s">
        <v>43</v>
      </c>
      <c r="T1" t="s">
        <v>44</v>
      </c>
      <c r="U1" t="s">
        <v>45</v>
      </c>
    </row>
    <row r="2" spans="1:21">
      <c r="A2">
        <v>1</v>
      </c>
      <c r="B2" s="1">
        <v>45811.450196759302</v>
      </c>
      <c r="C2" s="1">
        <v>45811.462349537003</v>
      </c>
      <c r="D2" t="s">
        <v>46</v>
      </c>
      <c r="F2" s="1"/>
      <c r="G2" t="s">
        <v>47</v>
      </c>
      <c r="H2" t="s">
        <v>9</v>
      </c>
      <c r="I2" s="3" t="s">
        <v>10</v>
      </c>
      <c r="J2" t="s">
        <v>11</v>
      </c>
      <c r="K2" t="s">
        <v>48</v>
      </c>
      <c r="U2" t="s">
        <v>49</v>
      </c>
    </row>
    <row r="3" spans="1:21">
      <c r="A3">
        <v>2</v>
      </c>
      <c r="B3" s="1">
        <v>45811.487893518497</v>
      </c>
      <c r="C3" s="1">
        <v>45811.4949305556</v>
      </c>
      <c r="D3" t="s">
        <v>46</v>
      </c>
      <c r="F3" s="1"/>
      <c r="G3" t="s">
        <v>47</v>
      </c>
      <c r="H3" t="s">
        <v>14</v>
      </c>
      <c r="I3" s="3" t="s">
        <v>15</v>
      </c>
      <c r="J3" t="s">
        <v>16</v>
      </c>
      <c r="K3" t="s">
        <v>50</v>
      </c>
      <c r="L3" t="s">
        <v>51</v>
      </c>
      <c r="M3">
        <v>5</v>
      </c>
      <c r="N3" t="s">
        <v>52</v>
      </c>
      <c r="O3">
        <v>5</v>
      </c>
      <c r="P3" t="s">
        <v>53</v>
      </c>
      <c r="Q3">
        <v>4</v>
      </c>
      <c r="R3" t="s">
        <v>54</v>
      </c>
      <c r="S3">
        <v>4</v>
      </c>
      <c r="T3" t="s">
        <v>55</v>
      </c>
    </row>
    <row r="4" spans="1:21">
      <c r="A4">
        <v>3</v>
      </c>
      <c r="B4" s="1">
        <v>45812.879490740699</v>
      </c>
      <c r="C4" s="1">
        <v>45812.981655092597</v>
      </c>
      <c r="D4" t="s">
        <v>46</v>
      </c>
      <c r="F4" s="1"/>
      <c r="G4" t="s">
        <v>56</v>
      </c>
      <c r="H4" t="s">
        <v>17</v>
      </c>
      <c r="I4" s="3" t="s">
        <v>18</v>
      </c>
      <c r="J4" t="s">
        <v>19</v>
      </c>
      <c r="K4" t="s">
        <v>50</v>
      </c>
      <c r="L4" t="s">
        <v>57</v>
      </c>
      <c r="M4">
        <v>3</v>
      </c>
      <c r="N4" t="s">
        <v>58</v>
      </c>
      <c r="O4">
        <v>2</v>
      </c>
      <c r="P4" t="s">
        <v>59</v>
      </c>
      <c r="Q4">
        <v>3</v>
      </c>
      <c r="R4" t="s">
        <v>60</v>
      </c>
      <c r="S4">
        <v>2</v>
      </c>
      <c r="T4" t="s">
        <v>61</v>
      </c>
      <c r="U4" t="s">
        <v>62</v>
      </c>
    </row>
    <row r="5" spans="1:21">
      <c r="A5">
        <v>4</v>
      </c>
      <c r="B5" s="1">
        <v>45812.981782407398</v>
      </c>
      <c r="C5" s="1">
        <v>45813.117465277799</v>
      </c>
      <c r="D5" t="s">
        <v>46</v>
      </c>
      <c r="F5" s="1">
        <v>45813.118611111102</v>
      </c>
      <c r="G5" t="s">
        <v>56</v>
      </c>
      <c r="H5" t="s">
        <v>20</v>
      </c>
      <c r="I5" s="3" t="s">
        <v>21</v>
      </c>
      <c r="J5" t="s">
        <v>22</v>
      </c>
      <c r="K5" t="s">
        <v>50</v>
      </c>
      <c r="L5" t="s">
        <v>63</v>
      </c>
      <c r="M5">
        <v>4</v>
      </c>
      <c r="N5" t="s">
        <v>64</v>
      </c>
      <c r="O5">
        <v>5</v>
      </c>
      <c r="P5" t="s">
        <v>65</v>
      </c>
      <c r="Q5">
        <v>3</v>
      </c>
      <c r="R5" t="s">
        <v>66</v>
      </c>
      <c r="S5">
        <v>3</v>
      </c>
      <c r="T5" t="s">
        <v>67</v>
      </c>
      <c r="U5" t="s">
        <v>68</v>
      </c>
    </row>
    <row r="6" spans="1:21">
      <c r="A6">
        <v>5</v>
      </c>
      <c r="B6" s="1">
        <v>45813.531076388899</v>
      </c>
      <c r="C6" s="1">
        <v>45813.635763888902</v>
      </c>
      <c r="D6" t="s">
        <v>46</v>
      </c>
      <c r="F6" s="1"/>
      <c r="G6" t="s">
        <v>69</v>
      </c>
      <c r="H6" t="s">
        <v>9</v>
      </c>
      <c r="I6" s="3" t="s">
        <v>23</v>
      </c>
      <c r="J6" t="s">
        <v>24</v>
      </c>
      <c r="K6" t="s">
        <v>48</v>
      </c>
      <c r="U6" t="s">
        <v>70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960713-6905-4abf-aa60-45894f93ba4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F70FE413A4C0A469B6FDD73345F14D7" ma:contentTypeVersion="13" ma:contentTypeDescription="Crear nuevo documento." ma:contentTypeScope="" ma:versionID="f77a9e91b4cefc533d4631cdc287c689">
  <xsd:schema xmlns:xsd="http://www.w3.org/2001/XMLSchema" xmlns:xs="http://www.w3.org/2001/XMLSchema" xmlns:p="http://schemas.microsoft.com/office/2006/metadata/properties" xmlns:ns2="b5960713-6905-4abf-aa60-45894f93ba49" targetNamespace="http://schemas.microsoft.com/office/2006/metadata/properties" ma:root="true" ma:fieldsID="1642a48280eff1bce25582ccbbe14508" ns2:_="">
    <xsd:import namespace="b5960713-6905-4abf-aa60-45894f93ba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960713-6905-4abf-aa60-45894f93b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dea7e4b4-080f-4af5-898c-d5b6bd791ef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9DB666-7A3B-4475-91D0-94681B180097}"/>
</file>

<file path=customXml/itemProps2.xml><?xml version="1.0" encoding="utf-8"?>
<ds:datastoreItem xmlns:ds="http://schemas.openxmlformats.org/officeDocument/2006/customXml" ds:itemID="{97B66D4A-9158-4E28-9F8B-E66214542533}"/>
</file>

<file path=customXml/itemProps3.xml><?xml version="1.0" encoding="utf-8"?>
<ds:datastoreItem xmlns:ds="http://schemas.openxmlformats.org/officeDocument/2006/customXml" ds:itemID="{3A384A93-F06C-4ABD-ABA3-196CC89655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MIGUEL HURTADO MONTEJANO</cp:lastModifiedBy>
  <cp:revision/>
  <dcterms:created xsi:type="dcterms:W3CDTF">2025-06-05T15:17:43Z</dcterms:created>
  <dcterms:modified xsi:type="dcterms:W3CDTF">2025-07-18T08:16:58Z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0x0101005F70FE413A4C0A469B6FDD73345F14D7</vt:lpwstr>
  </property>
  <property fmtid="{D5CDD505-2E9C-101B-9397-08002B2CF9AE}" pid="3" name="MediaServiceImageTags">
    <vt:lpwstr/>
  </property>
</Properties>
</file>