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ia\Downloads\"/>
    </mc:Choice>
  </mc:AlternateContent>
  <xr:revisionPtr revIDLastSave="0" documentId="13_ncr:1_{D694153C-BB72-4E8B-973F-F7A0A6BFED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" i="1" l="1"/>
  <c r="AA10" i="1"/>
  <c r="AA11" i="1"/>
  <c r="AA8" i="1"/>
  <c r="AA2" i="1"/>
</calcChain>
</file>

<file path=xl/sharedStrings.xml><?xml version="1.0" encoding="utf-8"?>
<sst xmlns="http://schemas.openxmlformats.org/spreadsheetml/2006/main" count="167" uniqueCount="79">
  <si>
    <t>numero_packingList_pl</t>
  </si>
  <si>
    <t>DAE</t>
  </si>
  <si>
    <t>Destiny POD</t>
  </si>
  <si>
    <t>Forwarder</t>
  </si>
  <si>
    <t>Shipping Line</t>
  </si>
  <si>
    <t>Incoterm</t>
  </si>
  <si>
    <t>Dispatch Date Warenhouse EC</t>
  </si>
  <si>
    <t>Departure Port Origin EC</t>
  </si>
  <si>
    <t>Booking BL</t>
  </si>
  <si>
    <t>Number Container</t>
  </si>
  <si>
    <t>Number Commercial Inovice</t>
  </si>
  <si>
    <t>Code Product EC</t>
  </si>
  <si>
    <t>Number LOT</t>
  </si>
  <si>
    <t>Customer</t>
  </si>
  <si>
    <t>Number PO</t>
  </si>
  <si>
    <t>Description</t>
  </si>
  <si>
    <t>Packing Unit</t>
  </si>
  <si>
    <t>Qty Box</t>
  </si>
  <si>
    <t>Weight Neto Per box kg</t>
  </si>
  <si>
    <t>Weight Bruto Per box kg</t>
  </si>
  <si>
    <t>Total Weight kg</t>
  </si>
  <si>
    <t>ETA Date</t>
  </si>
  <si>
    <t>Price BOX EC</t>
  </si>
  <si>
    <t>Total Price EC</t>
  </si>
  <si>
    <t>Price BOX USA</t>
  </si>
  <si>
    <t>Total Price BOX USA</t>
  </si>
  <si>
    <t xml:space="preserve">028-2025-40-01281187 </t>
  </si>
  <si>
    <t>MIAMI</t>
  </si>
  <si>
    <t>DHL</t>
  </si>
  <si>
    <t>COSCO</t>
  </si>
  <si>
    <t>CFR</t>
  </si>
  <si>
    <t>28/5/2025</t>
  </si>
  <si>
    <t>6419524260</t>
  </si>
  <si>
    <t>TGBU4805971</t>
  </si>
  <si>
    <t>LEX00238</t>
  </si>
  <si>
    <t>1660</t>
  </si>
  <si>
    <t>AMERICAN PAPER</t>
  </si>
  <si>
    <t>86610</t>
  </si>
  <si>
    <t>KRAFT NATURAL PAPER BAG MOO VILLE 10X7X12 (250)</t>
  </si>
  <si>
    <t xml:space="preserve">lex00422
</t>
  </si>
  <si>
    <t>1757</t>
  </si>
  <si>
    <t>SOLUPAC</t>
  </si>
  <si>
    <t>15637</t>
  </si>
  <si>
    <t>KRAFT PAPER BAG MAX GRILLE 12x9x15.75 (250)</t>
  </si>
  <si>
    <t>LEX00414</t>
  </si>
  <si>
    <t>1743</t>
  </si>
  <si>
    <t>THE PACKAGING SOURCE</t>
  </si>
  <si>
    <t>9855</t>
  </si>
  <si>
    <t>KRAFT PAPER BAG STICKY SITUATIONS 10X5X13 (250)</t>
  </si>
  <si>
    <t>LEX00417</t>
  </si>
  <si>
    <t>1742</t>
  </si>
  <si>
    <t>KRAFT PAPER BAG STICKY SITUATIONS 8.25x4.75x10.5 (250)</t>
  </si>
  <si>
    <t>LEX00415</t>
  </si>
  <si>
    <t>1748</t>
  </si>
  <si>
    <t>KRAFT PAPER BAG STICKY SITUATIONS 6.5x3.5x13 (300)</t>
  </si>
  <si>
    <t>LEX00416</t>
  </si>
  <si>
    <t>1741</t>
  </si>
  <si>
    <t>KRAFT PAPER BAG STICKY SITUATIONS 5.25x3.5x8.25 (300)</t>
  </si>
  <si>
    <t>lex00413</t>
  </si>
  <si>
    <t>1737</t>
  </si>
  <si>
    <t>PACKAGING SOURCE</t>
  </si>
  <si>
    <t>9774</t>
  </si>
  <si>
    <t>KRAFT NATURAL PAPER BAG ROOSTERS 10X7X10 (250)</t>
  </si>
  <si>
    <t>LEX00290</t>
  </si>
  <si>
    <t>1685</t>
  </si>
  <si>
    <t>10154</t>
  </si>
  <si>
    <t>KRAFT NATURAL PAPER BAG LE FARM 10X7X12</t>
  </si>
  <si>
    <t>LEX00202</t>
  </si>
  <si>
    <t>1666</t>
  </si>
  <si>
    <t>ACME</t>
  </si>
  <si>
    <t>STOCK</t>
  </si>
  <si>
    <t>KRAFT NATURAL PAPER PLAIN BAG CHESAPEAKE 12X8X13</t>
  </si>
  <si>
    <t>LEX00063</t>
  </si>
  <si>
    <t>1712</t>
  </si>
  <si>
    <t>KRAFT PAPER PLAIN BAG Missy Natural kraft 100gsm 9,89*4,92*13</t>
  </si>
  <si>
    <t>3112</t>
  </si>
  <si>
    <t>3114</t>
  </si>
  <si>
    <t>3111</t>
  </si>
  <si>
    <t>Num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</si>
</sst>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>
      <selection activeCell="E21" sqref="E21"/>
    </sheetView>
  </sheetViews>
  <sheetFormatPr baseColWidth="10" defaultColWidth="21.7109375" defaultRowHeight="12.75" x14ac:dyDescent="0.2"/>
  <cols>
    <col min="16" max="16" width="53.85546875" bestFit="1" customWidth="1"/>
    <col min="18" max="24" width="21.7109375" customWidth="1"/>
  </cols>
  <sheetData>
    <row r="1" spans="1:27" x14ac:dyDescent="0.2">
      <c r="A1" s="1" t="s">
        <v>0</v>
      </c>
      <c r="B1" t="s">
        <v>78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2">
      <c r="A2" s="2">
        <v>52</v>
      </c>
      <c r="B2">
        <v>3</v>
      </c>
      <c r="C2" s="3" t="s">
        <v>26</v>
      </c>
      <c r="D2" s="3" t="s">
        <v>27</v>
      </c>
      <c r="E2" s="3" t="s">
        <v>28</v>
      </c>
      <c r="F2" s="3" t="s">
        <v>29</v>
      </c>
      <c r="G2" s="3" t="s">
        <v>30</v>
      </c>
      <c r="H2" s="3" t="s">
        <v>31</v>
      </c>
      <c r="I2" s="4">
        <v>45806</v>
      </c>
      <c r="J2" s="3" t="s">
        <v>32</v>
      </c>
      <c r="K2" s="3" t="s">
        <v>33</v>
      </c>
      <c r="L2" s="3" t="s">
        <v>75</v>
      </c>
      <c r="M2" s="3" t="s">
        <v>34</v>
      </c>
      <c r="N2" s="3" t="s">
        <v>35</v>
      </c>
      <c r="O2" s="3" t="s">
        <v>36</v>
      </c>
      <c r="P2" s="3" t="s">
        <v>37</v>
      </c>
      <c r="Q2" s="3" t="s">
        <v>38</v>
      </c>
      <c r="R2" s="2">
        <v>250</v>
      </c>
      <c r="S2" s="2">
        <v>42</v>
      </c>
      <c r="T2" s="2">
        <v>15.5</v>
      </c>
      <c r="U2" s="2">
        <v>16.5</v>
      </c>
      <c r="V2" s="2">
        <v>693</v>
      </c>
      <c r="W2" s="4">
        <v>45815</v>
      </c>
      <c r="X2" s="2">
        <v>27.725000000000001</v>
      </c>
      <c r="Y2" s="2">
        <v>1164.45</v>
      </c>
      <c r="Z2" s="2">
        <v>35.5</v>
      </c>
      <c r="AA2" s="2">
        <f>+Z2*S2</f>
        <v>1491</v>
      </c>
    </row>
    <row r="3" spans="1:27" x14ac:dyDescent="0.2">
      <c r="A3" s="2">
        <v>52</v>
      </c>
      <c r="B3">
        <v>3</v>
      </c>
      <c r="C3" s="3" t="s">
        <v>26</v>
      </c>
      <c r="D3" s="3" t="s">
        <v>27</v>
      </c>
      <c r="E3" s="3" t="s">
        <v>28</v>
      </c>
      <c r="F3" s="3" t="s">
        <v>29</v>
      </c>
      <c r="G3" s="3" t="s">
        <v>30</v>
      </c>
      <c r="H3" s="3" t="s">
        <v>31</v>
      </c>
      <c r="I3" s="4">
        <v>45806</v>
      </c>
      <c r="J3" s="3" t="s">
        <v>32</v>
      </c>
      <c r="K3" s="3" t="s">
        <v>33</v>
      </c>
      <c r="L3" s="3" t="s">
        <v>75</v>
      </c>
      <c r="M3" s="3" t="s">
        <v>39</v>
      </c>
      <c r="N3" s="3" t="s">
        <v>40</v>
      </c>
      <c r="O3" s="3" t="s">
        <v>41</v>
      </c>
      <c r="P3" s="3" t="s">
        <v>42</v>
      </c>
      <c r="Q3" s="3" t="s">
        <v>43</v>
      </c>
      <c r="R3" s="2">
        <v>200</v>
      </c>
      <c r="S3" s="2">
        <v>32</v>
      </c>
      <c r="T3" s="2">
        <v>18.5</v>
      </c>
      <c r="U3" s="2">
        <v>19.5</v>
      </c>
      <c r="V3" s="2">
        <v>624</v>
      </c>
      <c r="W3" s="4">
        <v>45815</v>
      </c>
      <c r="X3" s="2">
        <v>23.8</v>
      </c>
      <c r="Y3" s="2">
        <v>761.6</v>
      </c>
      <c r="Z3" s="2">
        <v>26.2</v>
      </c>
      <c r="AA3" s="2">
        <v>838.4</v>
      </c>
    </row>
    <row r="4" spans="1:27" x14ac:dyDescent="0.2">
      <c r="A4" s="2">
        <v>52</v>
      </c>
      <c r="B4">
        <v>3</v>
      </c>
      <c r="C4" s="3" t="s">
        <v>26</v>
      </c>
      <c r="D4" s="3" t="s">
        <v>27</v>
      </c>
      <c r="E4" s="3" t="s">
        <v>28</v>
      </c>
      <c r="F4" s="3" t="s">
        <v>29</v>
      </c>
      <c r="G4" s="3" t="s">
        <v>30</v>
      </c>
      <c r="H4" s="3" t="s">
        <v>31</v>
      </c>
      <c r="I4" s="4">
        <v>45806</v>
      </c>
      <c r="J4" s="3" t="s">
        <v>32</v>
      </c>
      <c r="K4" s="3" t="s">
        <v>33</v>
      </c>
      <c r="L4" s="3" t="s">
        <v>76</v>
      </c>
      <c r="M4" s="3" t="s">
        <v>44</v>
      </c>
      <c r="N4" s="3" t="s">
        <v>45</v>
      </c>
      <c r="O4" s="3" t="s">
        <v>46</v>
      </c>
      <c r="P4" s="3" t="s">
        <v>47</v>
      </c>
      <c r="Q4" s="3" t="s">
        <v>48</v>
      </c>
      <c r="R4" s="2">
        <v>250</v>
      </c>
      <c r="S4" s="2">
        <v>49</v>
      </c>
      <c r="T4" s="2">
        <v>16</v>
      </c>
      <c r="U4" s="2">
        <v>17</v>
      </c>
      <c r="V4" s="2">
        <v>833</v>
      </c>
      <c r="W4" s="4">
        <v>45815</v>
      </c>
      <c r="X4" s="2">
        <v>50.774999999999999</v>
      </c>
      <c r="Y4" s="2">
        <v>2487.9749999999999</v>
      </c>
      <c r="Z4" s="2">
        <v>65</v>
      </c>
      <c r="AA4" s="2">
        <v>3185</v>
      </c>
    </row>
    <row r="5" spans="1:27" x14ac:dyDescent="0.2">
      <c r="A5" s="2">
        <v>52</v>
      </c>
      <c r="B5">
        <v>3</v>
      </c>
      <c r="C5" s="3" t="s">
        <v>26</v>
      </c>
      <c r="D5" s="3" t="s">
        <v>27</v>
      </c>
      <c r="E5" s="3" t="s">
        <v>28</v>
      </c>
      <c r="F5" s="3" t="s">
        <v>29</v>
      </c>
      <c r="G5" s="3" t="s">
        <v>30</v>
      </c>
      <c r="H5" s="3" t="s">
        <v>31</v>
      </c>
      <c r="I5" s="4">
        <v>45806</v>
      </c>
      <c r="J5" s="3" t="s">
        <v>32</v>
      </c>
      <c r="K5" s="3" t="s">
        <v>33</v>
      </c>
      <c r="L5" s="3" t="s">
        <v>76</v>
      </c>
      <c r="M5" s="3" t="s">
        <v>49</v>
      </c>
      <c r="N5" s="3" t="s">
        <v>50</v>
      </c>
      <c r="O5" s="3" t="s">
        <v>46</v>
      </c>
      <c r="P5" s="3" t="s">
        <v>47</v>
      </c>
      <c r="Q5" s="3" t="s">
        <v>51</v>
      </c>
      <c r="R5" s="2">
        <v>250</v>
      </c>
      <c r="S5" s="2">
        <v>49</v>
      </c>
      <c r="T5" s="2">
        <v>11</v>
      </c>
      <c r="U5" s="2">
        <v>12</v>
      </c>
      <c r="V5" s="2">
        <v>588</v>
      </c>
      <c r="W5" s="4">
        <v>45815</v>
      </c>
      <c r="X5" s="2">
        <v>46.875</v>
      </c>
      <c r="Y5" s="2">
        <v>2296.875</v>
      </c>
      <c r="Z5" s="2">
        <v>60</v>
      </c>
      <c r="AA5" s="2">
        <v>2940</v>
      </c>
    </row>
    <row r="6" spans="1:27" x14ac:dyDescent="0.2">
      <c r="A6" s="2">
        <v>52</v>
      </c>
      <c r="B6">
        <v>3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30</v>
      </c>
      <c r="H6" s="3" t="s">
        <v>31</v>
      </c>
      <c r="I6" s="4">
        <v>45806</v>
      </c>
      <c r="J6" s="3" t="s">
        <v>32</v>
      </c>
      <c r="K6" s="3" t="s">
        <v>33</v>
      </c>
      <c r="L6" s="3" t="s">
        <v>76</v>
      </c>
      <c r="M6" s="3" t="s">
        <v>52</v>
      </c>
      <c r="N6" s="3" t="s">
        <v>53</v>
      </c>
      <c r="O6" s="3" t="s">
        <v>46</v>
      </c>
      <c r="P6" s="3" t="s">
        <v>47</v>
      </c>
      <c r="Q6" s="3" t="s">
        <v>54</v>
      </c>
      <c r="R6" s="2">
        <v>300</v>
      </c>
      <c r="S6" s="2">
        <v>96</v>
      </c>
      <c r="T6" s="2">
        <v>13.5</v>
      </c>
      <c r="U6" s="2">
        <v>14.5</v>
      </c>
      <c r="V6" s="2">
        <v>1392</v>
      </c>
      <c r="W6" s="4">
        <v>45815</v>
      </c>
      <c r="X6" s="2">
        <v>53.88</v>
      </c>
      <c r="Y6" s="2">
        <v>5172.4799999999996</v>
      </c>
      <c r="Z6" s="2">
        <v>69</v>
      </c>
      <c r="AA6" s="2">
        <v>6624</v>
      </c>
    </row>
    <row r="7" spans="1:27" x14ac:dyDescent="0.2">
      <c r="A7" s="2">
        <v>52</v>
      </c>
      <c r="B7">
        <v>3</v>
      </c>
      <c r="C7" s="3" t="s">
        <v>26</v>
      </c>
      <c r="D7" s="3" t="s">
        <v>27</v>
      </c>
      <c r="E7" s="3" t="s">
        <v>28</v>
      </c>
      <c r="F7" s="3" t="s">
        <v>29</v>
      </c>
      <c r="G7" s="3" t="s">
        <v>30</v>
      </c>
      <c r="H7" s="3" t="s">
        <v>31</v>
      </c>
      <c r="I7" s="4">
        <v>45806</v>
      </c>
      <c r="J7" s="3" t="s">
        <v>32</v>
      </c>
      <c r="K7" s="3" t="s">
        <v>33</v>
      </c>
      <c r="L7" s="3" t="s">
        <v>76</v>
      </c>
      <c r="M7" s="3" t="s">
        <v>55</v>
      </c>
      <c r="N7" s="3" t="s">
        <v>56</v>
      </c>
      <c r="O7" s="3" t="s">
        <v>46</v>
      </c>
      <c r="P7" s="3" t="s">
        <v>47</v>
      </c>
      <c r="Q7" s="3" t="s">
        <v>57</v>
      </c>
      <c r="R7" s="2">
        <v>300</v>
      </c>
      <c r="S7" s="2">
        <v>97</v>
      </c>
      <c r="T7" s="2">
        <v>8</v>
      </c>
      <c r="U7" s="2">
        <v>9</v>
      </c>
      <c r="V7" s="2">
        <v>873</v>
      </c>
      <c r="W7" s="4">
        <v>45815</v>
      </c>
      <c r="X7" s="2">
        <v>24.84</v>
      </c>
      <c r="Y7" s="2">
        <v>2409.48</v>
      </c>
      <c r="Z7" s="2">
        <v>31.8</v>
      </c>
      <c r="AA7" s="2">
        <v>3084.6</v>
      </c>
    </row>
    <row r="8" spans="1:27" x14ac:dyDescent="0.2">
      <c r="A8" s="2">
        <v>52</v>
      </c>
      <c r="B8">
        <v>3</v>
      </c>
      <c r="C8" s="3" t="s">
        <v>26</v>
      </c>
      <c r="D8" s="3" t="s">
        <v>27</v>
      </c>
      <c r="E8" s="3" t="s">
        <v>28</v>
      </c>
      <c r="F8" s="3" t="s">
        <v>29</v>
      </c>
      <c r="G8" s="3" t="s">
        <v>30</v>
      </c>
      <c r="H8" s="3" t="s">
        <v>31</v>
      </c>
      <c r="I8" s="4">
        <v>45806</v>
      </c>
      <c r="J8" s="3" t="s">
        <v>32</v>
      </c>
      <c r="K8" s="3" t="s">
        <v>33</v>
      </c>
      <c r="L8" s="3" t="s">
        <v>76</v>
      </c>
      <c r="M8" s="3" t="s">
        <v>58</v>
      </c>
      <c r="N8" s="3" t="s">
        <v>59</v>
      </c>
      <c r="O8" s="3" t="s">
        <v>60</v>
      </c>
      <c r="P8" s="3" t="s">
        <v>61</v>
      </c>
      <c r="Q8" s="3" t="s">
        <v>62</v>
      </c>
      <c r="R8" s="2">
        <v>250</v>
      </c>
      <c r="S8" s="2">
        <v>42</v>
      </c>
      <c r="T8" s="2">
        <v>10</v>
      </c>
      <c r="U8" s="2">
        <v>11</v>
      </c>
      <c r="V8" s="2">
        <v>462</v>
      </c>
      <c r="W8" s="4">
        <v>45815</v>
      </c>
      <c r="X8" s="2">
        <v>41.024999999999999</v>
      </c>
      <c r="Y8" s="2">
        <v>1723.05</v>
      </c>
      <c r="Z8" s="2">
        <v>52.2</v>
      </c>
      <c r="AA8" s="2">
        <f>+Z8*S8</f>
        <v>2192.4</v>
      </c>
    </row>
    <row r="9" spans="1:27" x14ac:dyDescent="0.2">
      <c r="A9" s="2">
        <v>52</v>
      </c>
      <c r="B9">
        <v>3</v>
      </c>
      <c r="C9" s="3" t="s">
        <v>26</v>
      </c>
      <c r="D9" s="3" t="s">
        <v>27</v>
      </c>
      <c r="E9" s="3" t="s">
        <v>28</v>
      </c>
      <c r="F9" s="3" t="s">
        <v>29</v>
      </c>
      <c r="G9" s="3" t="s">
        <v>30</v>
      </c>
      <c r="H9" s="3" t="s">
        <v>31</v>
      </c>
      <c r="I9" s="4">
        <v>45806</v>
      </c>
      <c r="J9" s="3" t="s">
        <v>32</v>
      </c>
      <c r="K9" s="3" t="s">
        <v>33</v>
      </c>
      <c r="L9" s="3" t="s">
        <v>76</v>
      </c>
      <c r="M9" s="3" t="s">
        <v>63</v>
      </c>
      <c r="N9" s="3" t="s">
        <v>64</v>
      </c>
      <c r="O9" s="3" t="s">
        <v>46</v>
      </c>
      <c r="P9" s="3" t="s">
        <v>65</v>
      </c>
      <c r="Q9" s="3" t="s">
        <v>66</v>
      </c>
      <c r="R9" s="2">
        <v>250</v>
      </c>
      <c r="S9" s="2">
        <v>107</v>
      </c>
      <c r="T9" s="2">
        <v>14.5</v>
      </c>
      <c r="U9" s="2">
        <v>15.5</v>
      </c>
      <c r="V9" s="2">
        <v>1658.5</v>
      </c>
      <c r="W9" s="4">
        <v>45815</v>
      </c>
      <c r="X9" s="2">
        <v>34.6</v>
      </c>
      <c r="Y9" s="2">
        <v>3702.2</v>
      </c>
      <c r="Z9" s="2">
        <v>48.75</v>
      </c>
      <c r="AA9" s="2">
        <f t="shared" ref="AA9:AA11" si="0">+Z9*S9</f>
        <v>5216.25</v>
      </c>
    </row>
    <row r="10" spans="1:27" x14ac:dyDescent="0.2">
      <c r="A10" s="2">
        <v>52</v>
      </c>
      <c r="B10">
        <v>3</v>
      </c>
      <c r="C10" s="3" t="s">
        <v>26</v>
      </c>
      <c r="D10" s="3" t="s">
        <v>27</v>
      </c>
      <c r="E10" s="3" t="s">
        <v>28</v>
      </c>
      <c r="F10" s="3" t="s">
        <v>29</v>
      </c>
      <c r="G10" s="3" t="s">
        <v>30</v>
      </c>
      <c r="H10" s="3" t="s">
        <v>31</v>
      </c>
      <c r="I10" s="4">
        <v>45806</v>
      </c>
      <c r="J10" s="3" t="s">
        <v>32</v>
      </c>
      <c r="K10" s="3" t="s">
        <v>33</v>
      </c>
      <c r="L10" s="3" t="s">
        <v>77</v>
      </c>
      <c r="M10" s="3" t="s">
        <v>67</v>
      </c>
      <c r="N10" s="3" t="s">
        <v>68</v>
      </c>
      <c r="O10" s="3" t="s">
        <v>69</v>
      </c>
      <c r="P10" s="3" t="s">
        <v>70</v>
      </c>
      <c r="Q10" s="3" t="s">
        <v>71</v>
      </c>
      <c r="R10" s="2">
        <v>250</v>
      </c>
      <c r="S10" s="2">
        <v>360</v>
      </c>
      <c r="T10" s="2">
        <v>17.5</v>
      </c>
      <c r="U10" s="2">
        <v>18.5</v>
      </c>
      <c r="V10" s="2">
        <v>6660</v>
      </c>
      <c r="W10" s="4">
        <v>45815</v>
      </c>
      <c r="X10" s="2">
        <v>29.3</v>
      </c>
      <c r="Y10" s="2">
        <v>10548</v>
      </c>
      <c r="Z10" s="2">
        <v>36</v>
      </c>
      <c r="AA10" s="2">
        <f t="shared" si="0"/>
        <v>12960</v>
      </c>
    </row>
    <row r="11" spans="1:27" x14ac:dyDescent="0.2">
      <c r="A11" s="2">
        <v>52</v>
      </c>
      <c r="B11">
        <v>3</v>
      </c>
      <c r="C11" s="3" t="s">
        <v>26</v>
      </c>
      <c r="D11" s="3" t="s">
        <v>27</v>
      </c>
      <c r="E11" s="3" t="s">
        <v>28</v>
      </c>
      <c r="F11" s="3" t="s">
        <v>29</v>
      </c>
      <c r="G11" s="3" t="s">
        <v>30</v>
      </c>
      <c r="H11" s="3" t="s">
        <v>31</v>
      </c>
      <c r="I11" s="4">
        <v>45806</v>
      </c>
      <c r="J11" s="3" t="s">
        <v>32</v>
      </c>
      <c r="K11" s="3" t="s">
        <v>33</v>
      </c>
      <c r="L11" s="3" t="s">
        <v>77</v>
      </c>
      <c r="M11" s="3" t="s">
        <v>72</v>
      </c>
      <c r="N11" s="3" t="s">
        <v>73</v>
      </c>
      <c r="O11" s="3" t="s">
        <v>69</v>
      </c>
      <c r="P11" s="3" t="s">
        <v>70</v>
      </c>
      <c r="Q11" s="3" t="s">
        <v>74</v>
      </c>
      <c r="R11" s="2">
        <v>250</v>
      </c>
      <c r="S11" s="2">
        <v>93</v>
      </c>
      <c r="T11" s="2">
        <v>12.5</v>
      </c>
      <c r="U11" s="2">
        <v>13.5</v>
      </c>
      <c r="V11" s="2">
        <v>1255.5</v>
      </c>
      <c r="W11" s="4">
        <v>45815</v>
      </c>
      <c r="X11" s="2">
        <v>24.274999999999999</v>
      </c>
      <c r="Y11" s="2">
        <v>2257.5749999999998</v>
      </c>
      <c r="Z11" s="2">
        <v>30</v>
      </c>
      <c r="AA11" s="2">
        <f t="shared" si="0"/>
        <v>2790</v>
      </c>
    </row>
    <row r="21" spans="5:5" x14ac:dyDescent="0.2">
      <c r="E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kreinoso</dc:creator>
  <cp:lastModifiedBy>tiziano guell</cp:lastModifiedBy>
  <dcterms:created xsi:type="dcterms:W3CDTF">2025-05-29T20:58:06Z</dcterms:created>
  <dcterms:modified xsi:type="dcterms:W3CDTF">2025-07-04T15:07:15Z</dcterms:modified>
</cp:coreProperties>
</file>