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an Jose\Desktop\CONTRATO SISTEMA\3. Plantillas Implementación Software\Packing list Pruebas\"/>
    </mc:Choice>
  </mc:AlternateContent>
  <bookViews>
    <workbookView xWindow="-120" yWindow="-120" windowWidth="20736" windowHeight="110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2" i="1" l="1"/>
  <c r="V2" i="1"/>
  <c r="Z2" i="1"/>
  <c r="AA2" i="1" s="1"/>
</calcChain>
</file>

<file path=xl/sharedStrings.xml><?xml version="1.0" encoding="utf-8"?>
<sst xmlns="http://schemas.openxmlformats.org/spreadsheetml/2006/main" count="43" uniqueCount="43">
  <si>
    <t>Num DAE</t>
  </si>
  <si>
    <t>Destiny POD</t>
  </si>
  <si>
    <t>Forwarder</t>
  </si>
  <si>
    <t>Shipping Line</t>
  </si>
  <si>
    <t>Incoterm</t>
  </si>
  <si>
    <t>Dispatch Date Warenhouse EC</t>
  </si>
  <si>
    <t>Departure Port Origin EC</t>
  </si>
  <si>
    <t>Booking BL</t>
  </si>
  <si>
    <t>Number Container</t>
  </si>
  <si>
    <t>Number Commercial Inovice</t>
  </si>
  <si>
    <t>Code Product EC</t>
  </si>
  <si>
    <t>Number LOT</t>
  </si>
  <si>
    <t>Customer</t>
  </si>
  <si>
    <t>Number PO</t>
  </si>
  <si>
    <t>Description</t>
  </si>
  <si>
    <t>Packing Unit</t>
  </si>
  <si>
    <t>Qty Box</t>
  </si>
  <si>
    <t>Weight Neto Per box kg</t>
  </si>
  <si>
    <t>Weight Bruto Per box kg</t>
  </si>
  <si>
    <t>Total Weight kg</t>
  </si>
  <si>
    <t>ETA Date</t>
  </si>
  <si>
    <t>Price BOX EC</t>
  </si>
  <si>
    <t>Total Price EC</t>
  </si>
  <si>
    <t>Price BOX USA</t>
  </si>
  <si>
    <t>Total Price BOX USA</t>
  </si>
  <si>
    <t>0000000011</t>
  </si>
  <si>
    <t>MIAMI</t>
  </si>
  <si>
    <t>CFR</t>
  </si>
  <si>
    <t>4/4/2025</t>
  </si>
  <si>
    <t>1258</t>
  </si>
  <si>
    <t>lex00260</t>
  </si>
  <si>
    <t>1718</t>
  </si>
  <si>
    <t>KRAFT NATURAL PAPER BAG OLD NAVY LARGE EVERYDAY 120 GSM 46X16X46 (200)</t>
  </si>
  <si>
    <t>.</t>
  </si>
  <si>
    <t>OOCU9415713</t>
  </si>
  <si>
    <t>COSU641363200</t>
  </si>
  <si>
    <t>DHL</t>
  </si>
  <si>
    <t>COSCO</t>
  </si>
  <si>
    <t>numero_ packing List_pl</t>
  </si>
  <si>
    <t>OLD NAVY</t>
  </si>
  <si>
    <t>60023</t>
  </si>
  <si>
    <t>Num OP</t>
  </si>
  <si>
    <t>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</si>
</sst>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&quot;0&quot;#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zoomScaleNormal="100" zoomScaleSheetLayoutView="70" workbookViewId="0">
      <selection activeCell="B2" sqref="B2"/>
    </sheetView>
  </sheetViews>
  <sheetFormatPr baseColWidth="10" defaultColWidth="13.33203125" defaultRowHeight="13.8" x14ac:dyDescent="0.3"/>
  <cols>
    <col min="1" max="2" width="10.44140625" customWidth="1"/>
    <col min="3" max="3" width="18.5546875" customWidth="1"/>
    <col min="4" max="4" width="8" customWidth="1"/>
    <col min="5" max="5" width="9.44140625" customWidth="1"/>
    <col min="6" max="6" width="8.33203125" customWidth="1"/>
    <col min="7" max="7" width="8" customWidth="1"/>
    <col min="8" max="8" width="11.88671875" customWidth="1"/>
    <col min="9" max="9" width="10.5546875" customWidth="1"/>
    <col min="10" max="10" width="14.109375" customWidth="1"/>
    <col min="12" max="12" width="10.5546875" customWidth="1"/>
    <col min="13" max="13" width="8.33203125" customWidth="1"/>
    <col min="14" max="14" width="7.88671875" customWidth="1"/>
    <col min="15" max="15" width="8.6640625" customWidth="1"/>
    <col min="16" max="16" width="7.44140625" customWidth="1"/>
    <col min="17" max="17" width="26.88671875" customWidth="1"/>
    <col min="18" max="18" width="7.5546875" customWidth="1"/>
    <col min="19" max="19" width="6.109375" customWidth="1"/>
    <col min="20" max="20" width="8.33203125" customWidth="1"/>
    <col min="21" max="21" width="8.44140625" customWidth="1"/>
    <col min="22" max="22" width="7" customWidth="1"/>
    <col min="23" max="23" width="10.109375" customWidth="1"/>
    <col min="24" max="24" width="6.88671875" customWidth="1"/>
    <col min="25" max="25" width="6.44140625" customWidth="1"/>
    <col min="26" max="26" width="7.33203125" customWidth="1"/>
    <col min="27" max="27" width="8.33203125" customWidth="1"/>
  </cols>
  <sheetData>
    <row r="1" spans="1:27" s="1" customFormat="1" ht="55.2" x14ac:dyDescent="0.3">
      <c r="A1" s="2" t="s">
        <v>38</v>
      </c>
      <c r="B1" s="8" t="s">
        <v>41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</row>
    <row r="2" spans="1:27" ht="41.4" x14ac:dyDescent="0.3">
      <c r="A2" s="3" t="s">
        <v>25</v>
      </c>
      <c r="B2" s="3" t="s">
        <v>42</v>
      </c>
      <c r="C2" s="7">
        <v>2820244003128720</v>
      </c>
      <c r="D2" s="4" t="s">
        <v>26</v>
      </c>
      <c r="E2" s="5" t="s">
        <v>36</v>
      </c>
      <c r="F2" s="5" t="s">
        <v>37</v>
      </c>
      <c r="G2" s="4" t="s">
        <v>27</v>
      </c>
      <c r="H2" s="4" t="s">
        <v>28</v>
      </c>
      <c r="I2" s="6">
        <v>45756</v>
      </c>
      <c r="J2" s="4" t="s">
        <v>35</v>
      </c>
      <c r="K2" s="4" t="s">
        <v>34</v>
      </c>
      <c r="L2" s="4" t="s">
        <v>29</v>
      </c>
      <c r="M2" s="4" t="s">
        <v>30</v>
      </c>
      <c r="N2" s="4" t="s">
        <v>31</v>
      </c>
      <c r="O2" s="4" t="s">
        <v>39</v>
      </c>
      <c r="P2" s="4" t="s">
        <v>40</v>
      </c>
      <c r="Q2" s="4" t="s">
        <v>32</v>
      </c>
      <c r="R2" s="5">
        <v>200</v>
      </c>
      <c r="S2" s="5">
        <v>773</v>
      </c>
      <c r="T2" s="5">
        <v>20</v>
      </c>
      <c r="U2" s="5">
        <v>21</v>
      </c>
      <c r="V2" s="5">
        <f>+U2*S2</f>
        <v>16233</v>
      </c>
      <c r="W2" s="6">
        <v>45785</v>
      </c>
      <c r="X2" s="5">
        <v>32.659999999999997</v>
      </c>
      <c r="Y2" s="5">
        <f>+X2*S2</f>
        <v>25246.179999999997</v>
      </c>
      <c r="Z2" s="5">
        <f>0.209*R2</f>
        <v>41.8</v>
      </c>
      <c r="AA2" s="5">
        <f>+R2*Z2</f>
        <v>8360</v>
      </c>
    </row>
    <row r="24" spans="12:12" x14ac:dyDescent="0.3">
      <c r="L24" t="s">
        <v>33</v>
      </c>
    </row>
  </sheetData>
  <pageMargins left="0.39370078740157483" right="0.39370078740157483" top="0.74803149606299213" bottom="0.55118110236220474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kreinoso</dc:creator>
  <cp:lastModifiedBy>Juan Jose</cp:lastModifiedBy>
  <cp:lastPrinted>2025-04-09T16:07:13Z</cp:lastPrinted>
  <dcterms:created xsi:type="dcterms:W3CDTF">2025-04-08T21:10:59Z</dcterms:created>
  <dcterms:modified xsi:type="dcterms:W3CDTF">2025-04-15T22:45:15Z</dcterms:modified>
</cp:coreProperties>
</file>