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einoso\Desktop\PACKING LIST\COMPLETO\"/>
    </mc:Choice>
  </mc:AlternateContent>
  <xr:revisionPtr revIDLastSave="0" documentId="13_ncr:1_{FB8C7B99-CFEB-42F4-AB16-D6313461530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A3" i="1" l="1"/>
  <c r="AA4" i="1"/>
  <c r="AA5" i="1"/>
  <c r="AA6" i="1"/>
  <c r="AA7" i="1"/>
  <c r="AA8" i="1"/>
  <c r="AA9" i="1"/>
  <c r="AA2" i="1"/>
</calcChain>
</file>

<file path=xl/sharedStrings.xml><?xml version="1.0" encoding="utf-8"?>
<sst xmlns="http://schemas.openxmlformats.org/spreadsheetml/2006/main" count="131" uniqueCount="73">
  <si>
    <t>numero_packingList_pl</t>
  </si>
  <si>
    <t>Num DAE</t>
  </si>
  <si>
    <t>Destiny POD</t>
  </si>
  <si>
    <t>Forwarder</t>
  </si>
  <si>
    <t>Shipping Line</t>
  </si>
  <si>
    <t>Incoterm</t>
  </si>
  <si>
    <t>Dispatch Date Warenhouse EC</t>
  </si>
  <si>
    <t>Departure Port Origin EC</t>
  </si>
  <si>
    <t>Booking BL</t>
  </si>
  <si>
    <t>Number Container</t>
  </si>
  <si>
    <t>Number Commercial Inovice</t>
  </si>
  <si>
    <t>Code Product EC</t>
  </si>
  <si>
    <t>Number LOT</t>
  </si>
  <si>
    <t>Customer</t>
  </si>
  <si>
    <t>Number PO</t>
  </si>
  <si>
    <t>Description</t>
  </si>
  <si>
    <t>Packing Unit</t>
  </si>
  <si>
    <t>Qty Box</t>
  </si>
  <si>
    <t>Weight Neto Per box kg</t>
  </si>
  <si>
    <t>Weight Bruto Per box kg</t>
  </si>
  <si>
    <t>Total Weight kg</t>
  </si>
  <si>
    <t>ETA Date</t>
  </si>
  <si>
    <t>Price BOX EC</t>
  </si>
  <si>
    <t>Total Price EC</t>
  </si>
  <si>
    <t>Price BOX USA</t>
  </si>
  <si>
    <t>Total Price BOX USA</t>
  </si>
  <si>
    <t>MIAMI</t>
  </si>
  <si>
    <t>CFR</t>
  </si>
  <si>
    <t>7/5/2025</t>
  </si>
  <si>
    <t>6416944750</t>
  </si>
  <si>
    <t>CSNU8162693</t>
  </si>
  <si>
    <t>LEX00344</t>
  </si>
  <si>
    <t>1635</t>
  </si>
  <si>
    <t xml:space="preserve">DJ PAYNE
</t>
  </si>
  <si>
    <t>108500</t>
  </si>
  <si>
    <t>KRAFT NATURAL PAPER BAG 15X10X15.5</t>
  </si>
  <si>
    <t>lex00332</t>
  </si>
  <si>
    <t>1606</t>
  </si>
  <si>
    <t>EASTPACK</t>
  </si>
  <si>
    <t>TL111224</t>
  </si>
  <si>
    <t>WHITE KRAFT PAPER BAG TRAINLAND 18x7x18</t>
  </si>
  <si>
    <t>LEX00027</t>
  </si>
  <si>
    <t>1715</t>
  </si>
  <si>
    <t>ACME</t>
  </si>
  <si>
    <t>29765</t>
  </si>
  <si>
    <t>KRAFT PAPER BAGS SURF SHORTY</t>
  </si>
  <si>
    <t>LEX00237</t>
  </si>
  <si>
    <t>1659</t>
  </si>
  <si>
    <t>AMERICAN PAPER</t>
  </si>
  <si>
    <t>86610</t>
  </si>
  <si>
    <t>KRAFT NATURAL PAPER BAG MOO VILLE 8X4X10.25 (250)</t>
  </si>
  <si>
    <t>LEX00343</t>
  </si>
  <si>
    <t>1580</t>
  </si>
  <si>
    <t>PACKAGING SOURCE</t>
  </si>
  <si>
    <t>9305</t>
  </si>
  <si>
    <t>WHITE KRAFT PAPER BAG FRENCH TOILE 8X5X10</t>
  </si>
  <si>
    <t>LEX00216</t>
  </si>
  <si>
    <t>1693</t>
  </si>
  <si>
    <t>86896</t>
  </si>
  <si>
    <t>KRAFT NATURAL PAPER BAG RIPLEYS BELIVE IT OR NOT 8.60X4.10X10.4 (250)</t>
  </si>
  <si>
    <t>LEX00238</t>
  </si>
  <si>
    <t>1660</t>
  </si>
  <si>
    <t>KRAFT NATURAL PAPER BAG MOO VILLE 10X7X12 (250)</t>
  </si>
  <si>
    <t>CIF</t>
  </si>
  <si>
    <t>lex00260</t>
  </si>
  <si>
    <t>1751</t>
  </si>
  <si>
    <t>ON</t>
  </si>
  <si>
    <t>STOCK</t>
  </si>
  <si>
    <t>KRAFT NATURAL PAPER BAG OLD NAVY LARGE EVERYDAY 120 GSM 46X16X46 (200)</t>
  </si>
  <si>
    <t>028-02025-40-01096584</t>
  </si>
  <si>
    <t>DHL</t>
  </si>
  <si>
    <t>COSCO</t>
  </si>
  <si>
    <t>Num 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</si>
</sst>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2" x14ac:knownFonts="1"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164" fontId="0" fillId="0" borderId="0" xfId="0" applyNumberFormat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tabSelected="1" topLeftCell="C1" workbookViewId="0">
      <selection activeCell="F18" sqref="F18"/>
    </sheetView>
  </sheetViews>
  <sheetFormatPr baseColWidth="10" defaultColWidth="21.7109375" defaultRowHeight="12.75" x14ac:dyDescent="0.2"/>
  <cols>
    <col min="7" max="7" width="12.5703125" customWidth="1"/>
    <col min="10" max="10" width="13.7109375" customWidth="1"/>
    <col min="11" max="11" width="16.42578125" customWidth="1"/>
    <col min="14" max="14" width="12.5703125" customWidth="1"/>
    <col min="15" max="15" width="17.5703125" customWidth="1"/>
    <col min="16" max="16" width="12.42578125" customWidth="1"/>
    <col min="17" max="17" width="64.85546875" bestFit="1" customWidth="1"/>
    <col min="18" max="18" width="13.28515625" customWidth="1"/>
    <col min="19" max="19" width="12.42578125" customWidth="1"/>
    <col min="20" max="23" width="21.7109375" customWidth="1"/>
    <col min="24" max="24" width="14.5703125" customWidth="1"/>
    <col min="25" max="25" width="16.7109375" customWidth="1"/>
    <col min="26" max="26" width="17.28515625" customWidth="1"/>
    <col min="27" max="27" width="19.28515625" customWidth="1"/>
  </cols>
  <sheetData>
    <row r="1" spans="1:28" x14ac:dyDescent="0.2">
      <c r="A1" s="1" t="s">
        <v>0</v>
      </c>
      <c r="B1" s="1" t="s">
        <v>72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</row>
    <row r="2" spans="1:28" x14ac:dyDescent="0.2">
      <c r="A2" s="2">
        <v>44</v>
      </c>
      <c r="B2" s="2">
        <v>189</v>
      </c>
      <c r="C2" t="s">
        <v>69</v>
      </c>
      <c r="D2" s="3" t="s">
        <v>26</v>
      </c>
      <c r="E2" t="s">
        <v>70</v>
      </c>
      <c r="F2" t="s">
        <v>71</v>
      </c>
      <c r="G2" s="3" t="s">
        <v>27</v>
      </c>
      <c r="H2" s="3" t="s">
        <v>28</v>
      </c>
      <c r="I2" s="4">
        <v>45785</v>
      </c>
      <c r="J2" s="3" t="s">
        <v>29</v>
      </c>
      <c r="K2" s="3" t="s">
        <v>30</v>
      </c>
      <c r="L2">
        <v>3079</v>
      </c>
      <c r="M2" s="3" t="s">
        <v>31</v>
      </c>
      <c r="N2" s="3" t="s">
        <v>32</v>
      </c>
      <c r="O2" s="3" t="s">
        <v>33</v>
      </c>
      <c r="P2" s="3" t="s">
        <v>34</v>
      </c>
      <c r="Q2" s="3" t="s">
        <v>35</v>
      </c>
      <c r="R2" s="2">
        <v>200</v>
      </c>
      <c r="S2" s="2">
        <v>308</v>
      </c>
      <c r="T2" s="2">
        <v>23.5</v>
      </c>
      <c r="U2" s="2">
        <v>24.5</v>
      </c>
      <c r="V2" s="2">
        <v>7546</v>
      </c>
      <c r="W2" s="4">
        <v>45801</v>
      </c>
      <c r="X2" s="2">
        <v>23.82</v>
      </c>
      <c r="Y2" s="2">
        <v>7336.56</v>
      </c>
      <c r="Z2" s="2">
        <v>30.5</v>
      </c>
      <c r="AA2" s="2">
        <f>+Z2*S2</f>
        <v>9394</v>
      </c>
    </row>
    <row r="3" spans="1:28" x14ac:dyDescent="0.2">
      <c r="A3" s="2">
        <v>44</v>
      </c>
      <c r="B3" s="2">
        <v>189</v>
      </c>
      <c r="C3" t="s">
        <v>69</v>
      </c>
      <c r="D3" s="3" t="s">
        <v>26</v>
      </c>
      <c r="E3" t="s">
        <v>70</v>
      </c>
      <c r="F3" t="s">
        <v>71</v>
      </c>
      <c r="G3" s="3" t="s">
        <v>27</v>
      </c>
      <c r="H3" s="3" t="s">
        <v>28</v>
      </c>
      <c r="I3" s="4">
        <v>45785</v>
      </c>
      <c r="J3" s="3" t="s">
        <v>29</v>
      </c>
      <c r="K3" s="3" t="s">
        <v>30</v>
      </c>
      <c r="L3">
        <v>3080</v>
      </c>
      <c r="M3" s="3" t="s">
        <v>36</v>
      </c>
      <c r="N3" s="3" t="s">
        <v>37</v>
      </c>
      <c r="O3" s="3" t="s">
        <v>38</v>
      </c>
      <c r="P3" s="3" t="s">
        <v>39</v>
      </c>
      <c r="Q3" s="3" t="s">
        <v>40</v>
      </c>
      <c r="R3" s="2">
        <v>200</v>
      </c>
      <c r="S3" s="2">
        <v>21</v>
      </c>
      <c r="T3" s="2">
        <v>26</v>
      </c>
      <c r="U3" s="2">
        <v>27</v>
      </c>
      <c r="V3" s="2">
        <v>567</v>
      </c>
      <c r="W3" s="4">
        <v>45801</v>
      </c>
      <c r="X3" s="2">
        <v>64</v>
      </c>
      <c r="Y3" s="2">
        <v>1344</v>
      </c>
      <c r="Z3" s="2">
        <v>82</v>
      </c>
      <c r="AA3" s="2">
        <f t="shared" ref="AA3:AA9" si="0">+Z3*S3</f>
        <v>1722</v>
      </c>
    </row>
    <row r="4" spans="1:28" x14ac:dyDescent="0.2">
      <c r="A4" s="2">
        <v>44</v>
      </c>
      <c r="B4" s="2">
        <v>189</v>
      </c>
      <c r="C4" t="s">
        <v>69</v>
      </c>
      <c r="D4" s="3" t="s">
        <v>26</v>
      </c>
      <c r="E4" t="s">
        <v>70</v>
      </c>
      <c r="F4" t="s">
        <v>71</v>
      </c>
      <c r="G4" s="3" t="s">
        <v>27</v>
      </c>
      <c r="H4" s="3" t="s">
        <v>28</v>
      </c>
      <c r="I4" s="4">
        <v>45785</v>
      </c>
      <c r="J4" s="3" t="s">
        <v>29</v>
      </c>
      <c r="K4" s="3" t="s">
        <v>30</v>
      </c>
      <c r="L4">
        <v>3077</v>
      </c>
      <c r="M4" s="3" t="s">
        <v>41</v>
      </c>
      <c r="N4" s="3" t="s">
        <v>42</v>
      </c>
      <c r="O4" s="3" t="s">
        <v>43</v>
      </c>
      <c r="P4" s="3" t="s">
        <v>44</v>
      </c>
      <c r="Q4" s="3" t="s">
        <v>45</v>
      </c>
      <c r="R4" s="2">
        <v>400</v>
      </c>
      <c r="S4" s="2">
        <v>123</v>
      </c>
      <c r="T4" s="2">
        <v>19</v>
      </c>
      <c r="U4" s="2">
        <v>20</v>
      </c>
      <c r="V4" s="2">
        <v>2460</v>
      </c>
      <c r="W4" s="4">
        <v>45801</v>
      </c>
      <c r="X4" s="2">
        <v>22.64</v>
      </c>
      <c r="Y4" s="2">
        <v>2784.72</v>
      </c>
      <c r="Z4" s="2">
        <v>29</v>
      </c>
      <c r="AA4" s="2">
        <f t="shared" si="0"/>
        <v>3567</v>
      </c>
      <c r="AB4" s="2"/>
    </row>
    <row r="5" spans="1:28" x14ac:dyDescent="0.2">
      <c r="A5" s="2">
        <v>44</v>
      </c>
      <c r="B5" s="2">
        <v>189</v>
      </c>
      <c r="C5" t="s">
        <v>69</v>
      </c>
      <c r="D5" s="3" t="s">
        <v>26</v>
      </c>
      <c r="E5" t="s">
        <v>70</v>
      </c>
      <c r="F5" t="s">
        <v>71</v>
      </c>
      <c r="G5" s="3" t="s">
        <v>27</v>
      </c>
      <c r="H5" s="3" t="s">
        <v>28</v>
      </c>
      <c r="I5" s="4">
        <v>45785</v>
      </c>
      <c r="J5" s="3" t="s">
        <v>29</v>
      </c>
      <c r="K5" s="3" t="s">
        <v>30</v>
      </c>
      <c r="L5">
        <v>3078</v>
      </c>
      <c r="M5" s="3" t="s">
        <v>46</v>
      </c>
      <c r="N5" s="3" t="s">
        <v>47</v>
      </c>
      <c r="O5" s="3" t="s">
        <v>48</v>
      </c>
      <c r="P5" s="3" t="s">
        <v>49</v>
      </c>
      <c r="Q5" s="3" t="s">
        <v>50</v>
      </c>
      <c r="R5" s="2">
        <v>250</v>
      </c>
      <c r="S5" s="2">
        <v>167</v>
      </c>
      <c r="T5" s="2">
        <v>10</v>
      </c>
      <c r="U5" s="2">
        <v>11</v>
      </c>
      <c r="V5" s="2">
        <v>1837</v>
      </c>
      <c r="W5" s="4">
        <v>45801</v>
      </c>
      <c r="X5" s="2">
        <v>23.625</v>
      </c>
      <c r="Y5" s="2">
        <v>3945.375</v>
      </c>
      <c r="Z5" s="2">
        <v>30.25</v>
      </c>
      <c r="AA5" s="2">
        <f t="shared" si="0"/>
        <v>5051.75</v>
      </c>
    </row>
    <row r="6" spans="1:28" x14ac:dyDescent="0.2">
      <c r="A6" s="2">
        <v>44</v>
      </c>
      <c r="B6" s="2">
        <v>189</v>
      </c>
      <c r="C6" t="s">
        <v>69</v>
      </c>
      <c r="D6" s="3" t="s">
        <v>26</v>
      </c>
      <c r="E6" t="s">
        <v>70</v>
      </c>
      <c r="F6" t="s">
        <v>71</v>
      </c>
      <c r="G6" s="3" t="s">
        <v>27</v>
      </c>
      <c r="H6" s="3" t="s">
        <v>28</v>
      </c>
      <c r="I6" s="4">
        <v>45785</v>
      </c>
      <c r="J6" s="3" t="s">
        <v>29</v>
      </c>
      <c r="K6" s="3" t="s">
        <v>30</v>
      </c>
      <c r="L6">
        <v>3082</v>
      </c>
      <c r="M6" s="3" t="s">
        <v>51</v>
      </c>
      <c r="N6" s="3" t="s">
        <v>52</v>
      </c>
      <c r="O6" s="3" t="s">
        <v>53</v>
      </c>
      <c r="P6" s="3" t="s">
        <v>54</v>
      </c>
      <c r="Q6" s="3" t="s">
        <v>55</v>
      </c>
      <c r="R6" s="2">
        <v>250</v>
      </c>
      <c r="S6" s="2">
        <v>7</v>
      </c>
      <c r="T6" s="2">
        <v>8.5</v>
      </c>
      <c r="U6" s="2">
        <v>9.5</v>
      </c>
      <c r="V6" s="2">
        <v>66.5</v>
      </c>
      <c r="W6" s="4">
        <v>45801</v>
      </c>
      <c r="X6" s="2">
        <v>42.774999999999999</v>
      </c>
      <c r="Y6" s="2">
        <v>299.42500000000001</v>
      </c>
      <c r="Z6" s="2">
        <v>54.75</v>
      </c>
      <c r="AA6" s="2">
        <f t="shared" si="0"/>
        <v>383.25</v>
      </c>
    </row>
    <row r="7" spans="1:28" x14ac:dyDescent="0.2">
      <c r="A7" s="2">
        <v>44</v>
      </c>
      <c r="B7" s="2">
        <v>189</v>
      </c>
      <c r="C7" t="s">
        <v>69</v>
      </c>
      <c r="D7" s="3" t="s">
        <v>26</v>
      </c>
      <c r="E7" t="s">
        <v>70</v>
      </c>
      <c r="F7" t="s">
        <v>71</v>
      </c>
      <c r="G7" s="3" t="s">
        <v>27</v>
      </c>
      <c r="H7" s="3" t="s">
        <v>28</v>
      </c>
      <c r="I7" s="4">
        <v>45785</v>
      </c>
      <c r="J7" s="3" t="s">
        <v>29</v>
      </c>
      <c r="K7" s="3" t="s">
        <v>30</v>
      </c>
      <c r="L7">
        <v>3078</v>
      </c>
      <c r="M7" s="3" t="s">
        <v>56</v>
      </c>
      <c r="N7" s="3" t="s">
        <v>57</v>
      </c>
      <c r="O7" s="3" t="s">
        <v>48</v>
      </c>
      <c r="P7" s="3" t="s">
        <v>58</v>
      </c>
      <c r="Q7" s="3" t="s">
        <v>59</v>
      </c>
      <c r="R7" s="2">
        <v>250</v>
      </c>
      <c r="S7" s="2">
        <v>89</v>
      </c>
      <c r="T7" s="2">
        <v>9.5</v>
      </c>
      <c r="U7" s="2">
        <v>10.5</v>
      </c>
      <c r="V7" s="2">
        <v>934.5</v>
      </c>
      <c r="W7" s="4">
        <v>45801</v>
      </c>
      <c r="X7" s="2">
        <v>25.4</v>
      </c>
      <c r="Y7" s="2">
        <v>2260.6</v>
      </c>
      <c r="Z7" s="2">
        <v>32.5</v>
      </c>
      <c r="AA7" s="2">
        <f t="shared" si="0"/>
        <v>2892.5</v>
      </c>
      <c r="AB7" s="2"/>
    </row>
    <row r="8" spans="1:28" x14ac:dyDescent="0.2">
      <c r="A8" s="2">
        <v>44</v>
      </c>
      <c r="B8" s="2">
        <v>189</v>
      </c>
      <c r="C8" t="s">
        <v>69</v>
      </c>
      <c r="D8" s="3" t="s">
        <v>26</v>
      </c>
      <c r="E8" t="s">
        <v>70</v>
      </c>
      <c r="F8" t="s">
        <v>71</v>
      </c>
      <c r="G8" s="3" t="s">
        <v>27</v>
      </c>
      <c r="H8" s="3" t="s">
        <v>28</v>
      </c>
      <c r="I8" s="4">
        <v>45785</v>
      </c>
      <c r="J8" s="3" t="s">
        <v>29</v>
      </c>
      <c r="K8" s="3" t="s">
        <v>30</v>
      </c>
      <c r="L8">
        <v>3078</v>
      </c>
      <c r="M8" s="3" t="s">
        <v>60</v>
      </c>
      <c r="N8" s="3" t="s">
        <v>61</v>
      </c>
      <c r="O8" s="3" t="s">
        <v>48</v>
      </c>
      <c r="P8" s="3" t="s">
        <v>49</v>
      </c>
      <c r="Q8" s="3" t="s">
        <v>62</v>
      </c>
      <c r="R8" s="2">
        <v>250</v>
      </c>
      <c r="S8" s="2">
        <v>140</v>
      </c>
      <c r="T8" s="2">
        <v>15.5</v>
      </c>
      <c r="U8" s="2">
        <v>16.5</v>
      </c>
      <c r="V8" s="2">
        <v>2310</v>
      </c>
      <c r="W8" s="4">
        <v>45801</v>
      </c>
      <c r="X8" s="2">
        <v>27.725000000000001</v>
      </c>
      <c r="Y8" s="2">
        <v>3881.5</v>
      </c>
      <c r="Z8" s="2">
        <v>35.5</v>
      </c>
      <c r="AA8" s="2">
        <f t="shared" si="0"/>
        <v>4970</v>
      </c>
      <c r="AB8" s="2"/>
    </row>
    <row r="9" spans="1:28" x14ac:dyDescent="0.2">
      <c r="A9" s="2">
        <v>44</v>
      </c>
      <c r="B9" s="2">
        <v>189</v>
      </c>
      <c r="C9" t="s">
        <v>69</v>
      </c>
      <c r="D9" s="3" t="s">
        <v>26</v>
      </c>
      <c r="E9" t="s">
        <v>70</v>
      </c>
      <c r="F9" t="s">
        <v>71</v>
      </c>
      <c r="G9" s="3" t="s">
        <v>63</v>
      </c>
      <c r="H9" s="3" t="s">
        <v>28</v>
      </c>
      <c r="I9" s="4">
        <v>45785</v>
      </c>
      <c r="J9" s="3" t="s">
        <v>29</v>
      </c>
      <c r="K9" s="3" t="s">
        <v>30</v>
      </c>
      <c r="L9">
        <v>3081</v>
      </c>
      <c r="M9" s="3" t="s">
        <v>64</v>
      </c>
      <c r="N9" s="3" t="s">
        <v>65</v>
      </c>
      <c r="O9" s="3" t="s">
        <v>66</v>
      </c>
      <c r="P9" s="3" t="s">
        <v>67</v>
      </c>
      <c r="Q9" s="3" t="s">
        <v>68</v>
      </c>
      <c r="R9" s="2">
        <v>200</v>
      </c>
      <c r="S9" s="2">
        <v>52</v>
      </c>
      <c r="T9" s="2">
        <v>22</v>
      </c>
      <c r="U9" s="2">
        <v>23</v>
      </c>
      <c r="V9" s="2">
        <v>1196</v>
      </c>
      <c r="W9" s="4">
        <v>45801</v>
      </c>
      <c r="X9" s="2">
        <v>32.659999999999997</v>
      </c>
      <c r="Y9" s="2">
        <v>1698.32</v>
      </c>
      <c r="Z9" s="2">
        <v>41.8</v>
      </c>
      <c r="AA9" s="2">
        <f t="shared" si="0"/>
        <v>2173.6</v>
      </c>
      <c r="AB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kreinoso</dc:creator>
  <cp:lastModifiedBy>Kimberly Reinoso</cp:lastModifiedBy>
  <dcterms:created xsi:type="dcterms:W3CDTF">2025-05-12T15:05:53Z</dcterms:created>
  <dcterms:modified xsi:type="dcterms:W3CDTF">2025-06-15T20:53:32Z</dcterms:modified>
</cp:coreProperties>
</file>