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noso\Desktop\EXPORT\PACKING LIST\"/>
    </mc:Choice>
  </mc:AlternateContent>
  <xr:revisionPtr revIDLastSave="0" documentId="13_ncr:1_{BD757597-D2BF-47A3-9765-5D604768F5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3" i="1" l="1"/>
  <c r="U2" i="1"/>
  <c r="Z2" i="1"/>
  <c r="X3" i="1"/>
  <c r="X2" i="1"/>
  <c r="Z3" i="1"/>
</calcChain>
</file>

<file path=xl/sharedStrings.xml><?xml version="1.0" encoding="utf-8"?>
<sst xmlns="http://schemas.openxmlformats.org/spreadsheetml/2006/main" count="50" uniqueCount="40">
  <si>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</si>
  <si>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</si>
  <si>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</si>
  <si>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</si>
  <si>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</si>
  <si>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</si>
  <si>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</si>
  <si>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</si>
  <si>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</si>
  <si>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</si>
  <si>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</si>
  <si>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</si>
  <si>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</si>
  <si>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</si>
  <si>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</si>
  <si>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</si>
  <si>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</si>
  <si>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</si>
  <si>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</si>
  <si>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</si>
  <si>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</si>
  <si>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</si>
  <si>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</si>
  <si>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</si>
  <si>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</si>
  <si>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0000000013</t>
  </si>
  <si>
    <t>MIAMI</t>
  </si>
  <si>
    <t>CIF</t>
  </si>
  <si>
    <t>2569</t>
  </si>
  <si>
    <t>lex00403</t>
  </si>
  <si>
    <t>1723</t>
  </si>
  <si>
    <t>ACME</t>
  </si>
  <si>
    <t>30087</t>
  </si>
  <si>
    <t>KRAFT PAPER BAG HOME BOY 12x8x13 (250)</t>
  </si>
  <si>
    <t>TIIU4876104</t>
  </si>
  <si>
    <t>MAERSK</t>
  </si>
  <si>
    <t>UETU6692361</t>
  </si>
  <si>
    <t>1724</t>
  </si>
  <si>
    <t>KUEHNE- NAGEL</t>
  </si>
  <si>
    <t>numero_ packingList_pl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</si>
</sst>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0&quot;#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A4" sqref="A4"/>
    </sheetView>
  </sheetViews>
  <sheetFormatPr baseColWidth="10" defaultColWidth="21.7109375" defaultRowHeight="12.75" x14ac:dyDescent="0.2"/>
  <cols>
    <col min="1" max="1" width="11.42578125" customWidth="1"/>
    <col min="2" max="2" width="17.85546875" customWidth="1"/>
    <col min="3" max="3" width="9" customWidth="1"/>
    <col min="4" max="4" width="9.28515625" customWidth="1"/>
    <col min="5" max="5" width="8.7109375" customWidth="1"/>
    <col min="6" max="6" width="8" customWidth="1"/>
    <col min="7" max="7" width="12.42578125" customWidth="1"/>
    <col min="8" max="8" width="11.140625" customWidth="1"/>
    <col min="9" max="9" width="10.7109375" customWidth="1"/>
    <col min="10" max="10" width="11.5703125" customWidth="1"/>
    <col min="11" max="11" width="10.85546875" customWidth="1"/>
    <col min="12" max="12" width="9.42578125" customWidth="1"/>
    <col min="13" max="13" width="8" customWidth="1"/>
    <col min="14" max="14" width="8.85546875" customWidth="1"/>
    <col min="15" max="15" width="7.85546875" customWidth="1"/>
    <col min="16" max="16" width="20.42578125" customWidth="1"/>
    <col min="17" max="18" width="7.28515625" customWidth="1"/>
    <col min="19" max="19" width="8.28515625" customWidth="1"/>
    <col min="20" max="20" width="8.5703125" customWidth="1"/>
    <col min="21" max="21" width="6.85546875" customWidth="1"/>
    <col min="22" max="22" width="10.85546875" customWidth="1"/>
    <col min="23" max="23" width="7.140625" customWidth="1"/>
    <col min="24" max="24" width="8.140625" customWidth="1"/>
    <col min="25" max="25" width="8.28515625" customWidth="1"/>
    <col min="26" max="26" width="8.85546875" customWidth="1"/>
  </cols>
  <sheetData>
    <row r="1" spans="1:26" s="1" customFormat="1" ht="38.25" x14ac:dyDescent="0.2">
      <c r="A1" s="2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25.5" x14ac:dyDescent="0.2">
      <c r="A2" s="3" t="s">
        <v>25</v>
      </c>
      <c r="B2" s="9">
        <v>2820254000190660</v>
      </c>
      <c r="C2" s="3" t="s">
        <v>26</v>
      </c>
      <c r="D2" s="8" t="s">
        <v>38</v>
      </c>
      <c r="E2" s="4" t="s">
        <v>35</v>
      </c>
      <c r="F2" s="3" t="s">
        <v>27</v>
      </c>
      <c r="G2" s="5">
        <v>45756</v>
      </c>
      <c r="H2" s="6">
        <v>45759</v>
      </c>
      <c r="I2" s="4">
        <v>243809824</v>
      </c>
      <c r="J2" s="4" t="s">
        <v>34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7" t="s">
        <v>33</v>
      </c>
      <c r="Q2" s="4">
        <v>250</v>
      </c>
      <c r="R2" s="4">
        <v>900</v>
      </c>
      <c r="S2" s="4">
        <v>25</v>
      </c>
      <c r="T2" s="4">
        <v>26</v>
      </c>
      <c r="U2" s="4">
        <f>+T2*R2</f>
        <v>23400</v>
      </c>
      <c r="V2" s="6">
        <v>45788</v>
      </c>
      <c r="W2" s="4">
        <v>37.200000000000003</v>
      </c>
      <c r="X2" s="4">
        <f>+W2*R2</f>
        <v>33480</v>
      </c>
      <c r="Y2" s="4">
        <v>47.625</v>
      </c>
      <c r="Z2" s="4">
        <f>+Y2*R2</f>
        <v>42862.5</v>
      </c>
    </row>
    <row r="3" spans="1:26" ht="25.5" x14ac:dyDescent="0.2">
      <c r="A3" s="3" t="s">
        <v>25</v>
      </c>
      <c r="B3" s="9">
        <v>2820254000190660</v>
      </c>
      <c r="C3" s="3" t="s">
        <v>26</v>
      </c>
      <c r="D3" s="8" t="s">
        <v>38</v>
      </c>
      <c r="E3" s="4" t="s">
        <v>35</v>
      </c>
      <c r="F3" s="3" t="s">
        <v>27</v>
      </c>
      <c r="G3" s="5">
        <v>45757</v>
      </c>
      <c r="H3" s="6">
        <v>45759</v>
      </c>
      <c r="I3" s="4">
        <v>243809824</v>
      </c>
      <c r="J3" s="4" t="s">
        <v>36</v>
      </c>
      <c r="K3" s="3" t="s">
        <v>28</v>
      </c>
      <c r="L3" s="3" t="s">
        <v>29</v>
      </c>
      <c r="M3" s="3" t="s">
        <v>37</v>
      </c>
      <c r="N3" s="3" t="s">
        <v>31</v>
      </c>
      <c r="O3" s="3" t="s">
        <v>32</v>
      </c>
      <c r="P3" s="7" t="s">
        <v>33</v>
      </c>
      <c r="Q3" s="4">
        <v>250</v>
      </c>
      <c r="R3" s="4">
        <v>1200</v>
      </c>
      <c r="S3" s="4">
        <v>25</v>
      </c>
      <c r="T3" s="4">
        <v>26</v>
      </c>
      <c r="U3" s="4">
        <f>+T3*R3</f>
        <v>31200</v>
      </c>
      <c r="V3" s="6">
        <v>45788</v>
      </c>
      <c r="W3" s="4">
        <v>37.200000000000003</v>
      </c>
      <c r="X3" s="4">
        <f>+W3*R3</f>
        <v>44640</v>
      </c>
      <c r="Y3" s="4">
        <v>47.625</v>
      </c>
      <c r="Z3" s="4">
        <f>+Y3*R3</f>
        <v>57150</v>
      </c>
    </row>
  </sheetData>
  <pageMargins left="0.43307086614173229" right="0.39370078740157483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Kimberly Reinoso</cp:lastModifiedBy>
  <cp:lastPrinted>2025-04-09T16:08:10Z</cp:lastPrinted>
  <dcterms:created xsi:type="dcterms:W3CDTF">2025-04-09T13:34:03Z</dcterms:created>
  <dcterms:modified xsi:type="dcterms:W3CDTF">2025-04-09T16:08:12Z</dcterms:modified>
</cp:coreProperties>
</file>