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einoso\Desktop\EXPORT\PACKING LIST\"/>
    </mc:Choice>
  </mc:AlternateContent>
  <xr:revisionPtr revIDLastSave="0" documentId="13_ncr:1_{5442AD5A-4FE7-48B9-B2D0-3FFF54FE38D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Z3" i="1" l="1"/>
  <c r="Z4" i="1"/>
  <c r="Z5" i="1"/>
  <c r="Z2" i="1"/>
  <c r="X3" i="1"/>
  <c r="X4" i="1"/>
  <c r="X5" i="1"/>
  <c r="X2" i="1"/>
  <c r="U3" i="1"/>
  <c r="U4" i="1"/>
  <c r="U5" i="1"/>
  <c r="U2" i="1"/>
</calcChain>
</file>

<file path=xl/sharedStrings.xml><?xml version="1.0" encoding="utf-8"?>
<sst xmlns="http://schemas.openxmlformats.org/spreadsheetml/2006/main" count="78" uniqueCount="51">
  <si>
    <t>Num DAE</t>
  </si>
  <si>
    <t>Destiny POD</t>
  </si>
  <si>
    <t>Forwarder</t>
  </si>
  <si>
    <t>Shipping Line</t>
  </si>
  <si>
    <t>Incoterm</t>
  </si>
  <si>
    <t>Dispatch Date Warenhouse EC</t>
  </si>
  <si>
    <t>Departure Port Origin EC</t>
  </si>
  <si>
    <t>Booking BL</t>
  </si>
  <si>
    <t>Number Container</t>
  </si>
  <si>
    <t>Number Commercial Inovice</t>
  </si>
  <si>
    <t>Code Product EC</t>
  </si>
  <si>
    <t>Number LOT</t>
  </si>
  <si>
    <t>Customer</t>
  </si>
  <si>
    <t>Number PO</t>
  </si>
  <si>
    <t>Description</t>
  </si>
  <si>
    <t>Packing Unit</t>
  </si>
  <si>
    <t>Qty Box</t>
  </si>
  <si>
    <t>Weight Neto Per box kg</t>
  </si>
  <si>
    <t>Weight Bruto Per box kg</t>
  </si>
  <si>
    <t>Total Weight kg</t>
  </si>
  <si>
    <t>ETA Date</t>
  </si>
  <si>
    <t>Price BOX EC</t>
  </si>
  <si>
    <t>Total Price EC</t>
  </si>
  <si>
    <t>Price BOX USA</t>
  </si>
  <si>
    <t>Total Price BOX USA</t>
  </si>
  <si>
    <t>MIAMI</t>
  </si>
  <si>
    <t>CFR</t>
  </si>
  <si>
    <t>12/4/2025</t>
  </si>
  <si>
    <t>2365</t>
  </si>
  <si>
    <t>lex00260</t>
  </si>
  <si>
    <t>1718</t>
  </si>
  <si>
    <t>KRAFT NATURAL PAPER BAG OLD NAVY LARGE EVERYDAY 120 GSM 46X16X46 (200)</t>
  </si>
  <si>
    <t>CAAU8914892</t>
  </si>
  <si>
    <t>CAAU6101430</t>
  </si>
  <si>
    <t>MRSU6957932</t>
  </si>
  <si>
    <t>CAAU8614405</t>
  </si>
  <si>
    <t>HAPAG</t>
  </si>
  <si>
    <t>LOGUNSA</t>
  </si>
  <si>
    <t>0000000015</t>
  </si>
  <si>
    <t>1720</t>
  </si>
  <si>
    <t>1722</t>
  </si>
  <si>
    <t>OLD NAVY</t>
  </si>
  <si>
    <t>31057</t>
  </si>
  <si>
    <t>31059</t>
  </si>
  <si>
    <t>31058</t>
  </si>
  <si>
    <t>2366</t>
  </si>
  <si>
    <t>2367</t>
  </si>
  <si>
    <t>2368</t>
  </si>
  <si>
    <t>lex00261</t>
  </si>
  <si>
    <t>lex00262</t>
  </si>
  <si>
    <t>numero_ packingList_pl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</si>
</sst>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&quot;0&quot;##"/>
  </numFmts>
  <fonts count="2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"/>
  <sheetViews>
    <sheetView tabSelected="1" zoomScaleNormal="100" zoomScaleSheetLayoutView="70" workbookViewId="0">
      <selection activeCell="F4" sqref="F4"/>
    </sheetView>
  </sheetViews>
  <sheetFormatPr baseColWidth="10" defaultColWidth="21.7109375" defaultRowHeight="12.75" x14ac:dyDescent="0.2"/>
  <cols>
    <col min="1" max="1" width="10.5703125" customWidth="1"/>
    <col min="2" max="2" width="18" customWidth="1"/>
    <col min="3" max="3" width="8.42578125" customWidth="1"/>
    <col min="4" max="4" width="9.5703125" customWidth="1"/>
    <col min="5" max="6" width="8.140625" customWidth="1"/>
    <col min="7" max="7" width="11.85546875" customWidth="1"/>
    <col min="8" max="8" width="10.42578125" customWidth="1"/>
    <col min="9" max="9" width="9.42578125" customWidth="1"/>
    <col min="10" max="10" width="12.28515625" customWidth="1"/>
    <col min="11" max="11" width="11" customWidth="1"/>
    <col min="12" max="12" width="8.140625" customWidth="1"/>
    <col min="13" max="13" width="7.5703125" customWidth="1"/>
    <col min="14" max="14" width="8.7109375" customWidth="1"/>
    <col min="15" max="15" width="8" customWidth="1"/>
    <col min="17" max="17" width="7.42578125" customWidth="1"/>
    <col min="18" max="18" width="6.42578125" customWidth="1"/>
    <col min="19" max="19" width="8.85546875" customWidth="1"/>
    <col min="20" max="20" width="9.42578125" customWidth="1"/>
    <col min="21" max="21" width="9.28515625" customWidth="1"/>
    <col min="22" max="22" width="10.85546875" customWidth="1"/>
    <col min="23" max="23" width="7.5703125" customWidth="1"/>
    <col min="24" max="24" width="7.42578125" customWidth="1"/>
    <col min="25" max="25" width="7.140625" customWidth="1"/>
    <col min="26" max="26" width="8.42578125" customWidth="1"/>
  </cols>
  <sheetData>
    <row r="1" spans="1:26" s="1" customFormat="1" ht="38.25" x14ac:dyDescent="0.2">
      <c r="A1" s="2" t="s">
        <v>50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</row>
    <row r="2" spans="1:26" ht="37.5" customHeight="1" x14ac:dyDescent="0.2">
      <c r="A2" s="3" t="s">
        <v>38</v>
      </c>
      <c r="B2" s="7">
        <v>2820254000265840</v>
      </c>
      <c r="C2" s="3" t="s">
        <v>25</v>
      </c>
      <c r="D2" s="4" t="s">
        <v>37</v>
      </c>
      <c r="E2" s="4" t="s">
        <v>36</v>
      </c>
      <c r="F2" s="3" t="s">
        <v>26</v>
      </c>
      <c r="G2" s="3" t="s">
        <v>27</v>
      </c>
      <c r="H2" s="5">
        <v>45760</v>
      </c>
      <c r="I2" s="4">
        <v>20809809</v>
      </c>
      <c r="J2" s="4" t="s">
        <v>33</v>
      </c>
      <c r="K2" s="3" t="s">
        <v>28</v>
      </c>
      <c r="L2" s="3" t="s">
        <v>29</v>
      </c>
      <c r="M2" s="3" t="s">
        <v>30</v>
      </c>
      <c r="N2" s="3" t="s">
        <v>41</v>
      </c>
      <c r="O2" s="3" t="s">
        <v>42</v>
      </c>
      <c r="P2" s="6" t="s">
        <v>31</v>
      </c>
      <c r="Q2" s="4">
        <v>200</v>
      </c>
      <c r="R2" s="4">
        <v>600</v>
      </c>
      <c r="S2" s="4">
        <v>20.5</v>
      </c>
      <c r="T2" s="4">
        <v>21.5</v>
      </c>
      <c r="U2" s="4">
        <f>+R2*T2</f>
        <v>12900</v>
      </c>
      <c r="V2" s="5">
        <v>45788</v>
      </c>
      <c r="W2" s="4">
        <v>32.659999999999997</v>
      </c>
      <c r="X2" s="4">
        <f>+W2*R2</f>
        <v>19595.999999999996</v>
      </c>
      <c r="Y2" s="4">
        <v>41.8</v>
      </c>
      <c r="Z2" s="4">
        <f>+R2*Y2</f>
        <v>25080</v>
      </c>
    </row>
    <row r="3" spans="1:26" ht="39" customHeight="1" x14ac:dyDescent="0.2">
      <c r="A3" s="3" t="s">
        <v>38</v>
      </c>
      <c r="B3" s="7">
        <v>2820254000265840</v>
      </c>
      <c r="C3" s="3" t="s">
        <v>25</v>
      </c>
      <c r="D3" s="4" t="s">
        <v>37</v>
      </c>
      <c r="E3" s="4" t="s">
        <v>36</v>
      </c>
      <c r="F3" s="3" t="s">
        <v>26</v>
      </c>
      <c r="G3" s="3" t="s">
        <v>27</v>
      </c>
      <c r="H3" s="5">
        <v>45760</v>
      </c>
      <c r="I3" s="4">
        <v>20809809</v>
      </c>
      <c r="J3" s="4" t="s">
        <v>32</v>
      </c>
      <c r="K3" s="3" t="s">
        <v>45</v>
      </c>
      <c r="L3" s="3" t="s">
        <v>29</v>
      </c>
      <c r="M3" s="3" t="s">
        <v>30</v>
      </c>
      <c r="N3" s="3" t="s">
        <v>41</v>
      </c>
      <c r="O3" s="3" t="s">
        <v>42</v>
      </c>
      <c r="P3" s="6" t="s">
        <v>31</v>
      </c>
      <c r="Q3" s="4">
        <v>200</v>
      </c>
      <c r="R3" s="4">
        <v>773</v>
      </c>
      <c r="S3" s="4">
        <v>20.5</v>
      </c>
      <c r="T3" s="4">
        <v>21.5</v>
      </c>
      <c r="U3" s="4">
        <f t="shared" ref="U3:U5" si="0">+R3*T3</f>
        <v>16619.5</v>
      </c>
      <c r="V3" s="5">
        <v>45788</v>
      </c>
      <c r="W3" s="4">
        <v>32.659999999999997</v>
      </c>
      <c r="X3" s="4">
        <f t="shared" ref="X3:X5" si="1">+W3*R3</f>
        <v>25246.179999999997</v>
      </c>
      <c r="Y3" s="4">
        <v>41.8</v>
      </c>
      <c r="Z3" s="4">
        <f t="shared" ref="Z3:Z5" si="2">+R3*Y3</f>
        <v>32311.399999999998</v>
      </c>
    </row>
    <row r="4" spans="1:26" ht="39" customHeight="1" x14ac:dyDescent="0.2">
      <c r="A4" s="3" t="s">
        <v>38</v>
      </c>
      <c r="B4" s="7">
        <v>2820254000265840</v>
      </c>
      <c r="C4" s="3" t="s">
        <v>25</v>
      </c>
      <c r="D4" s="4" t="s">
        <v>37</v>
      </c>
      <c r="E4" s="4" t="s">
        <v>36</v>
      </c>
      <c r="F4" s="3" t="s">
        <v>26</v>
      </c>
      <c r="G4" s="3" t="s">
        <v>27</v>
      </c>
      <c r="H4" s="5">
        <v>45760</v>
      </c>
      <c r="I4" s="4">
        <v>20809809</v>
      </c>
      <c r="J4" s="4" t="s">
        <v>34</v>
      </c>
      <c r="K4" s="3" t="s">
        <v>46</v>
      </c>
      <c r="L4" s="3" t="s">
        <v>48</v>
      </c>
      <c r="M4" s="3" t="s">
        <v>39</v>
      </c>
      <c r="N4" s="3" t="s">
        <v>41</v>
      </c>
      <c r="O4" s="3" t="s">
        <v>43</v>
      </c>
      <c r="P4" s="6" t="s">
        <v>31</v>
      </c>
      <c r="Q4" s="4">
        <v>200</v>
      </c>
      <c r="R4" s="4">
        <v>800</v>
      </c>
      <c r="S4" s="4">
        <v>20.5</v>
      </c>
      <c r="T4" s="4">
        <v>21.5</v>
      </c>
      <c r="U4" s="4">
        <f t="shared" si="0"/>
        <v>17200</v>
      </c>
      <c r="V4" s="5">
        <v>45788</v>
      </c>
      <c r="W4" s="4">
        <v>32.659999999999997</v>
      </c>
      <c r="X4" s="4">
        <f t="shared" si="1"/>
        <v>26127.999999999996</v>
      </c>
      <c r="Y4" s="4">
        <v>41.8</v>
      </c>
      <c r="Z4" s="4">
        <f t="shared" si="2"/>
        <v>33440</v>
      </c>
    </row>
    <row r="5" spans="1:26" ht="39" customHeight="1" x14ac:dyDescent="0.2">
      <c r="A5" s="3" t="s">
        <v>38</v>
      </c>
      <c r="B5" s="7">
        <v>2820254000265840</v>
      </c>
      <c r="C5" s="3" t="s">
        <v>25</v>
      </c>
      <c r="D5" s="4" t="s">
        <v>37</v>
      </c>
      <c r="E5" s="4" t="s">
        <v>36</v>
      </c>
      <c r="F5" s="3" t="s">
        <v>26</v>
      </c>
      <c r="G5" s="3" t="s">
        <v>27</v>
      </c>
      <c r="H5" s="5">
        <v>45760</v>
      </c>
      <c r="I5" s="4">
        <v>20809809</v>
      </c>
      <c r="J5" s="4" t="s">
        <v>35</v>
      </c>
      <c r="K5" s="3" t="s">
        <v>47</v>
      </c>
      <c r="L5" s="3" t="s">
        <v>49</v>
      </c>
      <c r="M5" s="3" t="s">
        <v>40</v>
      </c>
      <c r="N5" s="3" t="s">
        <v>41</v>
      </c>
      <c r="O5" s="3" t="s">
        <v>44</v>
      </c>
      <c r="P5" s="6" t="s">
        <v>31</v>
      </c>
      <c r="Q5" s="4">
        <v>200</v>
      </c>
      <c r="R5" s="4">
        <v>550</v>
      </c>
      <c r="S5" s="4">
        <v>20.5</v>
      </c>
      <c r="T5" s="4">
        <v>21.5</v>
      </c>
      <c r="U5" s="4">
        <f t="shared" si="0"/>
        <v>11825</v>
      </c>
      <c r="V5" s="5">
        <v>45788</v>
      </c>
      <c r="W5" s="4">
        <v>32.659999999999997</v>
      </c>
      <c r="X5" s="4">
        <f t="shared" si="1"/>
        <v>17962.999999999996</v>
      </c>
      <c r="Y5" s="4">
        <v>41.8</v>
      </c>
      <c r="Z5" s="4">
        <f t="shared" si="2"/>
        <v>22990</v>
      </c>
    </row>
  </sheetData>
  <pageMargins left="0.39370078740157483" right="0.39370078740157483" top="0.74803149606299213" bottom="0.74803149606299213" header="0.31496062992125984" footer="0.31496062992125984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kreinoso</dc:creator>
  <cp:lastModifiedBy>Kimberly Reinoso</cp:lastModifiedBy>
  <cp:lastPrinted>2025-04-09T16:09:20Z</cp:lastPrinted>
  <dcterms:created xsi:type="dcterms:W3CDTF">2025-04-09T13:43:02Z</dcterms:created>
  <dcterms:modified xsi:type="dcterms:W3CDTF">2025-04-09T16:09:52Z</dcterms:modified>
</cp:coreProperties>
</file>