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Ieq87GiBZmFkvrXpXe/MSMQpVvDXCH49G5NQieLCvA="/>
    </ext>
  </extLst>
</workbook>
</file>

<file path=xl/sharedStrings.xml><?xml version="1.0" encoding="utf-8"?>
<sst xmlns="http://schemas.openxmlformats.org/spreadsheetml/2006/main" count="63" uniqueCount="47">
  <si>
    <t>numero_ packingList_pl</t>
  </si>
  <si>
    <t>Num_OP</t>
  </si>
  <si>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</si>
  <si>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</si>
  <si>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</si>
  <si>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</si>
  <si>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</si>
  <si>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</si>
  <si>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</si>
  <si>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</si>
  <si>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</si>
  <si>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</si>
  <si>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</si>
  <si>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</si>
  <si>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</si>
  <si>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</si>
  <si>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</si>
  <si>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</si>
  <si>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</si>
  <si>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</si>
  <si>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</si>
  <si>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</si>
  <si>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</si>
  <si>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</si>
  <si>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</si>
  <si>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</si>
  <si>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</si>
  <si>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0000000018</t>
  </si>
  <si>
    <t>183</t>
  </si>
  <si>
    <t>MIAMI</t>
  </si>
  <si>
    <t>LOGUNSA</t>
  </si>
  <si>
    <t>HAPAG</t>
  </si>
  <si>
    <t>CFR</t>
  </si>
  <si>
    <t>12/4/2025</t>
  </si>
  <si>
    <t>CAAU8614405</t>
  </si>
  <si>
    <t>2368</t>
  </si>
  <si>
    <t>lex00262</t>
  </si>
  <si>
    <t>1722</t>
  </si>
  <si>
    <t>OLD NAVY</t>
  </si>
  <si>
    <t>31058</t>
  </si>
  <si>
    <t>KRAFT NATURAL PAPER BAG OLD NAVY LARGE EVERYDAY 120 GSM 46X16X46 (200)</t>
  </si>
  <si>
    <t>lex00254</t>
  </si>
  <si>
    <t>ACME</t>
  </si>
  <si>
    <t>KRAFT NATURAL PAPER BAG POTOMAC 120 GSM 46X16X46 (200)</t>
  </si>
  <si>
    <t>lex00300</t>
  </si>
  <si>
    <t>WATKINS</t>
  </si>
  <si>
    <t>WHITE KRAFT  PAPER BAGSUSHI SAKE 110 GSM 26X10X30 (250)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</si>
</sst>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0&quot;##"/>
    <numFmt numFmtId="165" formatCode="dd/mm/yyyy"/>
  </numFmts>
  <fonts count="3">
    <font>
      <sz val="10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57"/>
    <col customWidth="1" min="3" max="3" width="18.0"/>
    <col customWidth="1" min="4" max="4" width="8.43"/>
    <col customWidth="1" min="5" max="5" width="9.57"/>
    <col customWidth="1" min="6" max="7" width="8.14"/>
    <col customWidth="1" min="8" max="8" width="11.86"/>
    <col customWidth="1" min="9" max="9" width="10.43"/>
    <col customWidth="1" min="10" max="10" width="9.43"/>
    <col customWidth="1" min="11" max="11" width="12.29"/>
    <col customWidth="1" min="12" max="12" width="11.0"/>
    <col customWidth="1" min="13" max="13" width="8.14"/>
    <col customWidth="1" min="14" max="14" width="7.57"/>
    <col customWidth="1" min="15" max="15" width="8.71"/>
    <col customWidth="1" min="16" max="16" width="8.0"/>
    <col customWidth="1" min="17" max="17" width="21.71"/>
    <col customWidth="1" min="18" max="18" width="7.43"/>
    <col customWidth="1" min="19" max="19" width="6.43"/>
    <col customWidth="1" min="20" max="20" width="8.86"/>
    <col customWidth="1" min="21" max="21" width="9.43"/>
    <col customWidth="1" min="22" max="22" width="9.29"/>
    <col customWidth="1" min="23" max="23" width="10.86"/>
    <col customWidth="1" min="24" max="24" width="7.57"/>
    <col customWidth="1" min="25" max="25" width="7.43"/>
    <col customWidth="1" min="26" max="26" width="7.14"/>
    <col customWidth="1" min="27" max="27" width="8.4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39.0" customHeight="1">
      <c r="A2" s="2" t="s">
        <v>27</v>
      </c>
      <c r="B2" s="3" t="s">
        <v>28</v>
      </c>
      <c r="C2" s="4">
        <v>2.82025400026584E15</v>
      </c>
      <c r="D2" s="3" t="s">
        <v>29</v>
      </c>
      <c r="E2" s="5" t="s">
        <v>30</v>
      </c>
      <c r="F2" s="5" t="s">
        <v>31</v>
      </c>
      <c r="G2" s="3" t="s">
        <v>32</v>
      </c>
      <c r="H2" s="3" t="s">
        <v>33</v>
      </c>
      <c r="I2" s="6">
        <v>45760.0</v>
      </c>
      <c r="J2" s="5">
        <v>2.0809809E7</v>
      </c>
      <c r="K2" s="5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7" t="s">
        <v>40</v>
      </c>
      <c r="R2" s="5">
        <v>200.0</v>
      </c>
      <c r="S2" s="5">
        <v>200.0</v>
      </c>
      <c r="T2" s="5">
        <v>20.5</v>
      </c>
      <c r="U2" s="5">
        <v>21.5</v>
      </c>
      <c r="V2" s="5">
        <f t="shared" ref="V2:V4" si="1">+S2*U2</f>
        <v>4300</v>
      </c>
      <c r="W2" s="6">
        <v>45788.0</v>
      </c>
      <c r="X2" s="5">
        <v>32.66</v>
      </c>
      <c r="Y2" s="5">
        <f t="shared" ref="Y2:Y4" si="2">+X2*S2</f>
        <v>6532</v>
      </c>
      <c r="Z2" s="5">
        <v>41.8</v>
      </c>
      <c r="AA2" s="5">
        <f t="shared" ref="AA2:AA4" si="3">+S2*Z2</f>
        <v>8360</v>
      </c>
    </row>
    <row r="3" ht="13.5" customHeight="1">
      <c r="A3" s="2" t="s">
        <v>27</v>
      </c>
      <c r="B3" s="3" t="s">
        <v>28</v>
      </c>
      <c r="C3" s="4">
        <v>2.82025400026584E15</v>
      </c>
      <c r="D3" s="3" t="s">
        <v>29</v>
      </c>
      <c r="E3" s="5" t="s">
        <v>30</v>
      </c>
      <c r="F3" s="5" t="s">
        <v>31</v>
      </c>
      <c r="G3" s="3" t="s">
        <v>32</v>
      </c>
      <c r="H3" s="3" t="s">
        <v>33</v>
      </c>
      <c r="I3" s="6">
        <v>45760.0</v>
      </c>
      <c r="J3" s="5">
        <v>2.0809809E7</v>
      </c>
      <c r="K3" s="5" t="s">
        <v>34</v>
      </c>
      <c r="L3" s="5">
        <v>2369.0</v>
      </c>
      <c r="M3" s="5" t="s">
        <v>41</v>
      </c>
      <c r="N3" s="5">
        <v>1728.0</v>
      </c>
      <c r="O3" s="5" t="s">
        <v>42</v>
      </c>
      <c r="P3" s="5">
        <v>41560.0</v>
      </c>
      <c r="Q3" s="7" t="s">
        <v>43</v>
      </c>
      <c r="R3" s="5">
        <v>200.0</v>
      </c>
      <c r="S3" s="5">
        <v>350.0</v>
      </c>
      <c r="T3" s="5">
        <v>18.0</v>
      </c>
      <c r="U3" s="5">
        <v>19.0</v>
      </c>
      <c r="V3" s="5">
        <f t="shared" si="1"/>
        <v>6650</v>
      </c>
      <c r="W3" s="6">
        <v>45788.0</v>
      </c>
      <c r="X3" s="5">
        <v>20.0</v>
      </c>
      <c r="Y3" s="5">
        <f t="shared" si="2"/>
        <v>7000</v>
      </c>
      <c r="Z3" s="5">
        <v>30.0</v>
      </c>
      <c r="AA3" s="5">
        <f t="shared" si="3"/>
        <v>10500</v>
      </c>
    </row>
    <row r="4" ht="13.5" customHeight="1">
      <c r="A4" s="2" t="s">
        <v>27</v>
      </c>
      <c r="B4" s="3" t="s">
        <v>28</v>
      </c>
      <c r="C4" s="4">
        <v>2.82025400026584E15</v>
      </c>
      <c r="D4" s="3" t="s">
        <v>29</v>
      </c>
      <c r="E4" s="5" t="s">
        <v>30</v>
      </c>
      <c r="F4" s="5" t="s">
        <v>31</v>
      </c>
      <c r="G4" s="3" t="s">
        <v>32</v>
      </c>
      <c r="H4" s="3" t="s">
        <v>33</v>
      </c>
      <c r="I4" s="6">
        <v>45760.0</v>
      </c>
      <c r="J4" s="5">
        <v>2.0809809E7</v>
      </c>
      <c r="K4" s="5" t="s">
        <v>34</v>
      </c>
      <c r="L4" s="5">
        <v>2370.0</v>
      </c>
      <c r="M4" s="5" t="s">
        <v>44</v>
      </c>
      <c r="N4" s="5">
        <v>1726.0</v>
      </c>
      <c r="O4" s="5" t="s">
        <v>45</v>
      </c>
      <c r="P4" s="5">
        <v>65980.0</v>
      </c>
      <c r="Q4" s="7" t="s">
        <v>46</v>
      </c>
      <c r="R4" s="5">
        <v>250.0</v>
      </c>
      <c r="S4" s="5">
        <v>300.0</v>
      </c>
      <c r="T4" s="5">
        <v>17.0</v>
      </c>
      <c r="U4" s="5">
        <v>18.0</v>
      </c>
      <c r="V4" s="5">
        <f t="shared" si="1"/>
        <v>5400</v>
      </c>
      <c r="W4" s="6">
        <v>45788.0</v>
      </c>
      <c r="X4" s="5">
        <v>15.0</v>
      </c>
      <c r="Y4" s="5">
        <f t="shared" si="2"/>
        <v>4500</v>
      </c>
      <c r="Z4" s="5">
        <v>25.0</v>
      </c>
      <c r="AA4" s="5">
        <f t="shared" si="3"/>
        <v>7500</v>
      </c>
    </row>
    <row r="5" ht="13.5" customHeight="1"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3.5" customHeight="1"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3.5" customHeight="1"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3.5" customHeight="1"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3.5" customHeight="1"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3.5" customHeight="1"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3.5" customHeight="1"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3.5" customHeight="1"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480314960629921" footer="0.0" header="0.0" left="0.3937007874015748" right="0.3937007874015748" top="0.7480314960629921"/>
  <pageSetup paperSize="9" scale="6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2025-04-09T13:43:02Z</dcterms:created>
  <dc:creator>kreinoso</dc:creator>
</cp:coreProperties>
</file>