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DE361F26-8B68-445E-8359-026F59B4DA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  <c r="B15" i="1"/>
  <c r="C2" i="1"/>
  <c r="C6" i="1" s="1"/>
  <c r="C5" i="1" s="1"/>
  <c r="B9" i="1"/>
  <c r="B31" i="1"/>
  <c r="B45" i="1"/>
  <c r="B44" i="1"/>
  <c r="B43" i="1"/>
  <c r="B39" i="1"/>
  <c r="B38" i="1"/>
  <c r="B37" i="1"/>
  <c r="B33" i="1"/>
  <c r="B32" i="1"/>
  <c r="C4" i="1" l="1"/>
  <c r="D6" i="1"/>
  <c r="D5" i="1" s="1"/>
  <c r="D4" i="1" l="1"/>
  <c r="E6" i="1"/>
  <c r="E5" i="1" s="1"/>
  <c r="E4" i="1" l="1"/>
  <c r="F6" i="1"/>
  <c r="G6" i="1" l="1"/>
  <c r="F4" i="1"/>
  <c r="F5" i="1"/>
  <c r="G4" i="1" l="1"/>
  <c r="G5" i="1"/>
  <c r="H6" i="1"/>
  <c r="I6" i="1" l="1"/>
  <c r="H4" i="1"/>
  <c r="H5" i="1"/>
  <c r="J6" i="1" l="1"/>
  <c r="I4" i="1"/>
  <c r="I5" i="1"/>
  <c r="K6" i="1" l="1"/>
  <c r="J4" i="1"/>
  <c r="J5" i="1"/>
  <c r="K5" i="1" l="1"/>
  <c r="L6" i="1"/>
  <c r="K4" i="1"/>
  <c r="L5" i="1" l="1"/>
  <c r="M6" i="1"/>
  <c r="L4" i="1"/>
  <c r="M5" i="1" l="1"/>
  <c r="N6" i="1"/>
  <c r="M4" i="1"/>
  <c r="N5" i="1" l="1"/>
  <c r="O6" i="1"/>
  <c r="N4" i="1"/>
  <c r="O4" i="1" l="1"/>
  <c r="O5" i="1"/>
  <c r="P6" i="1"/>
  <c r="P5" i="1" l="1"/>
  <c r="P4" i="1"/>
  <c r="Q6" i="1"/>
  <c r="Q4" i="1" l="1"/>
  <c r="Q5" i="1"/>
  <c r="R6" i="1"/>
  <c r="S6" i="1" l="1"/>
  <c r="R4" i="1"/>
  <c r="R5" i="1"/>
  <c r="S4" i="1" l="1"/>
  <c r="S5" i="1"/>
  <c r="T6" i="1"/>
  <c r="U6" i="1" l="1"/>
  <c r="T4" i="1"/>
  <c r="T5" i="1"/>
  <c r="V6" i="1" l="1"/>
  <c r="U4" i="1"/>
  <c r="U5" i="1"/>
  <c r="W6" i="1" l="1"/>
  <c r="V4" i="1"/>
  <c r="V5" i="1"/>
  <c r="W5" i="1" l="1"/>
  <c r="X6" i="1"/>
  <c r="W4" i="1"/>
  <c r="Y6" i="1" l="1"/>
  <c r="X4" i="1"/>
  <c r="X5" i="1"/>
  <c r="Y5" i="1" l="1"/>
  <c r="Z6" i="1"/>
  <c r="Y4" i="1"/>
  <c r="Z5" i="1" l="1"/>
  <c r="AA6" i="1"/>
  <c r="Z4" i="1"/>
  <c r="AA4" i="1" l="1"/>
  <c r="AA5" i="1"/>
  <c r="AB6" i="1"/>
  <c r="AB5" i="1" l="1"/>
  <c r="AC6" i="1"/>
  <c r="AB4" i="1"/>
  <c r="AC4" i="1" l="1"/>
  <c r="AC5" i="1"/>
  <c r="AD6" i="1"/>
  <c r="AD4" i="1" l="1"/>
  <c r="AD5" i="1"/>
  <c r="C12" i="1"/>
  <c r="C10" i="1" l="1"/>
  <c r="C11" i="1"/>
  <c r="D12" i="1"/>
  <c r="E12" i="1" l="1"/>
  <c r="D10" i="1"/>
  <c r="D11" i="1"/>
  <c r="E10" i="1" l="1"/>
  <c r="E11" i="1"/>
  <c r="F12" i="1"/>
  <c r="G12" i="1" l="1"/>
  <c r="F10" i="1"/>
  <c r="F11" i="1"/>
  <c r="H12" i="1" l="1"/>
  <c r="G10" i="1"/>
  <c r="G11" i="1"/>
  <c r="I12" i="1" l="1"/>
  <c r="H10" i="1"/>
  <c r="H11" i="1"/>
  <c r="I11" i="1" l="1"/>
  <c r="J12" i="1"/>
  <c r="I10" i="1"/>
  <c r="K12" i="1" l="1"/>
  <c r="J10" i="1"/>
  <c r="J11" i="1"/>
  <c r="K11" i="1" l="1"/>
  <c r="L12" i="1"/>
  <c r="K10" i="1"/>
  <c r="L11" i="1" l="1"/>
  <c r="M12" i="1"/>
  <c r="L10" i="1"/>
  <c r="M10" i="1" l="1"/>
  <c r="M11" i="1"/>
  <c r="N12" i="1"/>
  <c r="N10" i="1" l="1"/>
  <c r="N11" i="1"/>
  <c r="O12" i="1"/>
  <c r="O10" i="1" l="1"/>
  <c r="O11" i="1"/>
  <c r="P12" i="1"/>
  <c r="Q12" i="1" l="1"/>
  <c r="P10" i="1"/>
  <c r="P11" i="1"/>
  <c r="Q10" i="1" l="1"/>
  <c r="Q11" i="1"/>
  <c r="R12" i="1"/>
  <c r="S12" i="1" l="1"/>
  <c r="R10" i="1"/>
  <c r="R11" i="1"/>
  <c r="T12" i="1" l="1"/>
  <c r="S10" i="1"/>
  <c r="S11" i="1"/>
  <c r="U12" i="1" l="1"/>
  <c r="T10" i="1"/>
  <c r="T11" i="1"/>
  <c r="V12" i="1" l="1"/>
  <c r="U10" i="1"/>
  <c r="U11" i="1"/>
  <c r="W12" i="1" l="1"/>
  <c r="V10" i="1"/>
  <c r="V11" i="1"/>
  <c r="W11" i="1" l="1"/>
  <c r="X12" i="1"/>
  <c r="W10" i="1"/>
  <c r="X11" i="1" l="1"/>
  <c r="Y12" i="1"/>
  <c r="X10" i="1"/>
  <c r="Y10" i="1" l="1"/>
  <c r="Y11" i="1"/>
  <c r="Z12" i="1"/>
  <c r="Z11" i="1" l="1"/>
  <c r="Z10" i="1"/>
  <c r="AA12" i="1"/>
  <c r="AA10" i="1" l="1"/>
  <c r="AA11" i="1"/>
  <c r="AB12" i="1"/>
  <c r="AC12" i="1" l="1"/>
  <c r="AB10" i="1"/>
  <c r="AB11" i="1"/>
  <c r="AC10" i="1" l="1"/>
  <c r="AC11" i="1"/>
  <c r="AD12" i="1"/>
  <c r="AD10" i="1" l="1"/>
  <c r="AD11" i="1"/>
  <c r="C18" i="1"/>
  <c r="D18" i="1" l="1"/>
  <c r="C16" i="1"/>
  <c r="C17" i="1"/>
  <c r="E18" i="1" l="1"/>
  <c r="D16" i="1"/>
  <c r="D17" i="1"/>
  <c r="F18" i="1" l="1"/>
  <c r="E16" i="1"/>
  <c r="E17" i="1"/>
  <c r="F17" i="1" l="1"/>
  <c r="G18" i="1"/>
  <c r="F16" i="1"/>
  <c r="H18" i="1" l="1"/>
  <c r="G16" i="1"/>
  <c r="G17" i="1"/>
  <c r="H17" i="1" l="1"/>
  <c r="I18" i="1"/>
  <c r="H16" i="1"/>
  <c r="I17" i="1" l="1"/>
  <c r="J18" i="1"/>
  <c r="I16" i="1"/>
  <c r="J16" i="1" l="1"/>
  <c r="J17" i="1"/>
  <c r="K18" i="1"/>
  <c r="K16" i="1" l="1"/>
  <c r="K17" i="1"/>
  <c r="L18" i="1"/>
  <c r="L16" i="1" l="1"/>
  <c r="L17" i="1"/>
  <c r="M18" i="1"/>
  <c r="M16" i="1" l="1"/>
  <c r="M17" i="1"/>
  <c r="N18" i="1"/>
  <c r="O18" i="1" l="1"/>
  <c r="N16" i="1"/>
  <c r="N17" i="1"/>
  <c r="P18" i="1" l="1"/>
  <c r="O16" i="1"/>
  <c r="O17" i="1"/>
  <c r="Q18" i="1" l="1"/>
  <c r="P16" i="1"/>
  <c r="P17" i="1"/>
  <c r="R18" i="1" l="1"/>
  <c r="Q16" i="1"/>
  <c r="Q17" i="1"/>
  <c r="R17" i="1" l="1"/>
  <c r="S18" i="1"/>
  <c r="R16" i="1"/>
  <c r="T18" i="1" l="1"/>
  <c r="S16" i="1"/>
  <c r="S17" i="1"/>
  <c r="T17" i="1" l="1"/>
  <c r="U18" i="1"/>
  <c r="T16" i="1"/>
  <c r="U17" i="1" l="1"/>
  <c r="V18" i="1"/>
  <c r="U16" i="1"/>
  <c r="V17" i="1" l="1"/>
  <c r="V16" i="1"/>
  <c r="W18" i="1"/>
  <c r="W17" i="1" l="1"/>
  <c r="W16" i="1"/>
  <c r="X18" i="1"/>
  <c r="X16" i="1" l="1"/>
  <c r="X17" i="1"/>
  <c r="Y18" i="1"/>
  <c r="Z18" i="1" l="1"/>
  <c r="Y16" i="1"/>
  <c r="Y17" i="1"/>
  <c r="Z16" i="1" l="1"/>
  <c r="Z17" i="1"/>
  <c r="AA18" i="1"/>
  <c r="AB18" i="1" l="1"/>
  <c r="AA16" i="1"/>
  <c r="AA17" i="1"/>
  <c r="AC18" i="1" l="1"/>
  <c r="AB16" i="1"/>
  <c r="AB17" i="1"/>
  <c r="AD18" i="1" l="1"/>
  <c r="AC16" i="1"/>
  <c r="AC17" i="1"/>
  <c r="C24" i="1" l="1"/>
  <c r="AD16" i="1"/>
  <c r="AD17" i="1"/>
  <c r="C23" i="1" l="1"/>
  <c r="D24" i="1"/>
  <c r="C22" i="1"/>
  <c r="D23" i="1" l="1"/>
  <c r="E24" i="1"/>
  <c r="D22" i="1"/>
  <c r="E23" i="1" l="1"/>
  <c r="F24" i="1"/>
  <c r="E22" i="1"/>
  <c r="F23" i="1" l="1"/>
  <c r="G24" i="1"/>
  <c r="F22" i="1"/>
  <c r="G23" i="1" l="1"/>
  <c r="H24" i="1"/>
  <c r="G22" i="1"/>
  <c r="H23" i="1" l="1"/>
  <c r="I24" i="1"/>
  <c r="H22" i="1"/>
  <c r="I22" i="1" l="1"/>
  <c r="I23" i="1"/>
  <c r="J24" i="1"/>
  <c r="J22" i="1" l="1"/>
  <c r="J23" i="1"/>
  <c r="K24" i="1"/>
  <c r="K22" i="1" l="1"/>
  <c r="L24" i="1"/>
  <c r="K23" i="1"/>
  <c r="M24" i="1" l="1"/>
  <c r="L22" i="1"/>
  <c r="L23" i="1"/>
  <c r="N24" i="1" l="1"/>
  <c r="M22" i="1"/>
  <c r="M23" i="1"/>
  <c r="O24" i="1" l="1"/>
  <c r="N22" i="1"/>
  <c r="N23" i="1"/>
  <c r="P24" i="1" l="1"/>
  <c r="O22" i="1"/>
  <c r="O23" i="1"/>
  <c r="Q24" i="1" l="1"/>
  <c r="P22" i="1"/>
  <c r="P23" i="1"/>
  <c r="Q23" i="1" l="1"/>
  <c r="R24" i="1"/>
  <c r="Q22" i="1"/>
  <c r="R23" i="1" l="1"/>
  <c r="S24" i="1"/>
  <c r="R22" i="1"/>
  <c r="S23" i="1" l="1"/>
  <c r="T24" i="1"/>
  <c r="S22" i="1"/>
  <c r="T23" i="1" l="1"/>
  <c r="T22" i="1"/>
  <c r="U24" i="1"/>
  <c r="U22" i="1" l="1"/>
  <c r="U23" i="1"/>
  <c r="V24" i="1"/>
  <c r="V22" i="1" l="1"/>
  <c r="V23" i="1"/>
  <c r="W24" i="1"/>
  <c r="W22" i="1" l="1"/>
  <c r="W23" i="1"/>
  <c r="X24" i="1"/>
  <c r="Y24" i="1" l="1"/>
  <c r="X22" i="1"/>
  <c r="X23" i="1"/>
  <c r="Z24" i="1" l="1"/>
  <c r="Y22" i="1"/>
  <c r="Y23" i="1"/>
  <c r="AA24" i="1" l="1"/>
  <c r="Z22" i="1"/>
  <c r="Z23" i="1"/>
  <c r="AA23" i="1" l="1"/>
  <c r="AB24" i="1"/>
  <c r="AA22" i="1"/>
  <c r="AB23" i="1" l="1"/>
  <c r="AC24" i="1"/>
  <c r="AB22" i="1"/>
  <c r="AC23" i="1" l="1"/>
  <c r="AD24" i="1"/>
  <c r="AC22" i="1"/>
  <c r="AD23" i="1" l="1"/>
  <c r="C30" i="1"/>
  <c r="AD22" i="1"/>
  <c r="C29" i="1" l="1"/>
  <c r="D30" i="1"/>
  <c r="C28" i="1"/>
  <c r="D29" i="1" l="1"/>
  <c r="E30" i="1"/>
  <c r="D28" i="1"/>
  <c r="E29" i="1" l="1"/>
  <c r="F30" i="1"/>
  <c r="E28" i="1"/>
  <c r="F28" i="1" l="1"/>
  <c r="F29" i="1"/>
  <c r="G30" i="1"/>
  <c r="H30" i="1" l="1"/>
  <c r="G28" i="1"/>
  <c r="G29" i="1"/>
  <c r="I30" i="1" l="1"/>
  <c r="H28" i="1"/>
  <c r="H29" i="1"/>
  <c r="J30" i="1" l="1"/>
  <c r="I28" i="1"/>
  <c r="I29" i="1"/>
  <c r="K30" i="1" l="1"/>
  <c r="J28" i="1"/>
  <c r="J29" i="1"/>
  <c r="L30" i="1" l="1"/>
  <c r="K28" i="1"/>
  <c r="K29" i="1"/>
  <c r="M30" i="1" l="1"/>
  <c r="L28" i="1"/>
  <c r="L29" i="1"/>
  <c r="N30" i="1" l="1"/>
  <c r="M29" i="1"/>
  <c r="M28" i="1"/>
  <c r="N29" i="1" l="1"/>
  <c r="O30" i="1"/>
  <c r="N28" i="1"/>
  <c r="O29" i="1" l="1"/>
  <c r="P30" i="1"/>
  <c r="O28" i="1"/>
  <c r="P28" i="1" l="1"/>
  <c r="P29" i="1"/>
  <c r="Q30" i="1"/>
  <c r="Q29" i="1" l="1"/>
  <c r="R30" i="1"/>
  <c r="Q28" i="1"/>
  <c r="R28" i="1" l="1"/>
  <c r="R29" i="1"/>
  <c r="S30" i="1"/>
  <c r="S28" i="1" l="1"/>
  <c r="S29" i="1"/>
  <c r="T30" i="1"/>
  <c r="T28" i="1" l="1"/>
  <c r="T29" i="1"/>
  <c r="U30" i="1"/>
  <c r="V30" i="1" l="1"/>
  <c r="U28" i="1"/>
  <c r="U29" i="1"/>
  <c r="W30" i="1" l="1"/>
  <c r="V28" i="1"/>
  <c r="V29" i="1"/>
  <c r="X30" i="1" l="1"/>
  <c r="W28" i="1"/>
  <c r="W29" i="1"/>
  <c r="Y30" i="1" l="1"/>
  <c r="X28" i="1"/>
  <c r="X29" i="1"/>
  <c r="Y29" i="1" l="1"/>
  <c r="Z30" i="1"/>
  <c r="Y28" i="1"/>
  <c r="Z29" i="1" l="1"/>
  <c r="AA30" i="1"/>
  <c r="Z28" i="1"/>
  <c r="AA29" i="1" l="1"/>
  <c r="AB30" i="1"/>
  <c r="AA28" i="1"/>
  <c r="AB29" i="1" l="1"/>
  <c r="AC30" i="1"/>
  <c r="AB28" i="1"/>
  <c r="AC28" i="1" l="1"/>
  <c r="AC29" i="1"/>
  <c r="AD30" i="1"/>
  <c r="AD28" i="1" l="1"/>
  <c r="AD29" i="1"/>
  <c r="C36" i="1"/>
  <c r="C35" i="1" l="1"/>
  <c r="C34" i="1"/>
  <c r="D36" i="1"/>
  <c r="D35" i="1" l="1"/>
  <c r="D34" i="1"/>
  <c r="E36" i="1"/>
  <c r="E35" i="1" l="1"/>
  <c r="F36" i="1"/>
  <c r="E34" i="1"/>
  <c r="F34" i="1" l="1"/>
  <c r="F35" i="1"/>
  <c r="G36" i="1"/>
  <c r="G34" i="1" l="1"/>
  <c r="G35" i="1"/>
  <c r="H36" i="1"/>
  <c r="H35" i="1" l="1"/>
  <c r="I36" i="1"/>
  <c r="H34" i="1"/>
  <c r="I34" i="1" l="1"/>
  <c r="I35" i="1"/>
  <c r="J36" i="1"/>
  <c r="K36" i="1" l="1"/>
  <c r="J34" i="1"/>
  <c r="J35" i="1"/>
  <c r="K34" i="1" l="1"/>
  <c r="K35" i="1"/>
  <c r="L36" i="1"/>
  <c r="L34" i="1" l="1"/>
  <c r="L35" i="1"/>
  <c r="M36" i="1"/>
  <c r="N36" i="1" l="1"/>
  <c r="M35" i="1"/>
  <c r="M34" i="1"/>
  <c r="N35" i="1" l="1"/>
  <c r="N34" i="1"/>
  <c r="O36" i="1"/>
  <c r="P36" i="1" l="1"/>
  <c r="O34" i="1"/>
  <c r="O35" i="1"/>
  <c r="Q36" i="1" l="1"/>
  <c r="P34" i="1"/>
  <c r="P35" i="1"/>
  <c r="Q34" i="1" l="1"/>
  <c r="R36" i="1"/>
  <c r="Q35" i="1"/>
  <c r="R34" i="1" l="1"/>
  <c r="R35" i="1"/>
  <c r="S36" i="1"/>
  <c r="S34" i="1" l="1"/>
  <c r="S35" i="1"/>
  <c r="T36" i="1"/>
  <c r="U36" i="1" l="1"/>
  <c r="T34" i="1"/>
  <c r="T35" i="1"/>
  <c r="V36" i="1" l="1"/>
  <c r="U34" i="1"/>
  <c r="U35" i="1"/>
  <c r="V35" i="1" l="1"/>
  <c r="W36" i="1"/>
  <c r="V34" i="1"/>
  <c r="W34" i="1" l="1"/>
  <c r="X36" i="1"/>
  <c r="W35" i="1"/>
  <c r="Y36" i="1" l="1"/>
  <c r="X34" i="1"/>
  <c r="X35" i="1"/>
  <c r="Y35" i="1" l="1"/>
  <c r="Y34" i="1"/>
  <c r="Z36" i="1"/>
  <c r="Z34" i="1" l="1"/>
  <c r="AA36" i="1"/>
  <c r="Z35" i="1"/>
  <c r="AB36" i="1" l="1"/>
  <c r="AA34" i="1"/>
  <c r="AA35" i="1"/>
  <c r="AB35" i="1" l="1"/>
  <c r="AC36" i="1"/>
  <c r="AB34" i="1"/>
  <c r="AC35" i="1" l="1"/>
  <c r="AC34" i="1"/>
  <c r="AD36" i="1"/>
  <c r="AD35" i="1" l="1"/>
  <c r="AD34" i="1"/>
  <c r="C42" i="1"/>
  <c r="C41" i="1" l="1"/>
  <c r="D42" i="1"/>
  <c r="C40" i="1"/>
  <c r="E42" i="1" l="1"/>
  <c r="D40" i="1"/>
  <c r="D41" i="1"/>
  <c r="E41" i="1" l="1"/>
  <c r="F42" i="1"/>
  <c r="E40" i="1"/>
  <c r="F40" i="1" l="1"/>
  <c r="F41" i="1"/>
  <c r="G42" i="1"/>
  <c r="G40" i="1" l="1"/>
  <c r="G41" i="1"/>
  <c r="H42" i="1"/>
  <c r="H40" i="1" l="1"/>
  <c r="I42" i="1"/>
  <c r="H41" i="1"/>
  <c r="J42" i="1" l="1"/>
  <c r="I41" i="1"/>
  <c r="I40" i="1"/>
  <c r="J41" i="1" l="1"/>
  <c r="J40" i="1"/>
  <c r="K42" i="1"/>
  <c r="L42" i="1" l="1"/>
  <c r="K40" i="1"/>
  <c r="K41" i="1"/>
  <c r="L41" i="1" l="1"/>
  <c r="M42" i="1"/>
  <c r="L40" i="1"/>
  <c r="M40" i="1" l="1"/>
  <c r="M41" i="1"/>
  <c r="N42" i="1"/>
  <c r="N41" i="1" l="1"/>
  <c r="N40" i="1"/>
  <c r="O42" i="1"/>
  <c r="O40" i="1" l="1"/>
  <c r="O41" i="1"/>
  <c r="P42" i="1"/>
  <c r="P41" i="1" l="1"/>
  <c r="P40" i="1"/>
  <c r="Q42" i="1"/>
  <c r="Q41" i="1" l="1"/>
  <c r="R42" i="1"/>
  <c r="Q40" i="1"/>
  <c r="R41" i="1" l="1"/>
  <c r="R40" i="1"/>
  <c r="S42" i="1"/>
  <c r="S40" i="1" l="1"/>
  <c r="T42" i="1"/>
  <c r="S41" i="1"/>
  <c r="T40" i="1" l="1"/>
  <c r="U42" i="1"/>
  <c r="T41" i="1"/>
  <c r="V42" i="1" l="1"/>
  <c r="U41" i="1"/>
  <c r="U40" i="1"/>
  <c r="V41" i="1" l="1"/>
  <c r="V40" i="1"/>
  <c r="W42" i="1"/>
  <c r="W40" i="1" l="1"/>
  <c r="W41" i="1"/>
  <c r="X42" i="1"/>
  <c r="Y42" i="1" l="1"/>
  <c r="X41" i="1"/>
  <c r="X40" i="1"/>
  <c r="Y40" i="1" l="1"/>
  <c r="Z42" i="1"/>
  <c r="Y41" i="1"/>
  <c r="Z41" i="1" l="1"/>
  <c r="Z40" i="1"/>
  <c r="AA42" i="1"/>
  <c r="AA40" i="1" l="1"/>
  <c r="AB42" i="1"/>
  <c r="AA41" i="1"/>
  <c r="AB40" i="1" l="1"/>
  <c r="AC42" i="1"/>
  <c r="AB41" i="1"/>
  <c r="AC41" i="1" l="1"/>
  <c r="AC40" i="1"/>
  <c r="AD42" i="1"/>
  <c r="AD41" i="1" l="1"/>
  <c r="AD40" i="1"/>
</calcChain>
</file>

<file path=xl/sharedStrings.xml><?xml version="1.0" encoding="utf-8"?>
<sst xmlns="http://schemas.openxmlformats.org/spreadsheetml/2006/main" count="31" uniqueCount="19">
  <si>
    <t xml:space="preserve"> 시작 날짜:</t>
  </si>
  <si>
    <t>졸업작품 제안서 발표 계획서</t>
    <phoneticPr fontId="20" type="noConversion"/>
  </si>
  <si>
    <t>황광진</t>
    <phoneticPr fontId="20" type="noConversion"/>
  </si>
  <si>
    <t>Learn Unreal Engine 5 C++ Programming by Creating an Action-RPG Style Open World Game 수강 및 제작</t>
    <phoneticPr fontId="20" type="noConversion"/>
  </si>
  <si>
    <t>최경진</t>
    <phoneticPr fontId="20" type="noConversion"/>
  </si>
  <si>
    <t>제작 및 3인칭 쿼터뷰로 수정</t>
  </si>
  <si>
    <t>제작 및 3인칭 쿼터뷰로 수정</t>
    <phoneticPr fontId="20" type="noConversion"/>
  </si>
  <si>
    <t>언리얼 데디케이티드 서버 공부</t>
    <phoneticPr fontId="20" type="noConversion"/>
  </si>
  <si>
    <t>데디케이티드 서버 클라와 연동을 목표로 구현</t>
    <phoneticPr fontId="20" type="noConversion"/>
  </si>
  <si>
    <t>각자 결과물 피드백 및 수정</t>
    <phoneticPr fontId="20" type="noConversion"/>
  </si>
  <si>
    <t>3D 모델링2 수강 및 메인 캐릭터 기획 및 견본 제작</t>
    <phoneticPr fontId="20" type="noConversion"/>
  </si>
  <si>
    <t>카툰렌더링 공부 및 개발</t>
    <phoneticPr fontId="20" type="noConversion"/>
  </si>
  <si>
    <t>서버 연동을 목표로 프로토타입 수정</t>
    <phoneticPr fontId="20" type="noConversion"/>
  </si>
  <si>
    <t>3D 모델링2 수강 및 몬스터, 보스 기획 및 견본 제작</t>
    <phoneticPr fontId="20" type="noConversion"/>
  </si>
  <si>
    <t>제안서 발표용 세부기획</t>
    <phoneticPr fontId="20" type="noConversion"/>
  </si>
  <si>
    <t>제안서 발표및 세부기획</t>
    <phoneticPr fontId="20" type="noConversion"/>
  </si>
  <si>
    <t>셰이더 프로그래밍 기본기 학습 및 간단한 구현</t>
    <phoneticPr fontId="20" type="noConversion"/>
  </si>
  <si>
    <t>세부 이펙트 지형 등 세부적인 디테일 설정 및 견본 제작</t>
    <phoneticPr fontId="20" type="noConversion"/>
  </si>
  <si>
    <t>담당자:이형구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</si>
</sst>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1"/>
      <name val="Malgun Gothic"/>
      <family val="3"/>
      <charset val="129"/>
    </font>
  </fonts>
  <fills count="4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5" fillId="12" borderId="5" applyNumberFormat="0" applyAlignment="0" applyProtection="0"/>
    <xf numFmtId="0" fontId="19" fillId="0" borderId="7" applyNumberFormat="0" applyFill="0" applyAlignment="0" applyProtection="0"/>
    <xf numFmtId="0" fontId="10" fillId="13" borderId="8" applyNumberFormat="0" applyAlignment="0" applyProtection="0"/>
    <xf numFmtId="0" fontId="14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0" fillId="5" borderId="11" xfId="0" applyFill="1" applyBorder="1" applyAlignment="1">
      <alignment horizontal="center" vertical="center" wrapText="1"/>
    </xf>
    <xf numFmtId="0" fontId="21" fillId="43" borderId="11" xfId="0" applyFont="1" applyFill="1" applyBorder="1" applyAlignment="1">
      <alignment horizontal="center" vertical="center"/>
    </xf>
    <xf numFmtId="0" fontId="21" fillId="41" borderId="2" xfId="0" applyFont="1" applyFill="1" applyBorder="1" applyAlignment="1">
      <alignment horizontal="center" vertical="center"/>
    </xf>
    <xf numFmtId="0" fontId="21" fillId="39" borderId="2" xfId="0" applyFont="1" applyFill="1" applyBorder="1" applyAlignment="1">
      <alignment horizontal="center" vertical="center"/>
    </xf>
    <xf numFmtId="0" fontId="21" fillId="42" borderId="2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 wrapText="1"/>
    </xf>
    <xf numFmtId="0" fontId="21" fillId="45" borderId="2" xfId="0" applyFont="1" applyFill="1" applyBorder="1" applyAlignment="1">
      <alignment horizontal="center" vertical="center"/>
    </xf>
    <xf numFmtId="0" fontId="21" fillId="44" borderId="12" xfId="0" applyFont="1" applyFill="1" applyBorder="1" applyAlignment="1">
      <alignment horizontal="center" vertical="center"/>
    </xf>
    <xf numFmtId="0" fontId="21" fillId="44" borderId="0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46" borderId="11" xfId="0" applyFont="1" applyFill="1" applyBorder="1" applyAlignment="1">
      <alignment horizontal="center" vertical="center"/>
    </xf>
    <xf numFmtId="0" fontId="21" fillId="47" borderId="2" xfId="0" applyFont="1" applyFill="1" applyBorder="1" applyAlignment="1">
      <alignment horizontal="center" vertical="center"/>
    </xf>
    <xf numFmtId="0" fontId="25" fillId="48" borderId="2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2" xfId="0" applyFont="1" applyFill="1" applyBorder="1" applyAlignment="1">
      <alignment horizontal="center" vertic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7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5"/>
  <sheetViews>
    <sheetView showGridLines="0" tabSelected="1" zoomScaleNormal="100" workbookViewId="0">
      <selection activeCell="M44" sqref="M44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2:30" ht="24.75" customHeight="1" thickBot="1">
      <c r="B2" s="2" t="s">
        <v>0</v>
      </c>
      <c r="C2" s="18">
        <f>DATEVALUE("2025/09/22")</f>
        <v>45922</v>
      </c>
      <c r="D2" s="18"/>
      <c r="E2" s="18"/>
    </row>
    <row r="3" spans="2:30" ht="12.75" customHeight="1"/>
    <row r="4" spans="2:30" ht="18.75" customHeight="1">
      <c r="B4" s="5"/>
      <c r="C4" s="6" t="str">
        <f>LOWER(TEXT(C6, "m월"))</f>
        <v>9월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>10월</v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10월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10월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>LOWER(TEXT(D6,"aaa"))</f>
        <v>화</v>
      </c>
      <c r="E5" s="9" t="str">
        <f>LOWER(TEXT(E6,"aaa"))</f>
        <v>수</v>
      </c>
      <c r="F5" s="9" t="str">
        <f t="shared" ref="F5:AD5" si="4">LOWER(TEXT(F6,"aaa"))</f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6" t="s">
        <v>18</v>
      </c>
      <c r="C6" s="11">
        <f>C2</f>
        <v>45922</v>
      </c>
      <c r="D6" s="11">
        <f>C6+1</f>
        <v>45923</v>
      </c>
      <c r="E6" s="11">
        <f t="shared" ref="E6:Q6" si="5">D6+1</f>
        <v>45924</v>
      </c>
      <c r="F6" s="11">
        <f t="shared" si="5"/>
        <v>45925</v>
      </c>
      <c r="G6" s="11">
        <f t="shared" si="5"/>
        <v>45926</v>
      </c>
      <c r="H6" s="11">
        <f t="shared" si="5"/>
        <v>45927</v>
      </c>
      <c r="I6" s="11">
        <f t="shared" si="5"/>
        <v>45928</v>
      </c>
      <c r="J6" s="12">
        <f t="shared" si="5"/>
        <v>45929</v>
      </c>
      <c r="K6" s="12">
        <f t="shared" si="5"/>
        <v>45930</v>
      </c>
      <c r="L6" s="12">
        <f t="shared" si="5"/>
        <v>45931</v>
      </c>
      <c r="M6" s="12">
        <f t="shared" si="5"/>
        <v>45932</v>
      </c>
      <c r="N6" s="12">
        <f t="shared" si="5"/>
        <v>45933</v>
      </c>
      <c r="O6" s="12">
        <f t="shared" si="5"/>
        <v>45934</v>
      </c>
      <c r="P6" s="12">
        <f t="shared" si="5"/>
        <v>45935</v>
      </c>
      <c r="Q6" s="11">
        <f t="shared" si="5"/>
        <v>45936</v>
      </c>
      <c r="R6" s="11">
        <f t="shared" ref="R6:X6" si="6">Q6+1</f>
        <v>45937</v>
      </c>
      <c r="S6" s="11">
        <f t="shared" si="6"/>
        <v>45938</v>
      </c>
      <c r="T6" s="11">
        <f t="shared" si="6"/>
        <v>45939</v>
      </c>
      <c r="U6" s="11">
        <f t="shared" si="6"/>
        <v>45940</v>
      </c>
      <c r="V6" s="11">
        <f t="shared" si="6"/>
        <v>45941</v>
      </c>
      <c r="W6" s="11">
        <f t="shared" si="6"/>
        <v>45942</v>
      </c>
      <c r="X6" s="12">
        <f t="shared" si="6"/>
        <v>45943</v>
      </c>
      <c r="Y6" s="12">
        <f t="shared" ref="Y6:AC6" si="7">X6+1</f>
        <v>45944</v>
      </c>
      <c r="Z6" s="12">
        <f t="shared" si="7"/>
        <v>45945</v>
      </c>
      <c r="AA6" s="12">
        <f t="shared" si="7"/>
        <v>45946</v>
      </c>
      <c r="AB6" s="12">
        <f t="shared" si="7"/>
        <v>45947</v>
      </c>
      <c r="AC6" s="12">
        <f t="shared" si="7"/>
        <v>45948</v>
      </c>
      <c r="AD6" s="12">
        <f>AC6+1</f>
        <v>45949</v>
      </c>
    </row>
    <row r="7" spans="2:30" ht="30" customHeight="1">
      <c r="B7" s="13" t="s">
        <v>2</v>
      </c>
      <c r="C7" s="19" t="s">
        <v>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5" t="s">
        <v>6</v>
      </c>
      <c r="Y7" s="25"/>
      <c r="Z7" s="25"/>
      <c r="AA7" s="25"/>
      <c r="AB7" s="25"/>
      <c r="AC7" s="25"/>
      <c r="AD7" s="25"/>
    </row>
    <row r="8" spans="2:30" ht="30" customHeight="1">
      <c r="B8" s="13" t="s">
        <v>4</v>
      </c>
      <c r="C8" s="23" t="s">
        <v>7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6" t="s">
        <v>8</v>
      </c>
      <c r="AB8" s="26"/>
      <c r="AC8" s="26"/>
      <c r="AD8" s="26"/>
    </row>
    <row r="9" spans="2:30" ht="30" customHeight="1">
      <c r="B9" s="13" t="str">
        <f>TEXT("김지호","aaa")</f>
        <v>김지호</v>
      </c>
      <c r="C9" s="22" t="s">
        <v>10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2:30" ht="30" customHeight="1">
      <c r="B10" s="13"/>
      <c r="C10" s="6" t="str">
        <f>LOWER(TEXT(C12, "m월"))</f>
        <v>10월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/>
      </c>
      <c r="J10" s="8" t="str">
        <f>LOWER(TEXT(J12,"m월"))</f>
        <v>10월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>11월</v>
      </c>
      <c r="P10" s="8" t="str">
        <f t="shared" ref="P10" si="19">IF(TEXT(P12,"m월")=TEXT(O12,"m월"),"",LOWER(TEXT(P12,"m월")))</f>
        <v/>
      </c>
      <c r="Q10" s="7" t="str">
        <f>LOWER(TEXT(Q12,"m월"))</f>
        <v>11월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11월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월</v>
      </c>
      <c r="D11" s="9" t="str">
        <f t="shared" ref="D11:AD11" si="32">LOWER(TEXT(D12,"aaa"))</f>
        <v>화</v>
      </c>
      <c r="E11" s="9" t="str">
        <f t="shared" si="32"/>
        <v>수</v>
      </c>
      <c r="F11" s="9" t="str">
        <f t="shared" si="32"/>
        <v>목</v>
      </c>
      <c r="G11" s="9" t="str">
        <f t="shared" si="32"/>
        <v>금</v>
      </c>
      <c r="H11" s="9" t="str">
        <f t="shared" si="32"/>
        <v>토</v>
      </c>
      <c r="I11" s="9" t="str">
        <f t="shared" si="32"/>
        <v>일</v>
      </c>
      <c r="J11" s="10" t="str">
        <f t="shared" si="32"/>
        <v>월</v>
      </c>
      <c r="K11" s="10" t="str">
        <f t="shared" si="32"/>
        <v>화</v>
      </c>
      <c r="L11" s="10" t="str">
        <f t="shared" si="32"/>
        <v>수</v>
      </c>
      <c r="M11" s="10" t="str">
        <f t="shared" si="32"/>
        <v>목</v>
      </c>
      <c r="N11" s="10" t="str">
        <f t="shared" si="32"/>
        <v>금</v>
      </c>
      <c r="O11" s="10" t="str">
        <f t="shared" si="32"/>
        <v>토</v>
      </c>
      <c r="P11" s="10" t="str">
        <f t="shared" si="32"/>
        <v>일</v>
      </c>
      <c r="Q11" s="9" t="str">
        <f t="shared" si="32"/>
        <v>월</v>
      </c>
      <c r="R11" s="9" t="str">
        <f t="shared" si="32"/>
        <v>화</v>
      </c>
      <c r="S11" s="9" t="str">
        <f t="shared" si="32"/>
        <v>수</v>
      </c>
      <c r="T11" s="9" t="str">
        <f t="shared" si="32"/>
        <v>목</v>
      </c>
      <c r="U11" s="9" t="str">
        <f t="shared" si="32"/>
        <v>금</v>
      </c>
      <c r="V11" s="9" t="str">
        <f t="shared" si="32"/>
        <v>토</v>
      </c>
      <c r="W11" s="9" t="str">
        <f t="shared" si="32"/>
        <v>일</v>
      </c>
      <c r="X11" s="10" t="str">
        <f t="shared" si="32"/>
        <v>월</v>
      </c>
      <c r="Y11" s="10" t="str">
        <f t="shared" si="32"/>
        <v>화</v>
      </c>
      <c r="Z11" s="10" t="str">
        <f t="shared" si="32"/>
        <v>수</v>
      </c>
      <c r="AA11" s="10" t="str">
        <f t="shared" si="32"/>
        <v>목</v>
      </c>
      <c r="AB11" s="10" t="str">
        <f t="shared" si="32"/>
        <v>금</v>
      </c>
      <c r="AC11" s="10" t="str">
        <f t="shared" si="32"/>
        <v>토</v>
      </c>
      <c r="AD11" s="10" t="str">
        <f t="shared" si="32"/>
        <v>일</v>
      </c>
    </row>
    <row r="12" spans="2:30" ht="30" customHeight="1" thickBot="1">
      <c r="B12" s="13"/>
      <c r="C12" s="11">
        <f>AD6+1</f>
        <v>45950</v>
      </c>
      <c r="D12" s="11">
        <f>C12+1</f>
        <v>45951</v>
      </c>
      <c r="E12" s="11">
        <f t="shared" ref="E12" si="33">D12+1</f>
        <v>45952</v>
      </c>
      <c r="F12" s="11">
        <f t="shared" ref="F12" si="34">E12+1</f>
        <v>45953</v>
      </c>
      <c r="G12" s="11">
        <f t="shared" ref="G12" si="35">F12+1</f>
        <v>45954</v>
      </c>
      <c r="H12" s="11">
        <f t="shared" ref="H12" si="36">G12+1</f>
        <v>45955</v>
      </c>
      <c r="I12" s="11">
        <f t="shared" ref="I12" si="37">H12+1</f>
        <v>45956</v>
      </c>
      <c r="J12" s="12">
        <f t="shared" ref="J12" si="38">I12+1</f>
        <v>45957</v>
      </c>
      <c r="K12" s="12">
        <f t="shared" ref="K12" si="39">J12+1</f>
        <v>45958</v>
      </c>
      <c r="L12" s="12">
        <f t="shared" ref="L12" si="40">K12+1</f>
        <v>45959</v>
      </c>
      <c r="M12" s="12">
        <f t="shared" ref="M12" si="41">L12+1</f>
        <v>45960</v>
      </c>
      <c r="N12" s="12">
        <f t="shared" ref="N12" si="42">M12+1</f>
        <v>45961</v>
      </c>
      <c r="O12" s="12">
        <f t="shared" ref="O12" si="43">N12+1</f>
        <v>45962</v>
      </c>
      <c r="P12" s="12">
        <f t="shared" ref="P12" si="44">O12+1</f>
        <v>45963</v>
      </c>
      <c r="Q12" s="11">
        <f t="shared" ref="Q12" si="45">P12+1</f>
        <v>45964</v>
      </c>
      <c r="R12" s="11">
        <f t="shared" ref="R12" si="46">Q12+1</f>
        <v>45965</v>
      </c>
      <c r="S12" s="11">
        <f t="shared" ref="S12" si="47">R12+1</f>
        <v>45966</v>
      </c>
      <c r="T12" s="11">
        <f t="shared" ref="T12" si="48">S12+1</f>
        <v>45967</v>
      </c>
      <c r="U12" s="11">
        <f t="shared" ref="U12" si="49">T12+1</f>
        <v>45968</v>
      </c>
      <c r="V12" s="11">
        <f t="shared" ref="V12" si="50">U12+1</f>
        <v>45969</v>
      </c>
      <c r="W12" s="11">
        <f t="shared" ref="W12" si="51">V12+1</f>
        <v>45970</v>
      </c>
      <c r="X12" s="12">
        <f t="shared" ref="X12" si="52">W12+1</f>
        <v>45971</v>
      </c>
      <c r="Y12" s="12">
        <f t="shared" ref="Y12" si="53">X12+1</f>
        <v>45972</v>
      </c>
      <c r="Z12" s="12">
        <f t="shared" ref="Z12" si="54">Y12+1</f>
        <v>45973</v>
      </c>
      <c r="AA12" s="12">
        <f t="shared" ref="AA12" si="55">Z12+1</f>
        <v>45974</v>
      </c>
      <c r="AB12" s="12">
        <f t="shared" ref="AB12" si="56">AA12+1</f>
        <v>45975</v>
      </c>
      <c r="AC12" s="12">
        <f t="shared" ref="AC12" si="57">AB12+1</f>
        <v>45976</v>
      </c>
      <c r="AD12" s="12">
        <f t="shared" ref="AD12" si="58">AC12+1</f>
        <v>45977</v>
      </c>
    </row>
    <row r="13" spans="2:30" ht="30" customHeight="1">
      <c r="B13" s="13" t="s">
        <v>2</v>
      </c>
      <c r="C13" s="20" t="s">
        <v>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7" t="s">
        <v>9</v>
      </c>
      <c r="P13" s="27"/>
      <c r="Q13" s="27"/>
      <c r="R13" s="27"/>
      <c r="S13" s="27"/>
      <c r="T13" s="27"/>
      <c r="U13" s="27"/>
      <c r="V13" s="30" t="s">
        <v>12</v>
      </c>
      <c r="W13" s="30"/>
      <c r="X13" s="30"/>
      <c r="Y13" s="30"/>
      <c r="Z13" s="30"/>
      <c r="AA13" s="30"/>
      <c r="AB13" s="30"/>
      <c r="AC13" s="30"/>
      <c r="AD13" s="30"/>
    </row>
    <row r="14" spans="2:30" ht="30" customHeight="1">
      <c r="B14" s="13" t="s">
        <v>4</v>
      </c>
      <c r="C14" s="26" t="s">
        <v>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8"/>
      <c r="P14" s="28"/>
      <c r="Q14" s="28"/>
      <c r="R14" s="28"/>
      <c r="S14" s="28"/>
      <c r="T14" s="28"/>
      <c r="U14" s="28"/>
      <c r="V14" s="22" t="s">
        <v>11</v>
      </c>
      <c r="W14" s="22"/>
      <c r="X14" s="22"/>
      <c r="Y14" s="22"/>
      <c r="Z14" s="22"/>
      <c r="AA14" s="22"/>
      <c r="AB14" s="22"/>
      <c r="AC14" s="22"/>
      <c r="AD14" s="22"/>
    </row>
    <row r="15" spans="2:30" ht="30" customHeight="1">
      <c r="B15" s="13" t="str">
        <f>TEXT("김지호","aaa")</f>
        <v>김지호</v>
      </c>
      <c r="C15" s="22" t="s">
        <v>10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9"/>
      <c r="P15" s="29"/>
      <c r="Q15" s="29"/>
      <c r="R15" s="29"/>
      <c r="S15" s="29"/>
      <c r="T15" s="29"/>
      <c r="U15" s="29"/>
      <c r="V15" s="31" t="s">
        <v>13</v>
      </c>
      <c r="W15" s="31"/>
      <c r="X15" s="31"/>
      <c r="Y15" s="31"/>
      <c r="Z15" s="31"/>
      <c r="AA15" s="31"/>
      <c r="AB15" s="31"/>
      <c r="AC15" s="31"/>
      <c r="AD15" s="31"/>
    </row>
    <row r="16" spans="2:30" ht="30" customHeight="1">
      <c r="B16" s="13"/>
      <c r="C16" s="6" t="str">
        <f>LOWER(TEXT(C18, "m월"))</f>
        <v>11월</v>
      </c>
      <c r="D16" s="7" t="str">
        <f t="shared" ref="D16" si="59">IF(TEXT(D18,"m월")=TEXT(C18,"m월"),"",LOWER(TEXT(D18,"m월")))</f>
        <v/>
      </c>
      <c r="E16" s="7" t="str">
        <f t="shared" ref="E16" si="60">IF(TEXT(E18,"m월")=TEXT(D18,"m월"),"",LOWER(TEXT(E18,"m월")))</f>
        <v/>
      </c>
      <c r="F16" s="7" t="str">
        <f t="shared" ref="F16" si="61">IF(TEXT(F18,"m월")=TEXT(E18,"m월"),"",LOWER(TEXT(F18,"m월")))</f>
        <v/>
      </c>
      <c r="G16" s="7" t="str">
        <f t="shared" ref="G16" si="62">IF(TEXT(G18,"m월")=TEXT(F18,"m월"),"",LOWER(TEXT(G18,"m월")))</f>
        <v/>
      </c>
      <c r="H16" s="7" t="str">
        <f t="shared" ref="H16" si="63">IF(TEXT(H18,"m월")=TEXT(G18,"m월"),"",LOWER(TEXT(H18,"m월")))</f>
        <v/>
      </c>
      <c r="I16" s="7" t="str">
        <f>IF(TEXT(I18,"m월")=TEXT(H18,"m월"),"",LOWER(TEXT(I18,"m월")))</f>
        <v/>
      </c>
      <c r="J16" s="8" t="str">
        <f>LOWER(TEXT(J18,"m월"))</f>
        <v>11월</v>
      </c>
      <c r="K16" s="8" t="str">
        <f t="shared" ref="K16" si="64">IF(TEXT(K18,"m월")=TEXT(J18,"m월"),"",LOWER(TEXT(K18,"m월")))</f>
        <v/>
      </c>
      <c r="L16" s="8" t="str">
        <f t="shared" ref="L16" si="65">IF(TEXT(L18,"m월")=TEXT(K18,"m월"),"",LOWER(TEXT(L18,"m월")))</f>
        <v/>
      </c>
      <c r="M16" s="8" t="str">
        <f t="shared" ref="M16" si="66">IF(TEXT(M18,"m월")=TEXT(L18,"m월"),"",LOWER(TEXT(M18,"m월")))</f>
        <v/>
      </c>
      <c r="N16" s="8" t="str">
        <f t="shared" ref="N16" si="67">IF(TEXT(N18,"m월")=TEXT(M18,"m월"),"",LOWER(TEXT(N18,"m월")))</f>
        <v/>
      </c>
      <c r="O16" s="8" t="str">
        <f t="shared" ref="O16" si="68">IF(TEXT(O18,"m월")=TEXT(N18,"m월"),"",LOWER(TEXT(O18,"m월")))</f>
        <v/>
      </c>
      <c r="P16" s="8" t="str">
        <f>IF(TEXT(P18,"m월")=TEXT(O18,"m월"),"",LOWER(TEXT(P18,"m월")))</f>
        <v/>
      </c>
      <c r="Q16" s="7" t="str">
        <f>LOWER(TEXT(Q18,"m월"))</f>
        <v>12월</v>
      </c>
      <c r="R16" s="7" t="str">
        <f t="shared" ref="R16" si="69">IF(TEXT(R18,"m월")=TEXT(Q18,"m월"),"",LOWER(TEXT(R18,"m월")))</f>
        <v/>
      </c>
      <c r="S16" s="7" t="str">
        <f t="shared" ref="S16" si="70">IF(TEXT(S18,"m월")=TEXT(R18,"m월"),"",LOWER(TEXT(S18,"m월")))</f>
        <v/>
      </c>
      <c r="T16" s="7" t="str">
        <f t="shared" ref="T16" si="71">IF(TEXT(T18,"m월")=TEXT(S18,"m월"),"",LOWER(TEXT(T18,"m월")))</f>
        <v/>
      </c>
      <c r="U16" s="7" t="str">
        <f t="shared" ref="U16" si="72">IF(TEXT(U18,"m월")=TEXT(T18,"m월"),"",LOWER(TEXT(U18,"m월")))</f>
        <v/>
      </c>
      <c r="V16" s="7" t="str">
        <f t="shared" ref="V16" si="73">IF(TEXT(V18,"m월")=TEXT(U18,"m월"),"",LOWER(TEXT(V18,"m월")))</f>
        <v/>
      </c>
      <c r="W16" s="7" t="str">
        <f t="shared" ref="W16" si="74">IF(TEXT(W18,"m월")=TEXT(V18,"m월"),"",LOWER(TEXT(W18,"m월")))</f>
        <v/>
      </c>
      <c r="X16" s="8" t="str">
        <f>LOWER(TEXT(X18,"m월"))</f>
        <v>12월</v>
      </c>
      <c r="Y16" s="8" t="str">
        <f t="shared" ref="Y16" si="75">IF(TEXT(Y18,"m월")=TEXT(X18,"m월"),"",LOWER(TEXT(Y18,"m월")))</f>
        <v/>
      </c>
      <c r="Z16" s="8" t="str">
        <f t="shared" ref="Z16" si="76">IF(TEXT(Z18,"m월")=TEXT(Y18,"m월"),"",LOWER(TEXT(Z18,"m월")))</f>
        <v/>
      </c>
      <c r="AA16" s="8" t="str">
        <f t="shared" ref="AA16" si="77">IF(TEXT(AA18,"m월")=TEXT(Z18,"m월"),"",LOWER(TEXT(AA18,"m월")))</f>
        <v/>
      </c>
      <c r="AB16" s="8" t="str">
        <f t="shared" ref="AB16" si="78">IF(TEXT(AB18,"m월")=TEXT(AA18,"m월"),"",LOWER(TEXT(AB18,"m월")))</f>
        <v/>
      </c>
      <c r="AC16" s="8" t="str">
        <f t="shared" ref="AC16" si="79">IF(TEXT(AC18,"m월")=TEXT(AB18,"m월"),"",LOWER(TEXT(AC18,"m월")))</f>
        <v/>
      </c>
      <c r="AD16" s="8" t="str">
        <f t="shared" ref="AD16" si="80">IF(TEXT(AD18,"m월")=TEXT(AC18,"m월"),"",LOWER(TEXT(AD18,"m월")))</f>
        <v/>
      </c>
    </row>
    <row r="17" spans="2:30" ht="30" customHeight="1">
      <c r="B17" s="13"/>
      <c r="C17" s="9" t="str">
        <f>LOWER(TEXT(C18,"aaa"))</f>
        <v>월</v>
      </c>
      <c r="D17" s="9" t="str">
        <f t="shared" ref="D17:AD17" si="81">LOWER(TEXT(D18,"aaa"))</f>
        <v>화</v>
      </c>
      <c r="E17" s="9" t="str">
        <f t="shared" si="81"/>
        <v>수</v>
      </c>
      <c r="F17" s="9" t="str">
        <f t="shared" si="81"/>
        <v>목</v>
      </c>
      <c r="G17" s="9" t="str">
        <f t="shared" si="81"/>
        <v>금</v>
      </c>
      <c r="H17" s="9" t="str">
        <f t="shared" si="81"/>
        <v>토</v>
      </c>
      <c r="I17" s="9" t="str">
        <f t="shared" si="81"/>
        <v>일</v>
      </c>
      <c r="J17" s="10" t="str">
        <f t="shared" si="81"/>
        <v>월</v>
      </c>
      <c r="K17" s="10" t="str">
        <f t="shared" si="81"/>
        <v>화</v>
      </c>
      <c r="L17" s="10" t="str">
        <f t="shared" si="81"/>
        <v>수</v>
      </c>
      <c r="M17" s="10" t="str">
        <f t="shared" si="81"/>
        <v>목</v>
      </c>
      <c r="N17" s="10" t="str">
        <f t="shared" si="81"/>
        <v>금</v>
      </c>
      <c r="O17" s="10" t="str">
        <f t="shared" si="81"/>
        <v>토</v>
      </c>
      <c r="P17" s="10" t="str">
        <f t="shared" si="81"/>
        <v>일</v>
      </c>
      <c r="Q17" s="9" t="str">
        <f t="shared" si="81"/>
        <v>월</v>
      </c>
      <c r="R17" s="9" t="str">
        <f t="shared" si="81"/>
        <v>화</v>
      </c>
      <c r="S17" s="9" t="str">
        <f t="shared" si="81"/>
        <v>수</v>
      </c>
      <c r="T17" s="9" t="str">
        <f t="shared" si="81"/>
        <v>목</v>
      </c>
      <c r="U17" s="9" t="str">
        <f t="shared" si="81"/>
        <v>금</v>
      </c>
      <c r="V17" s="9" t="str">
        <f t="shared" si="81"/>
        <v>토</v>
      </c>
      <c r="W17" s="9" t="str">
        <f t="shared" si="81"/>
        <v>일</v>
      </c>
      <c r="X17" s="10" t="str">
        <f t="shared" si="81"/>
        <v>월</v>
      </c>
      <c r="Y17" s="10" t="str">
        <f t="shared" si="81"/>
        <v>화</v>
      </c>
      <c r="Z17" s="10" t="str">
        <f t="shared" si="81"/>
        <v>수</v>
      </c>
      <c r="AA17" s="10" t="str">
        <f t="shared" si="81"/>
        <v>목</v>
      </c>
      <c r="AB17" s="10" t="str">
        <f t="shared" si="81"/>
        <v>금</v>
      </c>
      <c r="AC17" s="10" t="str">
        <f t="shared" si="81"/>
        <v>토</v>
      </c>
      <c r="AD17" s="10" t="str">
        <f t="shared" si="81"/>
        <v>일</v>
      </c>
    </row>
    <row r="18" spans="2:30" ht="30" customHeight="1" thickBot="1">
      <c r="B18" s="13"/>
      <c r="C18" s="11">
        <f>AD12+1</f>
        <v>45978</v>
      </c>
      <c r="D18" s="11">
        <f>C18+1</f>
        <v>45979</v>
      </c>
      <c r="E18" s="11">
        <f t="shared" ref="E18" si="82">D18+1</f>
        <v>45980</v>
      </c>
      <c r="F18" s="11">
        <f t="shared" ref="F18" si="83">E18+1</f>
        <v>45981</v>
      </c>
      <c r="G18" s="11">
        <f t="shared" ref="G18" si="84">F18+1</f>
        <v>45982</v>
      </c>
      <c r="H18" s="11">
        <f t="shared" ref="H18" si="85">G18+1</f>
        <v>45983</v>
      </c>
      <c r="I18" s="11">
        <f>H18+1</f>
        <v>45984</v>
      </c>
      <c r="J18" s="12">
        <f t="shared" ref="J18" si="86">I18+1</f>
        <v>45985</v>
      </c>
      <c r="K18" s="12">
        <f t="shared" ref="K18" si="87">J18+1</f>
        <v>45986</v>
      </c>
      <c r="L18" s="12">
        <f t="shared" ref="L18" si="88">K18+1</f>
        <v>45987</v>
      </c>
      <c r="M18" s="12">
        <f t="shared" ref="M18" si="89">L18+1</f>
        <v>45988</v>
      </c>
      <c r="N18" s="12">
        <f t="shared" ref="N18" si="90">M18+1</f>
        <v>45989</v>
      </c>
      <c r="O18" s="12">
        <f t="shared" ref="O18" si="91">N18+1</f>
        <v>45990</v>
      </c>
      <c r="P18" s="12">
        <f>O18+1</f>
        <v>45991</v>
      </c>
      <c r="Q18" s="11">
        <f t="shared" ref="Q18" si="92">P18+1</f>
        <v>45992</v>
      </c>
      <c r="R18" s="11">
        <f t="shared" ref="R18" si="93">Q18+1</f>
        <v>45993</v>
      </c>
      <c r="S18" s="11">
        <f t="shared" ref="S18" si="94">R18+1</f>
        <v>45994</v>
      </c>
      <c r="T18" s="11">
        <f t="shared" ref="T18" si="95">S18+1</f>
        <v>45995</v>
      </c>
      <c r="U18" s="11">
        <f t="shared" ref="U18" si="96">T18+1</f>
        <v>45996</v>
      </c>
      <c r="V18" s="11">
        <f t="shared" ref="V18" si="97">U18+1</f>
        <v>45997</v>
      </c>
      <c r="W18" s="11">
        <f t="shared" ref="W18" si="98">V18+1</f>
        <v>45998</v>
      </c>
      <c r="X18" s="12">
        <f t="shared" ref="X18" si="99">W18+1</f>
        <v>45999</v>
      </c>
      <c r="Y18" s="12">
        <f t="shared" ref="Y18" si="100">X18+1</f>
        <v>46000</v>
      </c>
      <c r="Z18" s="12">
        <f t="shared" ref="Z18" si="101">Y18+1</f>
        <v>46001</v>
      </c>
      <c r="AA18" s="12">
        <f t="shared" ref="AA18" si="102">Z18+1</f>
        <v>46002</v>
      </c>
      <c r="AB18" s="12">
        <f t="shared" ref="AB18" si="103">AA18+1</f>
        <v>46003</v>
      </c>
      <c r="AC18" s="12">
        <f t="shared" ref="AC18" si="104">AB18+1</f>
        <v>46004</v>
      </c>
      <c r="AD18" s="12">
        <f t="shared" ref="AD18" si="105">AC18+1</f>
        <v>46005</v>
      </c>
    </row>
    <row r="19" spans="2:30" ht="30" customHeight="1">
      <c r="B19" s="13" t="s">
        <v>2</v>
      </c>
      <c r="C19" s="30" t="s">
        <v>12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24" t="s">
        <v>14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</row>
    <row r="20" spans="2:30" ht="30" customHeight="1">
      <c r="B20" s="13" t="s">
        <v>4</v>
      </c>
      <c r="C20" s="22" t="s">
        <v>11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 t="s">
        <v>16</v>
      </c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2:30" ht="30" customHeight="1">
      <c r="B21" s="13" t="str">
        <f>TEXT("김지호","aaa")</f>
        <v>김지호</v>
      </c>
      <c r="C21" s="31" t="s">
        <v>13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2:30" ht="30" customHeight="1">
      <c r="B22" s="13"/>
      <c r="C22" s="6" t="str">
        <f>LOWER(TEXT(C24, "m월"))</f>
        <v>12월</v>
      </c>
      <c r="D22" s="7" t="str">
        <f t="shared" ref="D22" si="106">IF(TEXT(D24,"m월")=TEXT(C24,"m월"),"",LOWER(TEXT(D24,"m월")))</f>
        <v/>
      </c>
      <c r="E22" s="7" t="str">
        <f t="shared" ref="E22" si="107">IF(TEXT(E24,"m월")=TEXT(D24,"m월"),"",LOWER(TEXT(E24,"m월")))</f>
        <v/>
      </c>
      <c r="F22" s="7" t="str">
        <f t="shared" ref="F22" si="108">IF(TEXT(F24,"m월")=TEXT(E24,"m월"),"",LOWER(TEXT(F24,"m월")))</f>
        <v/>
      </c>
      <c r="G22" s="7" t="str">
        <f t="shared" ref="G22" si="109">IF(TEXT(G24,"m월")=TEXT(F24,"m월"),"",LOWER(TEXT(G24,"m월")))</f>
        <v/>
      </c>
      <c r="H22" s="7" t="str">
        <f t="shared" ref="H22" si="110">IF(TEXT(H24,"m월")=TEXT(G24,"m월"),"",LOWER(TEXT(H24,"m월")))</f>
        <v/>
      </c>
      <c r="I22" s="7" t="str">
        <f>IF(TEXT(I24,"m월")=TEXT(H24,"m월"),"",LOWER(TEXT(I24,"m월")))</f>
        <v/>
      </c>
      <c r="J22" s="8" t="str">
        <f>LOWER(TEXT(J24,"m월"))</f>
        <v>12월</v>
      </c>
      <c r="K22" s="8" t="str">
        <f t="shared" ref="K22" si="111">IF(TEXT(K24,"m월")=TEXT(J24,"m월"),"",LOWER(TEXT(K24,"m월")))</f>
        <v/>
      </c>
      <c r="L22" s="8" t="str">
        <f t="shared" ref="L22" si="112">IF(TEXT(L24,"m월")=TEXT(K24,"m월"),"",LOWER(TEXT(L24,"m월")))</f>
        <v/>
      </c>
      <c r="M22" s="8" t="str">
        <f t="shared" ref="M22" si="113">IF(TEXT(M24,"m월")=TEXT(L24,"m월"),"",LOWER(TEXT(M24,"m월")))</f>
        <v/>
      </c>
      <c r="N22" s="8" t="str">
        <f t="shared" ref="N22" si="114">IF(TEXT(N24,"m월")=TEXT(M24,"m월"),"",LOWER(TEXT(N24,"m월")))</f>
        <v/>
      </c>
      <c r="O22" s="8" t="str">
        <f t="shared" ref="O22" si="115">IF(TEXT(O24,"m월")=TEXT(N24,"m월"),"",LOWER(TEXT(O24,"m월")))</f>
        <v/>
      </c>
      <c r="P22" s="8" t="str">
        <f>IF(TEXT(P24,"m월")=TEXT(O24,"m월"),"",LOWER(TEXT(P24,"m월")))</f>
        <v/>
      </c>
      <c r="Q22" s="7" t="str">
        <f>LOWER(TEXT(Q24,"m월"))</f>
        <v>12월</v>
      </c>
      <c r="R22" s="7" t="str">
        <f t="shared" ref="R22" si="116">IF(TEXT(R24,"m월")=TEXT(Q24,"m월"),"",LOWER(TEXT(R24,"m월")))</f>
        <v/>
      </c>
      <c r="S22" s="7" t="str">
        <f t="shared" ref="S22" si="117">IF(TEXT(S24,"m월")=TEXT(R24,"m월"),"",LOWER(TEXT(S24,"m월")))</f>
        <v/>
      </c>
      <c r="T22" s="7" t="str">
        <f t="shared" ref="T22" si="118">IF(TEXT(T24,"m월")=TEXT(S24,"m월"),"",LOWER(TEXT(T24,"m월")))</f>
        <v>1월</v>
      </c>
      <c r="U22" s="7" t="str">
        <f t="shared" ref="U22" si="119">IF(TEXT(U24,"m월")=TEXT(T24,"m월"),"",LOWER(TEXT(U24,"m월")))</f>
        <v/>
      </c>
      <c r="V22" s="7" t="str">
        <f t="shared" ref="V22" si="120">IF(TEXT(V24,"m월")=TEXT(U24,"m월"),"",LOWER(TEXT(V24,"m월")))</f>
        <v/>
      </c>
      <c r="W22" s="7" t="str">
        <f t="shared" ref="W22" si="121">IF(TEXT(W24,"m월")=TEXT(V24,"m월"),"",LOWER(TEXT(W24,"m월")))</f>
        <v/>
      </c>
      <c r="X22" s="8" t="str">
        <f>LOWER(TEXT(X24,"m월"))</f>
        <v>1월</v>
      </c>
      <c r="Y22" s="8" t="str">
        <f t="shared" ref="Y22" si="122">IF(TEXT(Y24,"m월")=TEXT(X24,"m월"),"",LOWER(TEXT(Y24,"m월")))</f>
        <v/>
      </c>
      <c r="Z22" s="8" t="str">
        <f t="shared" ref="Z22" si="123">IF(TEXT(Z24,"m월")=TEXT(Y24,"m월"),"",LOWER(TEXT(Z24,"m월")))</f>
        <v/>
      </c>
      <c r="AA22" s="8" t="str">
        <f t="shared" ref="AA22" si="124">IF(TEXT(AA24,"m월")=TEXT(Z24,"m월"),"",LOWER(TEXT(AA24,"m월")))</f>
        <v/>
      </c>
      <c r="AB22" s="8" t="str">
        <f t="shared" ref="AB22" si="125">IF(TEXT(AB24,"m월")=TEXT(AA24,"m월"),"",LOWER(TEXT(AB24,"m월")))</f>
        <v/>
      </c>
      <c r="AC22" s="8" t="str">
        <f t="shared" ref="AC22" si="126">IF(TEXT(AC24,"m월")=TEXT(AB24,"m월"),"",LOWER(TEXT(AC24,"m월")))</f>
        <v/>
      </c>
      <c r="AD22" s="8" t="str">
        <f t="shared" ref="AD22" si="127">IF(TEXT(AD24,"m월")=TEXT(AC24,"m월"),"",LOWER(TEXT(AD24,"m월")))</f>
        <v/>
      </c>
    </row>
    <row r="23" spans="2:30" ht="30" customHeight="1">
      <c r="B23" s="13"/>
      <c r="C23" s="9" t="str">
        <f>LOWER(TEXT(C24,"aaa"))</f>
        <v>월</v>
      </c>
      <c r="D23" s="9" t="str">
        <f t="shared" ref="D23:AD23" si="128">LOWER(TEXT(D24,"aaa"))</f>
        <v>화</v>
      </c>
      <c r="E23" s="9" t="str">
        <f t="shared" si="128"/>
        <v>수</v>
      </c>
      <c r="F23" s="9" t="str">
        <f t="shared" si="128"/>
        <v>목</v>
      </c>
      <c r="G23" s="9" t="str">
        <f t="shared" si="128"/>
        <v>금</v>
      </c>
      <c r="H23" s="9" t="str">
        <f t="shared" si="128"/>
        <v>토</v>
      </c>
      <c r="I23" s="9" t="str">
        <f t="shared" si="128"/>
        <v>일</v>
      </c>
      <c r="J23" s="10" t="str">
        <f t="shared" si="128"/>
        <v>월</v>
      </c>
      <c r="K23" s="10" t="str">
        <f t="shared" si="128"/>
        <v>화</v>
      </c>
      <c r="L23" s="10" t="str">
        <f t="shared" si="128"/>
        <v>수</v>
      </c>
      <c r="M23" s="10" t="str">
        <f t="shared" si="128"/>
        <v>목</v>
      </c>
      <c r="N23" s="10" t="str">
        <f t="shared" si="128"/>
        <v>금</v>
      </c>
      <c r="O23" s="10" t="str">
        <f t="shared" si="128"/>
        <v>토</v>
      </c>
      <c r="P23" s="10" t="str">
        <f t="shared" si="128"/>
        <v>일</v>
      </c>
      <c r="Q23" s="9" t="str">
        <f t="shared" si="128"/>
        <v>월</v>
      </c>
      <c r="R23" s="9" t="str">
        <f t="shared" si="128"/>
        <v>화</v>
      </c>
      <c r="S23" s="9" t="str">
        <f t="shared" si="128"/>
        <v>수</v>
      </c>
      <c r="T23" s="9" t="str">
        <f t="shared" si="128"/>
        <v>목</v>
      </c>
      <c r="U23" s="9" t="str">
        <f t="shared" si="128"/>
        <v>금</v>
      </c>
      <c r="V23" s="9" t="str">
        <f t="shared" si="128"/>
        <v>토</v>
      </c>
      <c r="W23" s="9" t="str">
        <f t="shared" si="128"/>
        <v>일</v>
      </c>
      <c r="X23" s="10" t="str">
        <f t="shared" si="128"/>
        <v>월</v>
      </c>
      <c r="Y23" s="10" t="str">
        <f t="shared" si="128"/>
        <v>화</v>
      </c>
      <c r="Z23" s="10" t="str">
        <f t="shared" si="128"/>
        <v>수</v>
      </c>
      <c r="AA23" s="10" t="str">
        <f t="shared" si="128"/>
        <v>목</v>
      </c>
      <c r="AB23" s="10" t="str">
        <f t="shared" si="128"/>
        <v>금</v>
      </c>
      <c r="AC23" s="10" t="str">
        <f t="shared" si="128"/>
        <v>토</v>
      </c>
      <c r="AD23" s="10" t="str">
        <f t="shared" si="128"/>
        <v>일</v>
      </c>
    </row>
    <row r="24" spans="2:30" ht="30" customHeight="1" thickBot="1">
      <c r="B24" s="13"/>
      <c r="C24" s="11">
        <f>AD18+1</f>
        <v>46006</v>
      </c>
      <c r="D24" s="11">
        <f>C24+1</f>
        <v>46007</v>
      </c>
      <c r="E24" s="11">
        <f t="shared" ref="E24" si="129">D24+1</f>
        <v>46008</v>
      </c>
      <c r="F24" s="11">
        <f t="shared" ref="F24" si="130">E24+1</f>
        <v>46009</v>
      </c>
      <c r="G24" s="11">
        <f t="shared" ref="G24" si="131">F24+1</f>
        <v>46010</v>
      </c>
      <c r="H24" s="11">
        <f t="shared" ref="H24" si="132">G24+1</f>
        <v>46011</v>
      </c>
      <c r="I24" s="11">
        <f>H24+1</f>
        <v>46012</v>
      </c>
      <c r="J24" s="12">
        <f t="shared" ref="J24" si="133">I24+1</f>
        <v>46013</v>
      </c>
      <c r="K24" s="12">
        <f t="shared" ref="K24" si="134">J24+1</f>
        <v>46014</v>
      </c>
      <c r="L24" s="12">
        <f t="shared" ref="L24" si="135">K24+1</f>
        <v>46015</v>
      </c>
      <c r="M24" s="12">
        <f t="shared" ref="M24" si="136">L24+1</f>
        <v>46016</v>
      </c>
      <c r="N24" s="12">
        <f t="shared" ref="N24" si="137">M24+1</f>
        <v>46017</v>
      </c>
      <c r="O24" s="12">
        <f t="shared" ref="O24" si="138">N24+1</f>
        <v>46018</v>
      </c>
      <c r="P24" s="12">
        <f>O24+1</f>
        <v>46019</v>
      </c>
      <c r="Q24" s="11">
        <f t="shared" ref="Q24" si="139">P24+1</f>
        <v>46020</v>
      </c>
      <c r="R24" s="11">
        <f t="shared" ref="R24" si="140">Q24+1</f>
        <v>46021</v>
      </c>
      <c r="S24" s="11">
        <f t="shared" ref="S24" si="141">R24+1</f>
        <v>46022</v>
      </c>
      <c r="T24" s="11">
        <f t="shared" ref="T24" si="142">S24+1</f>
        <v>46023</v>
      </c>
      <c r="U24" s="11">
        <f t="shared" ref="U24" si="143">T24+1</f>
        <v>46024</v>
      </c>
      <c r="V24" s="11">
        <f t="shared" ref="V24" si="144">U24+1</f>
        <v>46025</v>
      </c>
      <c r="W24" s="11">
        <f t="shared" ref="W24" si="145">V24+1</f>
        <v>46026</v>
      </c>
      <c r="X24" s="12">
        <f t="shared" ref="X24" si="146">W24+1</f>
        <v>46027</v>
      </c>
      <c r="Y24" s="12">
        <f t="shared" ref="Y24" si="147">X24+1</f>
        <v>46028</v>
      </c>
      <c r="Z24" s="12">
        <f t="shared" ref="Z24" si="148">Y24+1</f>
        <v>46029</v>
      </c>
      <c r="AA24" s="12">
        <f t="shared" ref="AA24" si="149">Z24+1</f>
        <v>46030</v>
      </c>
      <c r="AB24" s="12">
        <f t="shared" ref="AB24" si="150">AA24+1</f>
        <v>46031</v>
      </c>
      <c r="AC24" s="12">
        <f t="shared" ref="AC24" si="151">AB24+1</f>
        <v>46032</v>
      </c>
      <c r="AD24" s="12">
        <f t="shared" ref="AD24" si="152">AC24+1</f>
        <v>46033</v>
      </c>
    </row>
    <row r="25" spans="2:30" ht="30" customHeight="1">
      <c r="B25" s="13" t="s">
        <v>2</v>
      </c>
      <c r="C25" s="24" t="s">
        <v>15</v>
      </c>
      <c r="D25" s="24"/>
      <c r="E25" s="24"/>
      <c r="F25" s="24"/>
      <c r="G25" s="24"/>
      <c r="H25" s="24"/>
      <c r="I25" s="24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 spans="2:30" ht="30" customHeight="1">
      <c r="B26" s="13" t="s">
        <v>4</v>
      </c>
      <c r="C26" s="21" t="s">
        <v>16</v>
      </c>
      <c r="D26" s="21"/>
      <c r="E26" s="21"/>
      <c r="F26" s="21"/>
      <c r="G26" s="21"/>
      <c r="H26" s="21"/>
      <c r="I26" s="2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5"/>
      <c r="AC26" s="35"/>
      <c r="AD26" s="35"/>
    </row>
    <row r="27" spans="2:30" ht="30" customHeight="1">
      <c r="B27" s="13" t="str">
        <f>TEXT("김지호","aaa")</f>
        <v>김지호</v>
      </c>
      <c r="C27" s="32" t="s">
        <v>17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</row>
    <row r="28" spans="2:30" ht="30" customHeight="1">
      <c r="B28" s="13"/>
      <c r="C28" s="6" t="str">
        <f>LOWER(TEXT(C30, "m월"))</f>
        <v>1월</v>
      </c>
      <c r="D28" s="7" t="str">
        <f t="shared" ref="D28" si="153">IF(TEXT(D30,"m월")=TEXT(C30,"m월"),"",LOWER(TEXT(D30,"m월")))</f>
        <v/>
      </c>
      <c r="E28" s="7" t="str">
        <f t="shared" ref="E28" si="154">IF(TEXT(E30,"m월")=TEXT(D30,"m월"),"",LOWER(TEXT(E30,"m월")))</f>
        <v/>
      </c>
      <c r="F28" s="7" t="str">
        <f t="shared" ref="F28" si="155">IF(TEXT(F30,"m월")=TEXT(E30,"m월"),"",LOWER(TEXT(F30,"m월")))</f>
        <v/>
      </c>
      <c r="G28" s="7" t="str">
        <f t="shared" ref="G28" si="156">IF(TEXT(G30,"m월")=TEXT(F30,"m월"),"",LOWER(TEXT(G30,"m월")))</f>
        <v/>
      </c>
      <c r="H28" s="7" t="str">
        <f t="shared" ref="H28" si="157">IF(TEXT(H30,"m월")=TEXT(G30,"m월"),"",LOWER(TEXT(H30,"m월")))</f>
        <v/>
      </c>
      <c r="I28" s="7" t="str">
        <f>IF(TEXT(I30,"m월")=TEXT(H30,"m월"),"",LOWER(TEXT(I30,"m월")))</f>
        <v/>
      </c>
      <c r="J28" s="8" t="str">
        <f>LOWER(TEXT(J30,"m월"))</f>
        <v>1월</v>
      </c>
      <c r="K28" s="8" t="str">
        <f t="shared" ref="K28" si="158">IF(TEXT(K30,"m월")=TEXT(J30,"m월"),"",LOWER(TEXT(K30,"m월")))</f>
        <v/>
      </c>
      <c r="L28" s="8" t="str">
        <f t="shared" ref="L28" si="159">IF(TEXT(L30,"m월")=TEXT(K30,"m월"),"",LOWER(TEXT(L30,"m월")))</f>
        <v/>
      </c>
      <c r="M28" s="8" t="str">
        <f t="shared" ref="M28" si="160">IF(TEXT(M30,"m월")=TEXT(L30,"m월"),"",LOWER(TEXT(M30,"m월")))</f>
        <v/>
      </c>
      <c r="N28" s="8" t="str">
        <f t="shared" ref="N28" si="161">IF(TEXT(N30,"m월")=TEXT(M30,"m월"),"",LOWER(TEXT(N30,"m월")))</f>
        <v/>
      </c>
      <c r="O28" s="8" t="str">
        <f t="shared" ref="O28" si="162">IF(TEXT(O30,"m월")=TEXT(N30,"m월"),"",LOWER(TEXT(O30,"m월")))</f>
        <v/>
      </c>
      <c r="P28" s="8" t="str">
        <f>IF(TEXT(P30,"m월")=TEXT(O30,"m월"),"",LOWER(TEXT(P30,"m월")))</f>
        <v/>
      </c>
      <c r="Q28" s="7" t="str">
        <f>LOWER(TEXT(Q30,"m월"))</f>
        <v>1월</v>
      </c>
      <c r="R28" s="7" t="str">
        <f t="shared" ref="R28" si="163">IF(TEXT(R30,"m월")=TEXT(Q30,"m월"),"",LOWER(TEXT(R30,"m월")))</f>
        <v/>
      </c>
      <c r="S28" s="7" t="str">
        <f t="shared" ref="S28" si="164">IF(TEXT(S30,"m월")=TEXT(R30,"m월"),"",LOWER(TEXT(S30,"m월")))</f>
        <v/>
      </c>
      <c r="T28" s="7" t="str">
        <f t="shared" ref="T28" si="165">IF(TEXT(T30,"m월")=TEXT(S30,"m월"),"",LOWER(TEXT(T30,"m월")))</f>
        <v/>
      </c>
      <c r="U28" s="7" t="str">
        <f t="shared" ref="U28" si="166">IF(TEXT(U30,"m월")=TEXT(T30,"m월"),"",LOWER(TEXT(U30,"m월")))</f>
        <v/>
      </c>
      <c r="V28" s="7" t="str">
        <f t="shared" ref="V28" si="167">IF(TEXT(V30,"m월")=TEXT(U30,"m월"),"",LOWER(TEXT(V30,"m월")))</f>
        <v/>
      </c>
      <c r="W28" s="7" t="str">
        <f t="shared" ref="W28" si="168">IF(TEXT(W30,"m월")=TEXT(V30,"m월"),"",LOWER(TEXT(W30,"m월")))</f>
        <v>2월</v>
      </c>
      <c r="X28" s="8" t="str">
        <f>LOWER(TEXT(X30,"m월"))</f>
        <v>2월</v>
      </c>
      <c r="Y28" s="8" t="str">
        <f t="shared" ref="Y28" si="169">IF(TEXT(Y30,"m월")=TEXT(X30,"m월"),"",LOWER(TEXT(Y30,"m월")))</f>
        <v/>
      </c>
      <c r="Z28" s="8" t="str">
        <f t="shared" ref="Z28" si="170">IF(TEXT(Z30,"m월")=TEXT(Y30,"m월"),"",LOWER(TEXT(Z30,"m월")))</f>
        <v/>
      </c>
      <c r="AA28" s="8" t="str">
        <f t="shared" ref="AA28" si="171">IF(TEXT(AA30,"m월")=TEXT(Z30,"m월"),"",LOWER(TEXT(AA30,"m월")))</f>
        <v/>
      </c>
      <c r="AB28" s="8" t="str">
        <f t="shared" ref="AB28" si="172">IF(TEXT(AB30,"m월")=TEXT(AA30,"m월"),"",LOWER(TEXT(AB30,"m월")))</f>
        <v/>
      </c>
      <c r="AC28" s="8" t="str">
        <f t="shared" ref="AC28" si="173">IF(TEXT(AC30,"m월")=TEXT(AB30,"m월"),"",LOWER(TEXT(AC30,"m월")))</f>
        <v/>
      </c>
      <c r="AD28" s="8" t="str">
        <f t="shared" ref="AD28" si="174">IF(TEXT(AD30,"m월")=TEXT(AC30,"m월"),"",LOWER(TEXT(AD30,"m월")))</f>
        <v/>
      </c>
    </row>
    <row r="29" spans="2:30" ht="30" customHeight="1">
      <c r="B29" s="13"/>
      <c r="C29" s="9" t="str">
        <f>LOWER(TEXT(C30,"aaa"))</f>
        <v>월</v>
      </c>
      <c r="D29" s="9" t="str">
        <f t="shared" ref="D29:AD29" si="175">LOWER(TEXT(D30,"aaa"))</f>
        <v>화</v>
      </c>
      <c r="E29" s="9" t="str">
        <f t="shared" si="175"/>
        <v>수</v>
      </c>
      <c r="F29" s="9" t="str">
        <f t="shared" si="175"/>
        <v>목</v>
      </c>
      <c r="G29" s="9" t="str">
        <f t="shared" si="175"/>
        <v>금</v>
      </c>
      <c r="H29" s="9" t="str">
        <f t="shared" si="175"/>
        <v>토</v>
      </c>
      <c r="I29" s="9" t="str">
        <f t="shared" si="175"/>
        <v>일</v>
      </c>
      <c r="J29" s="10" t="str">
        <f t="shared" si="175"/>
        <v>월</v>
      </c>
      <c r="K29" s="10" t="str">
        <f t="shared" si="175"/>
        <v>화</v>
      </c>
      <c r="L29" s="10" t="str">
        <f t="shared" si="175"/>
        <v>수</v>
      </c>
      <c r="M29" s="10" t="str">
        <f t="shared" si="175"/>
        <v>목</v>
      </c>
      <c r="N29" s="10" t="str">
        <f t="shared" si="175"/>
        <v>금</v>
      </c>
      <c r="O29" s="10" t="str">
        <f t="shared" si="175"/>
        <v>토</v>
      </c>
      <c r="P29" s="10" t="str">
        <f t="shared" si="175"/>
        <v>일</v>
      </c>
      <c r="Q29" s="9" t="str">
        <f t="shared" si="175"/>
        <v>월</v>
      </c>
      <c r="R29" s="9" t="str">
        <f t="shared" si="175"/>
        <v>화</v>
      </c>
      <c r="S29" s="9" t="str">
        <f t="shared" si="175"/>
        <v>수</v>
      </c>
      <c r="T29" s="9" t="str">
        <f t="shared" si="175"/>
        <v>목</v>
      </c>
      <c r="U29" s="9" t="str">
        <f t="shared" si="175"/>
        <v>금</v>
      </c>
      <c r="V29" s="9" t="str">
        <f t="shared" si="175"/>
        <v>토</v>
      </c>
      <c r="W29" s="9" t="str">
        <f t="shared" si="175"/>
        <v>일</v>
      </c>
      <c r="X29" s="10" t="str">
        <f t="shared" si="175"/>
        <v>월</v>
      </c>
      <c r="Y29" s="10" t="str">
        <f t="shared" si="175"/>
        <v>화</v>
      </c>
      <c r="Z29" s="10" t="str">
        <f t="shared" si="175"/>
        <v>수</v>
      </c>
      <c r="AA29" s="10" t="str">
        <f t="shared" si="175"/>
        <v>목</v>
      </c>
      <c r="AB29" s="10" t="str">
        <f t="shared" si="175"/>
        <v>금</v>
      </c>
      <c r="AC29" s="10" t="str">
        <f t="shared" si="175"/>
        <v>토</v>
      </c>
      <c r="AD29" s="10" t="str">
        <f t="shared" si="175"/>
        <v>일</v>
      </c>
    </row>
    <row r="30" spans="2:30" ht="30" customHeight="1" thickBot="1">
      <c r="B30" s="13"/>
      <c r="C30" s="11">
        <f>AD24+1</f>
        <v>46034</v>
      </c>
      <c r="D30" s="11">
        <f>C30+1</f>
        <v>46035</v>
      </c>
      <c r="E30" s="11">
        <f t="shared" ref="E30" si="176">D30+1</f>
        <v>46036</v>
      </c>
      <c r="F30" s="11">
        <f t="shared" ref="F30" si="177">E30+1</f>
        <v>46037</v>
      </c>
      <c r="G30" s="11">
        <f t="shared" ref="G30" si="178">F30+1</f>
        <v>46038</v>
      </c>
      <c r="H30" s="11">
        <f t="shared" ref="H30" si="179">G30+1</f>
        <v>46039</v>
      </c>
      <c r="I30" s="11">
        <f>H30+1</f>
        <v>46040</v>
      </c>
      <c r="J30" s="12">
        <f t="shared" ref="J30" si="180">I30+1</f>
        <v>46041</v>
      </c>
      <c r="K30" s="12">
        <f t="shared" ref="K30" si="181">J30+1</f>
        <v>46042</v>
      </c>
      <c r="L30" s="12">
        <f t="shared" ref="L30" si="182">K30+1</f>
        <v>46043</v>
      </c>
      <c r="M30" s="12">
        <f t="shared" ref="M30" si="183">L30+1</f>
        <v>46044</v>
      </c>
      <c r="N30" s="12">
        <f t="shared" ref="N30" si="184">M30+1</f>
        <v>46045</v>
      </c>
      <c r="O30" s="12">
        <f t="shared" ref="O30" si="185">N30+1</f>
        <v>46046</v>
      </c>
      <c r="P30" s="12">
        <f>O30+1</f>
        <v>46047</v>
      </c>
      <c r="Q30" s="11">
        <f t="shared" ref="Q30" si="186">P30+1</f>
        <v>46048</v>
      </c>
      <c r="R30" s="11">
        <f t="shared" ref="R30" si="187">Q30+1</f>
        <v>46049</v>
      </c>
      <c r="S30" s="11">
        <f t="shared" ref="S30" si="188">R30+1</f>
        <v>46050</v>
      </c>
      <c r="T30" s="11">
        <f t="shared" ref="T30" si="189">S30+1</f>
        <v>46051</v>
      </c>
      <c r="U30" s="11">
        <f t="shared" ref="U30" si="190">T30+1</f>
        <v>46052</v>
      </c>
      <c r="V30" s="11">
        <f t="shared" ref="V30" si="191">U30+1</f>
        <v>46053</v>
      </c>
      <c r="W30" s="11">
        <f t="shared" ref="W30" si="192">V30+1</f>
        <v>46054</v>
      </c>
      <c r="X30" s="12">
        <f t="shared" ref="X30" si="193">W30+1</f>
        <v>46055</v>
      </c>
      <c r="Y30" s="12">
        <f t="shared" ref="Y30" si="194">X30+1</f>
        <v>46056</v>
      </c>
      <c r="Z30" s="12">
        <f t="shared" ref="Z30" si="195">Y30+1</f>
        <v>46057</v>
      </c>
      <c r="AA30" s="12">
        <f t="shared" ref="AA30" si="196">Z30+1</f>
        <v>46058</v>
      </c>
      <c r="AB30" s="12">
        <f t="shared" ref="AB30" si="197">AA30+1</f>
        <v>46059</v>
      </c>
      <c r="AC30" s="12">
        <f t="shared" ref="AC30" si="198">AB30+1</f>
        <v>46060</v>
      </c>
      <c r="AD30" s="12">
        <f t="shared" ref="AD30" si="199">AC30+1</f>
        <v>46061</v>
      </c>
    </row>
    <row r="31" spans="2:30" ht="30" customHeight="1">
      <c r="B31" s="13" t="str">
        <f>TEXT("내용입력","aaa")</f>
        <v>내용입력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 spans="2:30" ht="30" customHeight="1">
      <c r="B32" s="13" t="str">
        <f>TEXT("내용입력","aaa")</f>
        <v>내용입력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2:30" ht="30" customHeight="1">
      <c r="B33" s="13" t="str">
        <f>TEXT("내용입력","aaa")</f>
        <v>내용입력</v>
      </c>
      <c r="C33" s="15"/>
      <c r="D33" s="14"/>
      <c r="E33" s="15"/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</row>
    <row r="34" spans="2:30" ht="30" customHeight="1">
      <c r="B34" s="13"/>
      <c r="C34" s="6" t="str">
        <f>LOWER(TEXT(C36, "m월"))</f>
        <v>2월</v>
      </c>
      <c r="D34" s="7" t="str">
        <f t="shared" ref="D34" si="200">IF(TEXT(D36,"m월")=TEXT(C36,"m월"),"",LOWER(TEXT(D36,"m월")))</f>
        <v/>
      </c>
      <c r="E34" s="7" t="str">
        <f t="shared" ref="E34" si="201">IF(TEXT(E36,"m월")=TEXT(D36,"m월"),"",LOWER(TEXT(E36,"m월")))</f>
        <v/>
      </c>
      <c r="F34" s="7" t="str">
        <f t="shared" ref="F34" si="202">IF(TEXT(F36,"m월")=TEXT(E36,"m월"),"",LOWER(TEXT(F36,"m월")))</f>
        <v/>
      </c>
      <c r="G34" s="7" t="str">
        <f t="shared" ref="G34" si="203">IF(TEXT(G36,"m월")=TEXT(F36,"m월"),"",LOWER(TEXT(G36,"m월")))</f>
        <v/>
      </c>
      <c r="H34" s="7" t="str">
        <f t="shared" ref="H34" si="204">IF(TEXT(H36,"m월")=TEXT(G36,"m월"),"",LOWER(TEXT(H36,"m월")))</f>
        <v/>
      </c>
      <c r="I34" s="7" t="str">
        <f>IF(TEXT(I36,"m월")=TEXT(H36,"m월"),"",LOWER(TEXT(I36,"m월")))</f>
        <v/>
      </c>
      <c r="J34" s="8" t="str">
        <f>LOWER(TEXT(J36,"m월"))</f>
        <v>2월</v>
      </c>
      <c r="K34" s="8" t="str">
        <f t="shared" ref="K34" si="205">IF(TEXT(K36,"m월")=TEXT(J36,"m월"),"",LOWER(TEXT(K36,"m월")))</f>
        <v/>
      </c>
      <c r="L34" s="8" t="str">
        <f t="shared" ref="L34" si="206">IF(TEXT(L36,"m월")=TEXT(K36,"m월"),"",LOWER(TEXT(L36,"m월")))</f>
        <v/>
      </c>
      <c r="M34" s="8" t="str">
        <f t="shared" ref="M34" si="207">IF(TEXT(M36,"m월")=TEXT(L36,"m월"),"",LOWER(TEXT(M36,"m월")))</f>
        <v/>
      </c>
      <c r="N34" s="8" t="str">
        <f t="shared" ref="N34" si="208">IF(TEXT(N36,"m월")=TEXT(M36,"m월"),"",LOWER(TEXT(N36,"m월")))</f>
        <v/>
      </c>
      <c r="O34" s="8" t="str">
        <f t="shared" ref="O34" si="209">IF(TEXT(O36,"m월")=TEXT(N36,"m월"),"",LOWER(TEXT(O36,"m월")))</f>
        <v/>
      </c>
      <c r="P34" s="8" t="str">
        <f>IF(TEXT(P36,"m월")=TEXT(O36,"m월"),"",LOWER(TEXT(P36,"m월")))</f>
        <v/>
      </c>
      <c r="Q34" s="7" t="str">
        <f>LOWER(TEXT(Q36,"m월"))</f>
        <v>2월</v>
      </c>
      <c r="R34" s="7" t="str">
        <f t="shared" ref="R34" si="210">IF(TEXT(R36,"m월")=TEXT(Q36,"m월"),"",LOWER(TEXT(R36,"m월")))</f>
        <v/>
      </c>
      <c r="S34" s="7" t="str">
        <f t="shared" ref="S34" si="211">IF(TEXT(S36,"m월")=TEXT(R36,"m월"),"",LOWER(TEXT(S36,"m월")))</f>
        <v/>
      </c>
      <c r="T34" s="7" t="str">
        <f t="shared" ref="T34" si="212">IF(TEXT(T36,"m월")=TEXT(S36,"m월"),"",LOWER(TEXT(T36,"m월")))</f>
        <v/>
      </c>
      <c r="U34" s="7" t="str">
        <f t="shared" ref="U34" si="213">IF(TEXT(U36,"m월")=TEXT(T36,"m월"),"",LOWER(TEXT(U36,"m월")))</f>
        <v/>
      </c>
      <c r="V34" s="7" t="str">
        <f t="shared" ref="V34" si="214">IF(TEXT(V36,"m월")=TEXT(U36,"m월"),"",LOWER(TEXT(V36,"m월")))</f>
        <v/>
      </c>
      <c r="W34" s="7" t="str">
        <f t="shared" ref="W34" si="215">IF(TEXT(W36,"m월")=TEXT(V36,"m월"),"",LOWER(TEXT(W36,"m월")))</f>
        <v>3월</v>
      </c>
      <c r="X34" s="8" t="str">
        <f>LOWER(TEXT(X36,"m월"))</f>
        <v>3월</v>
      </c>
      <c r="Y34" s="8" t="str">
        <f t="shared" ref="Y34" si="216">IF(TEXT(Y36,"m월")=TEXT(X36,"m월"),"",LOWER(TEXT(Y36,"m월")))</f>
        <v/>
      </c>
      <c r="Z34" s="8" t="str">
        <f t="shared" ref="Z34" si="217">IF(TEXT(Z36,"m월")=TEXT(Y36,"m월"),"",LOWER(TEXT(Z36,"m월")))</f>
        <v/>
      </c>
      <c r="AA34" s="8" t="str">
        <f t="shared" ref="AA34" si="218">IF(TEXT(AA36,"m월")=TEXT(Z36,"m월"),"",LOWER(TEXT(AA36,"m월")))</f>
        <v/>
      </c>
      <c r="AB34" s="8" t="str">
        <f t="shared" ref="AB34" si="219">IF(TEXT(AB36,"m월")=TEXT(AA36,"m월"),"",LOWER(TEXT(AB36,"m월")))</f>
        <v/>
      </c>
      <c r="AC34" s="8" t="str">
        <f t="shared" ref="AC34" si="220">IF(TEXT(AC36,"m월")=TEXT(AB36,"m월"),"",LOWER(TEXT(AC36,"m월")))</f>
        <v/>
      </c>
      <c r="AD34" s="8" t="str">
        <f t="shared" ref="AD34" si="221">IF(TEXT(AD36,"m월")=TEXT(AC36,"m월"),"",LOWER(TEXT(AD36,"m월")))</f>
        <v/>
      </c>
    </row>
    <row r="35" spans="2:30" ht="30" customHeight="1">
      <c r="B35" s="13"/>
      <c r="C35" s="9" t="str">
        <f>LOWER(TEXT(C36,"aaa"))</f>
        <v>월</v>
      </c>
      <c r="D35" s="9" t="str">
        <f t="shared" ref="D35:AD35" si="222">LOWER(TEXT(D36,"aaa"))</f>
        <v>화</v>
      </c>
      <c r="E35" s="9" t="str">
        <f t="shared" si="222"/>
        <v>수</v>
      </c>
      <c r="F35" s="9" t="str">
        <f t="shared" si="222"/>
        <v>목</v>
      </c>
      <c r="G35" s="9" t="str">
        <f t="shared" si="222"/>
        <v>금</v>
      </c>
      <c r="H35" s="9" t="str">
        <f t="shared" si="222"/>
        <v>토</v>
      </c>
      <c r="I35" s="9" t="str">
        <f t="shared" si="222"/>
        <v>일</v>
      </c>
      <c r="J35" s="10" t="str">
        <f t="shared" si="222"/>
        <v>월</v>
      </c>
      <c r="K35" s="10" t="str">
        <f t="shared" si="222"/>
        <v>화</v>
      </c>
      <c r="L35" s="10" t="str">
        <f t="shared" si="222"/>
        <v>수</v>
      </c>
      <c r="M35" s="10" t="str">
        <f t="shared" si="222"/>
        <v>목</v>
      </c>
      <c r="N35" s="10" t="str">
        <f t="shared" si="222"/>
        <v>금</v>
      </c>
      <c r="O35" s="10" t="str">
        <f t="shared" si="222"/>
        <v>토</v>
      </c>
      <c r="P35" s="10" t="str">
        <f t="shared" si="222"/>
        <v>일</v>
      </c>
      <c r="Q35" s="9" t="str">
        <f t="shared" si="222"/>
        <v>월</v>
      </c>
      <c r="R35" s="9" t="str">
        <f t="shared" si="222"/>
        <v>화</v>
      </c>
      <c r="S35" s="9" t="str">
        <f t="shared" si="222"/>
        <v>수</v>
      </c>
      <c r="T35" s="9" t="str">
        <f t="shared" si="222"/>
        <v>목</v>
      </c>
      <c r="U35" s="9" t="str">
        <f t="shared" si="222"/>
        <v>금</v>
      </c>
      <c r="V35" s="9" t="str">
        <f t="shared" si="222"/>
        <v>토</v>
      </c>
      <c r="W35" s="9" t="str">
        <f t="shared" si="222"/>
        <v>일</v>
      </c>
      <c r="X35" s="10" t="str">
        <f t="shared" si="222"/>
        <v>월</v>
      </c>
      <c r="Y35" s="10" t="str">
        <f t="shared" si="222"/>
        <v>화</v>
      </c>
      <c r="Z35" s="10" t="str">
        <f t="shared" si="222"/>
        <v>수</v>
      </c>
      <c r="AA35" s="10" t="str">
        <f t="shared" si="222"/>
        <v>목</v>
      </c>
      <c r="AB35" s="10" t="str">
        <f t="shared" si="222"/>
        <v>금</v>
      </c>
      <c r="AC35" s="10" t="str">
        <f t="shared" si="222"/>
        <v>토</v>
      </c>
      <c r="AD35" s="10" t="str">
        <f t="shared" si="222"/>
        <v>일</v>
      </c>
    </row>
    <row r="36" spans="2:30" ht="30" customHeight="1" thickBot="1">
      <c r="B36" s="13"/>
      <c r="C36" s="11">
        <f>AD30+1</f>
        <v>46062</v>
      </c>
      <c r="D36" s="11">
        <f>C36+1</f>
        <v>46063</v>
      </c>
      <c r="E36" s="11">
        <f t="shared" ref="E36" si="223">D36+1</f>
        <v>46064</v>
      </c>
      <c r="F36" s="11">
        <f t="shared" ref="F36" si="224">E36+1</f>
        <v>46065</v>
      </c>
      <c r="G36" s="11">
        <f t="shared" ref="G36" si="225">F36+1</f>
        <v>46066</v>
      </c>
      <c r="H36" s="11">
        <f t="shared" ref="H36" si="226">G36+1</f>
        <v>46067</v>
      </c>
      <c r="I36" s="11">
        <f>H36+1</f>
        <v>46068</v>
      </c>
      <c r="J36" s="12">
        <f t="shared" ref="J36" si="227">I36+1</f>
        <v>46069</v>
      </c>
      <c r="K36" s="12">
        <f t="shared" ref="K36" si="228">J36+1</f>
        <v>46070</v>
      </c>
      <c r="L36" s="12">
        <f t="shared" ref="L36" si="229">K36+1</f>
        <v>46071</v>
      </c>
      <c r="M36" s="12">
        <f t="shared" ref="M36" si="230">L36+1</f>
        <v>46072</v>
      </c>
      <c r="N36" s="12">
        <f t="shared" ref="N36" si="231">M36+1</f>
        <v>46073</v>
      </c>
      <c r="O36" s="12">
        <f t="shared" ref="O36" si="232">N36+1</f>
        <v>46074</v>
      </c>
      <c r="P36" s="12">
        <f>O36+1</f>
        <v>46075</v>
      </c>
      <c r="Q36" s="11">
        <f t="shared" ref="Q36" si="233">P36+1</f>
        <v>46076</v>
      </c>
      <c r="R36" s="11">
        <f t="shared" ref="R36" si="234">Q36+1</f>
        <v>46077</v>
      </c>
      <c r="S36" s="11">
        <f t="shared" ref="S36" si="235">R36+1</f>
        <v>46078</v>
      </c>
      <c r="T36" s="11">
        <f t="shared" ref="T36" si="236">S36+1</f>
        <v>46079</v>
      </c>
      <c r="U36" s="11">
        <f t="shared" ref="U36" si="237">T36+1</f>
        <v>46080</v>
      </c>
      <c r="V36" s="11">
        <f t="shared" ref="V36" si="238">U36+1</f>
        <v>46081</v>
      </c>
      <c r="W36" s="11">
        <f t="shared" ref="W36" si="239">V36+1</f>
        <v>46082</v>
      </c>
      <c r="X36" s="12">
        <f t="shared" ref="X36" si="240">W36+1</f>
        <v>46083</v>
      </c>
      <c r="Y36" s="12">
        <f t="shared" ref="Y36" si="241">X36+1</f>
        <v>46084</v>
      </c>
      <c r="Z36" s="12">
        <f t="shared" ref="Z36" si="242">Y36+1</f>
        <v>46085</v>
      </c>
      <c r="AA36" s="12">
        <f t="shared" ref="AA36" si="243">Z36+1</f>
        <v>46086</v>
      </c>
      <c r="AB36" s="12">
        <f t="shared" ref="AB36" si="244">AA36+1</f>
        <v>46087</v>
      </c>
      <c r="AC36" s="12">
        <f t="shared" ref="AC36" si="245">AB36+1</f>
        <v>46088</v>
      </c>
      <c r="AD36" s="12">
        <f t="shared" ref="AD36" si="246">AC36+1</f>
        <v>46089</v>
      </c>
    </row>
    <row r="37" spans="2:30" ht="30" customHeight="1">
      <c r="B37" s="13" t="str">
        <f>TEXT("내용입력","aaa")</f>
        <v>내용입력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 spans="2:30" ht="30" customHeight="1">
      <c r="B38" s="13" t="str">
        <f>TEXT("내용입력","aaa")</f>
        <v>내용입력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</row>
    <row r="39" spans="2:30" ht="30" customHeight="1">
      <c r="B39" s="13" t="str">
        <f>TEXT("내용입력","aaa")</f>
        <v>내용입력</v>
      </c>
      <c r="C39" s="15"/>
      <c r="D39" s="14"/>
      <c r="E39" s="15"/>
      <c r="F39" s="14"/>
      <c r="G39" s="15"/>
      <c r="H39" s="14"/>
      <c r="I39" s="15"/>
      <c r="J39" s="14"/>
      <c r="K39" s="15"/>
      <c r="L39" s="14"/>
      <c r="M39" s="15"/>
      <c r="N39" s="14"/>
      <c r="O39" s="15"/>
      <c r="P39" s="14"/>
      <c r="Q39" s="15"/>
      <c r="R39" s="14"/>
      <c r="S39" s="15"/>
      <c r="T39" s="14"/>
      <c r="U39" s="15"/>
      <c r="V39" s="14"/>
      <c r="W39" s="15"/>
      <c r="X39" s="14"/>
      <c r="Y39" s="15"/>
      <c r="Z39" s="14"/>
      <c r="AA39" s="15"/>
      <c r="AB39" s="14"/>
      <c r="AC39" s="15"/>
      <c r="AD39" s="14"/>
    </row>
    <row r="40" spans="2:30" ht="30" customHeight="1">
      <c r="B40" s="13"/>
      <c r="C40" s="6" t="str">
        <f>LOWER(TEXT(C42, "m월"))</f>
        <v>3월</v>
      </c>
      <c r="D40" s="7" t="str">
        <f t="shared" ref="D40" si="247">IF(TEXT(D42,"m월")=TEXT(C42,"m월"),"",LOWER(TEXT(D42,"m월")))</f>
        <v/>
      </c>
      <c r="E40" s="7" t="str">
        <f t="shared" ref="E40" si="248">IF(TEXT(E42,"m월")=TEXT(D42,"m월"),"",LOWER(TEXT(E42,"m월")))</f>
        <v/>
      </c>
      <c r="F40" s="7" t="str">
        <f t="shared" ref="F40" si="249">IF(TEXT(F42,"m월")=TEXT(E42,"m월"),"",LOWER(TEXT(F42,"m월")))</f>
        <v/>
      </c>
      <c r="G40" s="7" t="str">
        <f t="shared" ref="G40" si="250">IF(TEXT(G42,"m월")=TEXT(F42,"m월"),"",LOWER(TEXT(G42,"m월")))</f>
        <v/>
      </c>
      <c r="H40" s="7" t="str">
        <f t="shared" ref="H40" si="251">IF(TEXT(H42,"m월")=TEXT(G42,"m월"),"",LOWER(TEXT(H42,"m월")))</f>
        <v/>
      </c>
      <c r="I40" s="7" t="str">
        <f>IF(TEXT(I42,"m월")=TEXT(H42,"m월"),"",LOWER(TEXT(I42,"m월")))</f>
        <v/>
      </c>
      <c r="J40" s="8" t="str">
        <f>LOWER(TEXT(J42,"m월"))</f>
        <v>3월</v>
      </c>
      <c r="K40" s="8" t="str">
        <f t="shared" ref="K40" si="252">IF(TEXT(K42,"m월")=TEXT(J42,"m월"),"",LOWER(TEXT(K42,"m월")))</f>
        <v/>
      </c>
      <c r="L40" s="8" t="str">
        <f t="shared" ref="L40" si="253">IF(TEXT(L42,"m월")=TEXT(K42,"m월"),"",LOWER(TEXT(L42,"m월")))</f>
        <v/>
      </c>
      <c r="M40" s="8" t="str">
        <f t="shared" ref="M40" si="254">IF(TEXT(M42,"m월")=TEXT(L42,"m월"),"",LOWER(TEXT(M42,"m월")))</f>
        <v/>
      </c>
      <c r="N40" s="8" t="str">
        <f t="shared" ref="N40" si="255">IF(TEXT(N42,"m월")=TEXT(M42,"m월"),"",LOWER(TEXT(N42,"m월")))</f>
        <v/>
      </c>
      <c r="O40" s="8" t="str">
        <f t="shared" ref="O40" si="256">IF(TEXT(O42,"m월")=TEXT(N42,"m월"),"",LOWER(TEXT(O42,"m월")))</f>
        <v/>
      </c>
      <c r="P40" s="8" t="str">
        <f>IF(TEXT(P42,"m월")=TEXT(O42,"m월"),"",LOWER(TEXT(P42,"m월")))</f>
        <v/>
      </c>
      <c r="Q40" s="7" t="str">
        <f>LOWER(TEXT(Q42,"m월"))</f>
        <v>3월</v>
      </c>
      <c r="R40" s="7" t="str">
        <f t="shared" ref="R40" si="257">IF(TEXT(R42,"m월")=TEXT(Q42,"m월"),"",LOWER(TEXT(R42,"m월")))</f>
        <v/>
      </c>
      <c r="S40" s="7" t="str">
        <f t="shared" ref="S40" si="258">IF(TEXT(S42,"m월")=TEXT(R42,"m월"),"",LOWER(TEXT(S42,"m월")))</f>
        <v/>
      </c>
      <c r="T40" s="7" t="str">
        <f t="shared" ref="T40" si="259">IF(TEXT(T42,"m월")=TEXT(S42,"m월"),"",LOWER(TEXT(T42,"m월")))</f>
        <v/>
      </c>
      <c r="U40" s="7" t="str">
        <f t="shared" ref="U40" si="260">IF(TEXT(U42,"m월")=TEXT(T42,"m월"),"",LOWER(TEXT(U42,"m월")))</f>
        <v/>
      </c>
      <c r="V40" s="7" t="str">
        <f t="shared" ref="V40" si="261">IF(TEXT(V42,"m월")=TEXT(U42,"m월"),"",LOWER(TEXT(V42,"m월")))</f>
        <v/>
      </c>
      <c r="W40" s="7" t="str">
        <f t="shared" ref="W40" si="262">IF(TEXT(W42,"m월")=TEXT(V42,"m월"),"",LOWER(TEXT(W42,"m월")))</f>
        <v/>
      </c>
      <c r="X40" s="8" t="str">
        <f>LOWER(TEXT(X42,"m월"))</f>
        <v>3월</v>
      </c>
      <c r="Y40" s="8" t="str">
        <f t="shared" ref="Y40" si="263">IF(TEXT(Y42,"m월")=TEXT(X42,"m월"),"",LOWER(TEXT(Y42,"m월")))</f>
        <v/>
      </c>
      <c r="Z40" s="8" t="str">
        <f t="shared" ref="Z40" si="264">IF(TEXT(Z42,"m월")=TEXT(Y42,"m월"),"",LOWER(TEXT(Z42,"m월")))</f>
        <v>4월</v>
      </c>
      <c r="AA40" s="8" t="str">
        <f t="shared" ref="AA40" si="265">IF(TEXT(AA42,"m월")=TEXT(Z42,"m월"),"",LOWER(TEXT(AA42,"m월")))</f>
        <v/>
      </c>
      <c r="AB40" s="8" t="str">
        <f t="shared" ref="AB40" si="266">IF(TEXT(AB42,"m월")=TEXT(AA42,"m월"),"",LOWER(TEXT(AB42,"m월")))</f>
        <v/>
      </c>
      <c r="AC40" s="8" t="str">
        <f t="shared" ref="AC40" si="267">IF(TEXT(AC42,"m월")=TEXT(AB42,"m월"),"",LOWER(TEXT(AC42,"m월")))</f>
        <v/>
      </c>
      <c r="AD40" s="8" t="str">
        <f t="shared" ref="AD40" si="268">IF(TEXT(AD42,"m월")=TEXT(AC42,"m월"),"",LOWER(TEXT(AD42,"m월")))</f>
        <v/>
      </c>
    </row>
    <row r="41" spans="2:30" ht="30" customHeight="1">
      <c r="B41" s="13"/>
      <c r="C41" s="9" t="str">
        <f>LOWER(TEXT(C42,"aaa"))</f>
        <v>월</v>
      </c>
      <c r="D41" s="9" t="str">
        <f t="shared" ref="D41:AD41" si="269">LOWER(TEXT(D42,"aaa"))</f>
        <v>화</v>
      </c>
      <c r="E41" s="9" t="str">
        <f t="shared" si="269"/>
        <v>수</v>
      </c>
      <c r="F41" s="9" t="str">
        <f t="shared" si="269"/>
        <v>목</v>
      </c>
      <c r="G41" s="9" t="str">
        <f t="shared" si="269"/>
        <v>금</v>
      </c>
      <c r="H41" s="9" t="str">
        <f t="shared" si="269"/>
        <v>토</v>
      </c>
      <c r="I41" s="9" t="str">
        <f t="shared" si="269"/>
        <v>일</v>
      </c>
      <c r="J41" s="10" t="str">
        <f t="shared" si="269"/>
        <v>월</v>
      </c>
      <c r="K41" s="10" t="str">
        <f t="shared" si="269"/>
        <v>화</v>
      </c>
      <c r="L41" s="10" t="str">
        <f t="shared" si="269"/>
        <v>수</v>
      </c>
      <c r="M41" s="10" t="str">
        <f t="shared" si="269"/>
        <v>목</v>
      </c>
      <c r="N41" s="10" t="str">
        <f t="shared" si="269"/>
        <v>금</v>
      </c>
      <c r="O41" s="10" t="str">
        <f t="shared" si="269"/>
        <v>토</v>
      </c>
      <c r="P41" s="10" t="str">
        <f t="shared" si="269"/>
        <v>일</v>
      </c>
      <c r="Q41" s="9" t="str">
        <f t="shared" si="269"/>
        <v>월</v>
      </c>
      <c r="R41" s="9" t="str">
        <f t="shared" si="269"/>
        <v>화</v>
      </c>
      <c r="S41" s="9" t="str">
        <f t="shared" si="269"/>
        <v>수</v>
      </c>
      <c r="T41" s="9" t="str">
        <f t="shared" si="269"/>
        <v>목</v>
      </c>
      <c r="U41" s="9" t="str">
        <f t="shared" si="269"/>
        <v>금</v>
      </c>
      <c r="V41" s="9" t="str">
        <f t="shared" si="269"/>
        <v>토</v>
      </c>
      <c r="W41" s="9" t="str">
        <f t="shared" si="269"/>
        <v>일</v>
      </c>
      <c r="X41" s="10" t="str">
        <f t="shared" si="269"/>
        <v>월</v>
      </c>
      <c r="Y41" s="10" t="str">
        <f t="shared" si="269"/>
        <v>화</v>
      </c>
      <c r="Z41" s="10" t="str">
        <f t="shared" si="269"/>
        <v>수</v>
      </c>
      <c r="AA41" s="10" t="str">
        <f t="shared" si="269"/>
        <v>목</v>
      </c>
      <c r="AB41" s="10" t="str">
        <f t="shared" si="269"/>
        <v>금</v>
      </c>
      <c r="AC41" s="10" t="str">
        <f t="shared" si="269"/>
        <v>토</v>
      </c>
      <c r="AD41" s="10" t="str">
        <f t="shared" si="269"/>
        <v>일</v>
      </c>
    </row>
    <row r="42" spans="2:30" ht="30" customHeight="1" thickBot="1">
      <c r="B42" s="13"/>
      <c r="C42" s="11">
        <f>AD36+1</f>
        <v>46090</v>
      </c>
      <c r="D42" s="11">
        <f>C42+1</f>
        <v>46091</v>
      </c>
      <c r="E42" s="11">
        <f t="shared" ref="E42" si="270">D42+1</f>
        <v>46092</v>
      </c>
      <c r="F42" s="11">
        <f t="shared" ref="F42" si="271">E42+1</f>
        <v>46093</v>
      </c>
      <c r="G42" s="11">
        <f t="shared" ref="G42" si="272">F42+1</f>
        <v>46094</v>
      </c>
      <c r="H42" s="11">
        <f t="shared" ref="H42" si="273">G42+1</f>
        <v>46095</v>
      </c>
      <c r="I42" s="11">
        <f>H42+1</f>
        <v>46096</v>
      </c>
      <c r="J42" s="12">
        <f t="shared" ref="J42" si="274">I42+1</f>
        <v>46097</v>
      </c>
      <c r="K42" s="12">
        <f t="shared" ref="K42" si="275">J42+1</f>
        <v>46098</v>
      </c>
      <c r="L42" s="12">
        <f t="shared" ref="L42" si="276">K42+1</f>
        <v>46099</v>
      </c>
      <c r="M42" s="12">
        <f t="shared" ref="M42" si="277">L42+1</f>
        <v>46100</v>
      </c>
      <c r="N42" s="12">
        <f t="shared" ref="N42" si="278">M42+1</f>
        <v>46101</v>
      </c>
      <c r="O42" s="12">
        <f t="shared" ref="O42" si="279">N42+1</f>
        <v>46102</v>
      </c>
      <c r="P42" s="12">
        <f>O42+1</f>
        <v>46103</v>
      </c>
      <c r="Q42" s="11">
        <f t="shared" ref="Q42" si="280">P42+1</f>
        <v>46104</v>
      </c>
      <c r="R42" s="11">
        <f t="shared" ref="R42" si="281">Q42+1</f>
        <v>46105</v>
      </c>
      <c r="S42" s="11">
        <f t="shared" ref="S42" si="282">R42+1</f>
        <v>46106</v>
      </c>
      <c r="T42" s="11">
        <f t="shared" ref="T42" si="283">S42+1</f>
        <v>46107</v>
      </c>
      <c r="U42" s="11">
        <f t="shared" ref="U42" si="284">T42+1</f>
        <v>46108</v>
      </c>
      <c r="V42" s="11">
        <f t="shared" ref="V42" si="285">U42+1</f>
        <v>46109</v>
      </c>
      <c r="W42" s="11">
        <f t="shared" ref="W42" si="286">V42+1</f>
        <v>46110</v>
      </c>
      <c r="X42" s="12">
        <f t="shared" ref="X42" si="287">W42+1</f>
        <v>46111</v>
      </c>
      <c r="Y42" s="12">
        <f t="shared" ref="Y42" si="288">X42+1</f>
        <v>46112</v>
      </c>
      <c r="Z42" s="12">
        <f t="shared" ref="Z42" si="289">Y42+1</f>
        <v>46113</v>
      </c>
      <c r="AA42" s="12">
        <f t="shared" ref="AA42" si="290">Z42+1</f>
        <v>46114</v>
      </c>
      <c r="AB42" s="12">
        <f t="shared" ref="AB42" si="291">AA42+1</f>
        <v>46115</v>
      </c>
      <c r="AC42" s="12">
        <f t="shared" ref="AC42" si="292">AB42+1</f>
        <v>46116</v>
      </c>
      <c r="AD42" s="12">
        <f t="shared" ref="AD42" si="293">AC42+1</f>
        <v>46117</v>
      </c>
    </row>
    <row r="43" spans="2:30" ht="30" customHeight="1">
      <c r="B43" s="13" t="str">
        <f>TEXT("내용입력","aaa")</f>
        <v>내용입력</v>
      </c>
      <c r="C43" s="33"/>
      <c r="D43" s="33"/>
      <c r="E43" s="33"/>
      <c r="F43" s="33"/>
      <c r="G43" s="33"/>
      <c r="H43" s="33"/>
      <c r="I43" s="33"/>
      <c r="J43" s="33"/>
      <c r="K43" s="33"/>
      <c r="L43" s="14"/>
      <c r="M43" s="15"/>
      <c r="N43" s="14"/>
      <c r="O43" s="15"/>
      <c r="P43" s="14"/>
      <c r="Q43" s="15"/>
      <c r="R43" s="14"/>
      <c r="S43" s="15"/>
      <c r="T43" s="14"/>
      <c r="U43" s="15"/>
      <c r="V43" s="14"/>
      <c r="W43" s="15"/>
      <c r="X43" s="14"/>
      <c r="Y43" s="15"/>
      <c r="Z43" s="14"/>
      <c r="AA43" s="15"/>
      <c r="AB43" s="14"/>
      <c r="AC43" s="15"/>
      <c r="AD43" s="14"/>
    </row>
    <row r="44" spans="2:30" ht="30" customHeight="1">
      <c r="B44" s="13" t="str">
        <f>TEXT("내용입력","aaa")</f>
        <v>내용입력</v>
      </c>
      <c r="C44" s="15"/>
      <c r="D44" s="14"/>
      <c r="E44" s="15"/>
      <c r="F44" s="14"/>
      <c r="G44" s="15"/>
      <c r="H44" s="14"/>
      <c r="I44" s="15"/>
      <c r="J44" s="14"/>
      <c r="K44" s="15"/>
      <c r="L44" s="14"/>
      <c r="M44" s="15"/>
      <c r="N44" s="14"/>
      <c r="O44" s="15"/>
      <c r="P44" s="14"/>
      <c r="Q44" s="15"/>
      <c r="R44" s="14"/>
      <c r="S44" s="15"/>
      <c r="T44" s="14"/>
      <c r="U44" s="15"/>
      <c r="V44" s="14"/>
      <c r="W44" s="15"/>
      <c r="X44" s="14"/>
      <c r="Y44" s="15"/>
      <c r="Z44" s="14"/>
      <c r="AA44" s="15"/>
      <c r="AB44" s="14"/>
      <c r="AC44" s="15"/>
      <c r="AD44" s="14"/>
    </row>
    <row r="45" spans="2:30" ht="30" customHeight="1">
      <c r="B45" s="13" t="str">
        <f>TEXT("내용입력","aaa")</f>
        <v>내용입력</v>
      </c>
      <c r="C45" s="15"/>
      <c r="D45" s="14"/>
      <c r="E45" s="15"/>
      <c r="F45" s="14"/>
      <c r="G45" s="15"/>
      <c r="H45" s="14"/>
      <c r="I45" s="15"/>
      <c r="J45" s="14"/>
      <c r="K45" s="15"/>
      <c r="L45" s="14"/>
      <c r="M45" s="15"/>
      <c r="N45" s="14"/>
      <c r="O45" s="15"/>
      <c r="P45" s="14"/>
      <c r="Q45" s="15"/>
      <c r="R45" s="14"/>
      <c r="S45" s="15"/>
      <c r="T45" s="14"/>
      <c r="U45" s="15"/>
      <c r="V45" s="14"/>
      <c r="W45" s="15"/>
      <c r="X45" s="14"/>
      <c r="Y45" s="15"/>
      <c r="Z45" s="14"/>
      <c r="AA45" s="15"/>
      <c r="AB45" s="14"/>
      <c r="AC45" s="15"/>
      <c r="AD45" s="14"/>
    </row>
  </sheetData>
  <mergeCells count="23">
    <mergeCell ref="C25:I25"/>
    <mergeCell ref="Q20:AD20"/>
    <mergeCell ref="C21:AD21"/>
    <mergeCell ref="C27:S27"/>
    <mergeCell ref="C26:I26"/>
    <mergeCell ref="V15:AD15"/>
    <mergeCell ref="C19:P19"/>
    <mergeCell ref="C20:P20"/>
    <mergeCell ref="Q19:AD19"/>
    <mergeCell ref="C8:Z8"/>
    <mergeCell ref="C9:AD9"/>
    <mergeCell ref="C15:N15"/>
    <mergeCell ref="C7:W7"/>
    <mergeCell ref="X7:AD7"/>
    <mergeCell ref="C13:N13"/>
    <mergeCell ref="C14:N14"/>
    <mergeCell ref="O13:U15"/>
    <mergeCell ref="AB26:AD26"/>
    <mergeCell ref="V14:AD14"/>
    <mergeCell ref="V13:AD13"/>
    <mergeCell ref="B1:AD1"/>
    <mergeCell ref="C2:E2"/>
    <mergeCell ref="AA8:AD8"/>
  </mergeCells>
  <phoneticPr fontId="20" type="noConversion"/>
  <conditionalFormatting sqref="C5:AD6">
    <cfRule type="expression" dxfId="6" priority="7">
      <formula>C$6=TODAY()</formula>
    </cfRule>
  </conditionalFormatting>
  <conditionalFormatting sqref="C11:AD12">
    <cfRule type="expression" dxfId="5" priority="6">
      <formula>C$6=TODAY()</formula>
    </cfRule>
  </conditionalFormatting>
  <conditionalFormatting sqref="C17:AD18">
    <cfRule type="expression" dxfId="4" priority="5">
      <formula>C$6=TODAY()</formula>
    </cfRule>
  </conditionalFormatting>
  <conditionalFormatting sqref="C23:AD24">
    <cfRule type="expression" dxfId="3" priority="4">
      <formula>C$6=TODAY()</formula>
    </cfRule>
  </conditionalFormatting>
  <conditionalFormatting sqref="C29:AD30">
    <cfRule type="expression" dxfId="2" priority="3">
      <formula>C$6=TODAY()</formula>
    </cfRule>
  </conditionalFormatting>
  <conditionalFormatting sqref="C35:AD36">
    <cfRule type="expression" dxfId="1" priority="2">
      <formula>C$6=TODAY()</formula>
    </cfRule>
  </conditionalFormatting>
  <conditionalFormatting sqref="C41:AD42">
    <cfRule type="expression" dxfId="0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2025-09-21T10:53:20Z</dcterms:modified>
</cp:coreProperties>
</file>