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abe\Documents\School\AP Physics\Coordinates\"/>
    </mc:Choice>
  </mc:AlternateContent>
  <bookViews>
    <workbookView xWindow="0" yWindow="0" windowWidth="20505" windowHeight="7755" activeTab="1"/>
  </bookViews>
  <sheets>
    <sheet name="Current" sheetId="1" r:id="rId1"/>
    <sheet name="Data" sheetId="2" r:id="rId2"/>
  </sheets>
  <externalReferences>
    <externalReference r:id="rId3"/>
  </externalReferences>
  <definedNames>
    <definedName name="_xlnm._FilterDatabase" localSheetId="0" hidden="1">Current!$A$5:$A$64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" i="2" l="1"/>
  <c r="D3" i="2" l="1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E2" i="2"/>
  <c r="D2" i="2"/>
  <c r="A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3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7" i="2"/>
  <c r="A6" i="2"/>
  <c r="A5" i="2"/>
  <c r="A4" i="2"/>
  <c r="I4" i="1" l="1"/>
  <c r="E24" i="1" l="1"/>
  <c r="B21" i="1" l="1"/>
  <c r="I65" i="1" l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L4" i="1" l="1"/>
  <c r="B6" i="1" l="1"/>
  <c r="B7" i="1"/>
  <c r="B8" i="1"/>
  <c r="B9" i="1"/>
  <c r="B10" i="1"/>
  <c r="B11" i="1"/>
  <c r="B13" i="1"/>
  <c r="B14" i="1"/>
  <c r="B15" i="1"/>
  <c r="B16" i="1"/>
  <c r="B17" i="1"/>
  <c r="B18" i="1"/>
  <c r="B28" i="1" l="1"/>
  <c r="B26" i="1"/>
  <c r="B24" i="1"/>
  <c r="B22" i="1"/>
  <c r="B20" i="1"/>
  <c r="B12" i="1"/>
  <c r="B29" i="1"/>
  <c r="B25" i="1"/>
  <c r="B19" i="1"/>
  <c r="B27" i="1"/>
  <c r="B23" i="1"/>
  <c r="B4" i="1"/>
  <c r="X4" i="1" l="1"/>
  <c r="W4" i="1"/>
  <c r="W5" i="1" l="1"/>
  <c r="X5" i="1"/>
  <c r="B5" i="1"/>
  <c r="C5" i="1"/>
  <c r="W6" i="1"/>
  <c r="X6" i="1"/>
  <c r="C6" i="1"/>
  <c r="C7" i="1" s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B30" i="1"/>
  <c r="W31" i="1"/>
  <c r="X31" i="1"/>
  <c r="B31" i="1"/>
  <c r="W32" i="1"/>
  <c r="X32" i="1"/>
  <c r="B32" i="1"/>
  <c r="W33" i="1"/>
  <c r="X33" i="1"/>
  <c r="B33" i="1"/>
  <c r="W34" i="1"/>
  <c r="X34" i="1"/>
  <c r="B34" i="1"/>
  <c r="W35" i="1"/>
  <c r="X35" i="1"/>
  <c r="B35" i="1"/>
  <c r="W36" i="1"/>
  <c r="X36" i="1"/>
  <c r="B36" i="1"/>
  <c r="W37" i="1"/>
  <c r="X37" i="1"/>
  <c r="B37" i="1"/>
  <c r="C37" i="1"/>
  <c r="W38" i="1"/>
  <c r="X38" i="1"/>
  <c r="B38" i="1"/>
  <c r="C38" i="1"/>
  <c r="C23" i="1" s="1"/>
  <c r="W39" i="1"/>
  <c r="X39" i="1"/>
  <c r="B39" i="1"/>
  <c r="C39" i="1"/>
  <c r="W40" i="1"/>
  <c r="X40" i="1"/>
  <c r="B40" i="1"/>
  <c r="C40" i="1"/>
  <c r="C24" i="1" s="1"/>
  <c r="C16" i="1" s="1"/>
  <c r="C12" i="1" s="1"/>
  <c r="C10" i="1" s="1"/>
  <c r="C9" i="1" s="1"/>
  <c r="W41" i="1"/>
  <c r="X41" i="1"/>
  <c r="B41" i="1"/>
  <c r="C41" i="1"/>
  <c r="W42" i="1"/>
  <c r="X42" i="1"/>
  <c r="B42" i="1"/>
  <c r="C42" i="1"/>
  <c r="C25" i="1" s="1"/>
  <c r="W43" i="1"/>
  <c r="X43" i="1"/>
  <c r="B43" i="1"/>
  <c r="C43" i="1"/>
  <c r="W44" i="1"/>
  <c r="X44" i="1"/>
  <c r="B44" i="1"/>
  <c r="C44" i="1"/>
  <c r="C26" i="1" s="1"/>
  <c r="C17" i="1" s="1"/>
  <c r="W45" i="1"/>
  <c r="X45" i="1"/>
  <c r="B45" i="1"/>
  <c r="C45" i="1"/>
  <c r="W46" i="1"/>
  <c r="X46" i="1"/>
  <c r="B46" i="1"/>
  <c r="C46" i="1"/>
  <c r="C27" i="1" s="1"/>
  <c r="W47" i="1"/>
  <c r="X47" i="1"/>
  <c r="B47" i="1"/>
  <c r="C47" i="1"/>
  <c r="W48" i="1"/>
  <c r="X48" i="1"/>
  <c r="B48" i="1"/>
  <c r="C48" i="1"/>
  <c r="C28" i="1" s="1"/>
  <c r="C18" i="1" s="1"/>
  <c r="C13" i="1" s="1"/>
  <c r="W49" i="1"/>
  <c r="X49" i="1"/>
  <c r="B49" i="1"/>
  <c r="C49" i="1"/>
  <c r="W50" i="1"/>
  <c r="X50" i="1"/>
  <c r="B50" i="1"/>
  <c r="C50" i="1"/>
  <c r="C29" i="1" s="1"/>
  <c r="W51" i="1"/>
  <c r="X51" i="1"/>
  <c r="B51" i="1"/>
  <c r="C51" i="1"/>
  <c r="W52" i="1"/>
  <c r="X52" i="1"/>
  <c r="B52" i="1"/>
  <c r="C52" i="1"/>
  <c r="C30" i="1" s="1"/>
  <c r="C19" i="1" s="1"/>
  <c r="W53" i="1"/>
  <c r="X53" i="1"/>
  <c r="B53" i="1"/>
  <c r="C53" i="1"/>
  <c r="W54" i="1"/>
  <c r="X54" i="1"/>
  <c r="B54" i="1"/>
  <c r="C54" i="1"/>
  <c r="C31" i="1" s="1"/>
  <c r="W55" i="1"/>
  <c r="X55" i="1"/>
  <c r="B55" i="1"/>
  <c r="C55" i="1"/>
  <c r="W56" i="1"/>
  <c r="X56" i="1"/>
  <c r="B56" i="1"/>
  <c r="C56" i="1"/>
  <c r="C32" i="1" s="1"/>
  <c r="C20" i="1" s="1"/>
  <c r="C14" i="1" s="1"/>
  <c r="C11" i="1" s="1"/>
  <c r="W57" i="1"/>
  <c r="X57" i="1"/>
  <c r="B57" i="1"/>
  <c r="C57" i="1"/>
  <c r="W58" i="1"/>
  <c r="X58" i="1"/>
  <c r="B58" i="1"/>
  <c r="C58" i="1"/>
  <c r="C33" i="1" s="1"/>
  <c r="W59" i="1"/>
  <c r="X59" i="1"/>
  <c r="B59" i="1"/>
  <c r="C59" i="1"/>
  <c r="W60" i="1"/>
  <c r="X60" i="1"/>
  <c r="B60" i="1"/>
  <c r="C60" i="1"/>
  <c r="C34" i="1" s="1"/>
  <c r="C21" i="1" s="1"/>
  <c r="W61" i="1"/>
  <c r="X61" i="1"/>
  <c r="B61" i="1"/>
  <c r="C61" i="1"/>
  <c r="W62" i="1"/>
  <c r="X62" i="1"/>
  <c r="B62" i="1"/>
  <c r="C62" i="1"/>
  <c r="C35" i="1" s="1"/>
  <c r="W63" i="1"/>
  <c r="X63" i="1"/>
  <c r="B63" i="1"/>
  <c r="C63" i="1"/>
  <c r="W64" i="1"/>
  <c r="X64" i="1"/>
  <c r="B64" i="1"/>
  <c r="C64" i="1"/>
  <c r="C36" i="1" s="1"/>
  <c r="C22" i="1" s="1"/>
  <c r="C15" i="1" s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5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D83" i="1" s="1"/>
  <c r="F3" i="1" l="1"/>
  <c r="J4" i="1" s="1"/>
  <c r="I21" i="1"/>
  <c r="Y64" i="1"/>
  <c r="Z64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0" i="1"/>
  <c r="I19" i="1"/>
  <c r="I18" i="1"/>
  <c r="I17" i="1"/>
  <c r="I16" i="1"/>
  <c r="I15" i="1"/>
  <c r="I14" i="1"/>
  <c r="I13" i="1"/>
  <c r="I12" i="1"/>
  <c r="I11" i="1"/>
  <c r="I10" i="1"/>
  <c r="I9" i="1"/>
  <c r="I7" i="1"/>
  <c r="I6" i="1"/>
  <c r="I5" i="1"/>
  <c r="R4" i="1"/>
  <c r="J12" i="1" l="1"/>
  <c r="J5" i="1"/>
  <c r="L5" i="1" s="1"/>
  <c r="J16" i="1"/>
  <c r="N16" i="1" s="1"/>
  <c r="J20" i="1"/>
  <c r="J25" i="1"/>
  <c r="J29" i="1"/>
  <c r="J33" i="1"/>
  <c r="J37" i="1"/>
  <c r="J41" i="1"/>
  <c r="J45" i="1"/>
  <c r="J53" i="1"/>
  <c r="N53" i="1" s="1"/>
  <c r="J49" i="1"/>
  <c r="N49" i="1" s="1"/>
  <c r="J57" i="1"/>
  <c r="J13" i="1"/>
  <c r="J26" i="1"/>
  <c r="J34" i="1"/>
  <c r="N34" i="1" s="1"/>
  <c r="J38" i="1"/>
  <c r="J46" i="1"/>
  <c r="N46" i="1" s="1"/>
  <c r="J50" i="1"/>
  <c r="J58" i="1"/>
  <c r="J62" i="1"/>
  <c r="J22" i="1"/>
  <c r="N22" i="1" s="1"/>
  <c r="J61" i="1"/>
  <c r="J9" i="1"/>
  <c r="J17" i="1"/>
  <c r="J30" i="1"/>
  <c r="N30" i="1" s="1"/>
  <c r="J42" i="1"/>
  <c r="J54" i="1"/>
  <c r="J6" i="1"/>
  <c r="J10" i="1"/>
  <c r="J14" i="1"/>
  <c r="J18" i="1"/>
  <c r="J23" i="1"/>
  <c r="J27" i="1"/>
  <c r="J31" i="1"/>
  <c r="J35" i="1"/>
  <c r="J39" i="1"/>
  <c r="J43" i="1"/>
  <c r="N43" i="1" s="1"/>
  <c r="J47" i="1"/>
  <c r="N47" i="1" s="1"/>
  <c r="J51" i="1"/>
  <c r="J55" i="1"/>
  <c r="J59" i="1"/>
  <c r="J63" i="1"/>
  <c r="J7" i="1"/>
  <c r="J11" i="1"/>
  <c r="J15" i="1"/>
  <c r="J19" i="1"/>
  <c r="J24" i="1"/>
  <c r="J28" i="1"/>
  <c r="J32" i="1"/>
  <c r="J36" i="1"/>
  <c r="N36" i="1" s="1"/>
  <c r="J40" i="1"/>
  <c r="J44" i="1"/>
  <c r="J48" i="1"/>
  <c r="J52" i="1"/>
  <c r="J56" i="1"/>
  <c r="J60" i="1"/>
  <c r="N60" i="1" s="1"/>
  <c r="J64" i="1"/>
  <c r="D84" i="1" s="1"/>
  <c r="J68" i="1"/>
  <c r="N68" i="1" s="1"/>
  <c r="J72" i="1"/>
  <c r="N72" i="1" s="1"/>
  <c r="J76" i="1"/>
  <c r="N76" i="1" s="1"/>
  <c r="J80" i="1"/>
  <c r="N80" i="1" s="1"/>
  <c r="J84" i="1"/>
  <c r="N84" i="1" s="1"/>
  <c r="J88" i="1"/>
  <c r="N88" i="1" s="1"/>
  <c r="J92" i="1"/>
  <c r="N92" i="1" s="1"/>
  <c r="J96" i="1"/>
  <c r="N96" i="1" s="1"/>
  <c r="J65" i="1"/>
  <c r="N65" i="1" s="1"/>
  <c r="J69" i="1"/>
  <c r="N69" i="1" s="1"/>
  <c r="J73" i="1"/>
  <c r="N73" i="1" s="1"/>
  <c r="J77" i="1"/>
  <c r="N77" i="1" s="1"/>
  <c r="J81" i="1"/>
  <c r="N81" i="1" s="1"/>
  <c r="J85" i="1"/>
  <c r="N85" i="1" s="1"/>
  <c r="J89" i="1"/>
  <c r="N89" i="1" s="1"/>
  <c r="J93" i="1"/>
  <c r="N93" i="1" s="1"/>
  <c r="J97" i="1"/>
  <c r="N97" i="1" s="1"/>
  <c r="J95" i="1"/>
  <c r="N95" i="1" s="1"/>
  <c r="J66" i="1"/>
  <c r="N66" i="1" s="1"/>
  <c r="J70" i="1"/>
  <c r="N70" i="1" s="1"/>
  <c r="J74" i="1"/>
  <c r="N74" i="1" s="1"/>
  <c r="J78" i="1"/>
  <c r="N78" i="1" s="1"/>
  <c r="J82" i="1"/>
  <c r="N82" i="1" s="1"/>
  <c r="J86" i="1"/>
  <c r="N86" i="1" s="1"/>
  <c r="J90" i="1"/>
  <c r="N90" i="1" s="1"/>
  <c r="J94" i="1"/>
  <c r="N94" i="1" s="1"/>
  <c r="J98" i="1"/>
  <c r="N98" i="1" s="1"/>
  <c r="N4" i="1"/>
  <c r="J67" i="1"/>
  <c r="N67" i="1" s="1"/>
  <c r="J71" i="1"/>
  <c r="N71" i="1" s="1"/>
  <c r="J75" i="1"/>
  <c r="N75" i="1" s="1"/>
  <c r="J79" i="1"/>
  <c r="N79" i="1" s="1"/>
  <c r="J83" i="1"/>
  <c r="N83" i="1" s="1"/>
  <c r="J87" i="1"/>
  <c r="N87" i="1" s="1"/>
  <c r="J91" i="1"/>
  <c r="N91" i="1" s="1"/>
  <c r="J99" i="1"/>
  <c r="N99" i="1" s="1"/>
  <c r="J21" i="1"/>
  <c r="L55" i="1" l="1"/>
  <c r="R55" i="1" s="1"/>
  <c r="L16" i="1"/>
  <c r="R16" i="1" s="1"/>
  <c r="Y16" i="1" s="1"/>
  <c r="L29" i="1"/>
  <c r="R29" i="1" s="1"/>
  <c r="N29" i="1"/>
  <c r="L53" i="1"/>
  <c r="R53" i="1" s="1"/>
  <c r="Y53" i="1" s="1"/>
  <c r="L22" i="1"/>
  <c r="R22" i="1" s="1"/>
  <c r="Y22" i="1" s="1"/>
  <c r="L85" i="1"/>
  <c r="R85" i="1" s="1"/>
  <c r="L43" i="1"/>
  <c r="R43" i="1" s="1"/>
  <c r="Y43" i="1" s="1"/>
  <c r="L72" i="1"/>
  <c r="R72" i="1" s="1"/>
  <c r="L94" i="1"/>
  <c r="R94" i="1" s="1"/>
  <c r="L74" i="1"/>
  <c r="R74" i="1" s="1"/>
  <c r="L70" i="1"/>
  <c r="R70" i="1" s="1"/>
  <c r="L69" i="1"/>
  <c r="R69" i="1" s="1"/>
  <c r="L95" i="1"/>
  <c r="R95" i="1" s="1"/>
  <c r="L34" i="1"/>
  <c r="R34" i="1" s="1"/>
  <c r="L88" i="1"/>
  <c r="R88" i="1" s="1"/>
  <c r="L46" i="1"/>
  <c r="R46" i="1" s="1"/>
  <c r="Y46" i="1" s="1"/>
  <c r="L97" i="1"/>
  <c r="R97" i="1" s="1"/>
  <c r="L65" i="1"/>
  <c r="R65" i="1" s="1"/>
  <c r="L84" i="1"/>
  <c r="R84" i="1" s="1"/>
  <c r="L83" i="1"/>
  <c r="R83" i="1" s="1"/>
  <c r="L49" i="1"/>
  <c r="R49" i="1" s="1"/>
  <c r="Y49" i="1" s="1"/>
  <c r="L36" i="1"/>
  <c r="R36" i="1" s="1"/>
  <c r="Z36" i="1" s="1"/>
  <c r="N55" i="1"/>
  <c r="N5" i="1"/>
  <c r="L81" i="1"/>
  <c r="R81" i="1" s="1"/>
  <c r="L92" i="1"/>
  <c r="R92" i="1" s="1"/>
  <c r="L68" i="1"/>
  <c r="R68" i="1" s="1"/>
  <c r="L90" i="1"/>
  <c r="R90" i="1" s="1"/>
  <c r="L30" i="1"/>
  <c r="R30" i="1" s="1"/>
  <c r="Y30" i="1" s="1"/>
  <c r="L60" i="1"/>
  <c r="R60" i="1" s="1"/>
  <c r="Y60" i="1" s="1"/>
  <c r="L76" i="1"/>
  <c r="R76" i="1" s="1"/>
  <c r="L87" i="1"/>
  <c r="R87" i="1" s="1"/>
  <c r="L78" i="1"/>
  <c r="R78" i="1" s="1"/>
  <c r="L63" i="1"/>
  <c r="R63" i="1" s="1"/>
  <c r="L93" i="1"/>
  <c r="R93" i="1" s="1"/>
  <c r="L47" i="1"/>
  <c r="R47" i="1" s="1"/>
  <c r="Y47" i="1" s="1"/>
  <c r="Y4" i="1"/>
  <c r="Z4" i="1"/>
  <c r="L64" i="1"/>
  <c r="D85" i="1" s="1"/>
  <c r="D87" i="1" s="1"/>
  <c r="N63" i="1"/>
  <c r="L71" i="1"/>
  <c r="R71" i="1" s="1"/>
  <c r="L86" i="1"/>
  <c r="R86" i="1" s="1"/>
  <c r="L77" i="1"/>
  <c r="R77" i="1" s="1"/>
  <c r="L96" i="1"/>
  <c r="R96" i="1" s="1"/>
  <c r="L80" i="1"/>
  <c r="R80" i="1" s="1"/>
  <c r="L67" i="1"/>
  <c r="R67" i="1" s="1"/>
  <c r="L66" i="1"/>
  <c r="R66" i="1" s="1"/>
  <c r="L98" i="1"/>
  <c r="R98" i="1" s="1"/>
  <c r="L82" i="1"/>
  <c r="R82" i="1" s="1"/>
  <c r="L99" i="1"/>
  <c r="R99" i="1" s="1"/>
  <c r="L79" i="1"/>
  <c r="R79" i="1" s="1"/>
  <c r="L89" i="1"/>
  <c r="R89" i="1" s="1"/>
  <c r="L73" i="1"/>
  <c r="R73" i="1" s="1"/>
  <c r="L75" i="1"/>
  <c r="R75" i="1" s="1"/>
  <c r="L91" i="1"/>
  <c r="R91" i="1" s="1"/>
  <c r="N24" i="1"/>
  <c r="L24" i="1"/>
  <c r="R24" i="1" s="1"/>
  <c r="N23" i="1"/>
  <c r="L23" i="1"/>
  <c r="R23" i="1" s="1"/>
  <c r="N58" i="1"/>
  <c r="L58" i="1"/>
  <c r="R58" i="1" s="1"/>
  <c r="N15" i="1"/>
  <c r="L15" i="1"/>
  <c r="R15" i="1" s="1"/>
  <c r="N45" i="1"/>
  <c r="L45" i="1"/>
  <c r="R45" i="1" s="1"/>
  <c r="N18" i="1"/>
  <c r="L18" i="1"/>
  <c r="R18" i="1" s="1"/>
  <c r="N61" i="1"/>
  <c r="L61" i="1"/>
  <c r="R61" i="1" s="1"/>
  <c r="N39" i="1"/>
  <c r="L39" i="1"/>
  <c r="R39" i="1" s="1"/>
  <c r="N17" i="1"/>
  <c r="L17" i="1"/>
  <c r="R17" i="1" s="1"/>
  <c r="N54" i="1"/>
  <c r="L54" i="1"/>
  <c r="R54" i="1" s="1"/>
  <c r="N12" i="1"/>
  <c r="L12" i="1"/>
  <c r="R12" i="1" s="1"/>
  <c r="N48" i="1"/>
  <c r="L48" i="1"/>
  <c r="R48" i="1" s="1"/>
  <c r="N11" i="1"/>
  <c r="L11" i="1"/>
  <c r="R11" i="1" s="1"/>
  <c r="N52" i="1"/>
  <c r="L52" i="1"/>
  <c r="R52" i="1" s="1"/>
  <c r="N7" i="1"/>
  <c r="L7" i="1"/>
  <c r="R7" i="1" s="1"/>
  <c r="N42" i="1"/>
  <c r="L42" i="1"/>
  <c r="R42" i="1" s="1"/>
  <c r="N59" i="1"/>
  <c r="L59" i="1"/>
  <c r="R59" i="1" s="1"/>
  <c r="N19" i="1"/>
  <c r="L19" i="1"/>
  <c r="R19" i="1" s="1"/>
  <c r="N40" i="1"/>
  <c r="L40" i="1"/>
  <c r="R40" i="1" s="1"/>
  <c r="N14" i="1"/>
  <c r="L14" i="1"/>
  <c r="R14" i="1" s="1"/>
  <c r="N56" i="1"/>
  <c r="L56" i="1"/>
  <c r="R56" i="1" s="1"/>
  <c r="N33" i="1"/>
  <c r="L33" i="1"/>
  <c r="R33" i="1" s="1"/>
  <c r="N13" i="1"/>
  <c r="L13" i="1"/>
  <c r="R13" i="1" s="1"/>
  <c r="N21" i="1"/>
  <c r="L21" i="1"/>
  <c r="R21" i="1" s="1"/>
  <c r="N41" i="1"/>
  <c r="L41" i="1"/>
  <c r="R41" i="1" s="1"/>
  <c r="N62" i="1"/>
  <c r="L62" i="1"/>
  <c r="R62" i="1" s="1"/>
  <c r="N35" i="1"/>
  <c r="L35" i="1"/>
  <c r="R35" i="1" s="1"/>
  <c r="N37" i="1"/>
  <c r="L37" i="1"/>
  <c r="R37" i="1" s="1"/>
  <c r="N51" i="1"/>
  <c r="L51" i="1"/>
  <c r="R51" i="1" s="1"/>
  <c r="N44" i="1"/>
  <c r="L44" i="1"/>
  <c r="R44" i="1" s="1"/>
  <c r="N20" i="1"/>
  <c r="L20" i="1"/>
  <c r="R20" i="1" s="1"/>
  <c r="N6" i="1"/>
  <c r="L6" i="1"/>
  <c r="R6" i="1" s="1"/>
  <c r="N57" i="1"/>
  <c r="L57" i="1"/>
  <c r="R57" i="1" s="1"/>
  <c r="N28" i="1"/>
  <c r="L28" i="1"/>
  <c r="R28" i="1" s="1"/>
  <c r="N10" i="1"/>
  <c r="L10" i="1"/>
  <c r="R10" i="1" s="1"/>
  <c r="N50" i="1"/>
  <c r="L50" i="1"/>
  <c r="R50" i="1" s="1"/>
  <c r="N27" i="1"/>
  <c r="L27" i="1"/>
  <c r="R27" i="1" s="1"/>
  <c r="N9" i="1"/>
  <c r="L9" i="1"/>
  <c r="R9" i="1" s="1"/>
  <c r="N32" i="1"/>
  <c r="L32" i="1"/>
  <c r="R32" i="1" s="1"/>
  <c r="N38" i="1"/>
  <c r="L38" i="1"/>
  <c r="R38" i="1" s="1"/>
  <c r="N31" i="1"/>
  <c r="L31" i="1"/>
  <c r="R31" i="1" s="1"/>
  <c r="N26" i="1"/>
  <c r="L26" i="1"/>
  <c r="R26" i="1" s="1"/>
  <c r="N25" i="1"/>
  <c r="L25" i="1"/>
  <c r="R25" i="1" s="1"/>
  <c r="R5" i="1"/>
  <c r="Y29" i="1" l="1"/>
  <c r="Y5" i="1"/>
  <c r="Y55" i="1"/>
  <c r="D86" i="1"/>
  <c r="Z16" i="1"/>
  <c r="Z22" i="1"/>
  <c r="Y36" i="1"/>
  <c r="Z53" i="1"/>
  <c r="Z29" i="1"/>
  <c r="Y25" i="1"/>
  <c r="Z25" i="1"/>
  <c r="Y27" i="1"/>
  <c r="Z27" i="1"/>
  <c r="Y20" i="1"/>
  <c r="Z20" i="1"/>
  <c r="Y41" i="1"/>
  <c r="Z41" i="1"/>
  <c r="Y19" i="1"/>
  <c r="Z19" i="1"/>
  <c r="Y52" i="1"/>
  <c r="Z52" i="1"/>
  <c r="Y39" i="1"/>
  <c r="Z39" i="1"/>
  <c r="Y23" i="1"/>
  <c r="Z23" i="1"/>
  <c r="Z60" i="1"/>
  <c r="Z5" i="1"/>
  <c r="Z49" i="1"/>
  <c r="Y32" i="1"/>
  <c r="Z32" i="1"/>
  <c r="Y57" i="1"/>
  <c r="Z57" i="1"/>
  <c r="Y35" i="1"/>
  <c r="Z35" i="1"/>
  <c r="Y33" i="1"/>
  <c r="Z33" i="1"/>
  <c r="Y42" i="1"/>
  <c r="Z42" i="1"/>
  <c r="Z54" i="1"/>
  <c r="Y54" i="1"/>
  <c r="Z15" i="1"/>
  <c r="Y15" i="1"/>
  <c r="Y34" i="1"/>
  <c r="Z34" i="1"/>
  <c r="Y26" i="1"/>
  <c r="Z26" i="1"/>
  <c r="Y38" i="1"/>
  <c r="Z38" i="1"/>
  <c r="Y9" i="1"/>
  <c r="Z9" i="1"/>
  <c r="Y50" i="1"/>
  <c r="Z50" i="1"/>
  <c r="Y28" i="1"/>
  <c r="Z28" i="1"/>
  <c r="Y6" i="1"/>
  <c r="Z6" i="1"/>
  <c r="Y44" i="1"/>
  <c r="Z44" i="1"/>
  <c r="Y37" i="1"/>
  <c r="Z37" i="1"/>
  <c r="Z62" i="1"/>
  <c r="Y62" i="1"/>
  <c r="Y13" i="1"/>
  <c r="Z13" i="1"/>
  <c r="Y56" i="1"/>
  <c r="Z56" i="1"/>
  <c r="Y40" i="1"/>
  <c r="Z40" i="1"/>
  <c r="Y59" i="1"/>
  <c r="Z59" i="1"/>
  <c r="Y7" i="1"/>
  <c r="Z7" i="1"/>
  <c r="Y11" i="1"/>
  <c r="Z11" i="1"/>
  <c r="Y12" i="1"/>
  <c r="Z12" i="1"/>
  <c r="Y17" i="1"/>
  <c r="Z17" i="1"/>
  <c r="Y61" i="1"/>
  <c r="Z61" i="1"/>
  <c r="Y45" i="1"/>
  <c r="Z45" i="1"/>
  <c r="Z58" i="1"/>
  <c r="Y58" i="1"/>
  <c r="Z24" i="1"/>
  <c r="Y24" i="1"/>
  <c r="Z43" i="1"/>
  <c r="Z46" i="1"/>
  <c r="Z55" i="1"/>
  <c r="Z30" i="1"/>
  <c r="Z47" i="1"/>
  <c r="Y31" i="1"/>
  <c r="Z31" i="1"/>
  <c r="Z10" i="1"/>
  <c r="Y10" i="1"/>
  <c r="Y51" i="1"/>
  <c r="Z51" i="1"/>
  <c r="Y21" i="1"/>
  <c r="Z21" i="1"/>
  <c r="Y14" i="1"/>
  <c r="Z14" i="1"/>
  <c r="Y48" i="1"/>
  <c r="Z48" i="1"/>
  <c r="Y18" i="1"/>
  <c r="Z18" i="1"/>
  <c r="Y63" i="1"/>
  <c r="Z63" i="1"/>
  <c r="E17" i="1"/>
  <c r="C8" i="1" l="1"/>
  <c r="I8" i="1" s="1"/>
  <c r="J8" i="1" s="1"/>
  <c r="L8" i="1" l="1"/>
  <c r="R8" i="1" s="1"/>
  <c r="T4" i="1" s="1"/>
  <c r="N8" i="1"/>
  <c r="Z8" i="1" l="1"/>
  <c r="E19" i="1"/>
  <c r="Y8" i="1"/>
  <c r="P4" i="1"/>
  <c r="E13" i="1" s="1"/>
  <c r="E10" i="1" l="1"/>
  <c r="D77" i="1" s="1"/>
  <c r="E9" i="1"/>
  <c r="D70" i="1" s="1"/>
  <c r="D69" i="1" l="1"/>
  <c r="D68" i="1"/>
  <c r="D79" i="1"/>
  <c r="D78" i="1"/>
  <c r="D80" i="1"/>
  <c r="D74" i="1"/>
  <c r="D75" i="1"/>
  <c r="D67" i="1"/>
  <c r="D1" i="1" l="1"/>
</calcChain>
</file>

<file path=xl/sharedStrings.xml><?xml version="1.0" encoding="utf-8"?>
<sst xmlns="http://schemas.openxmlformats.org/spreadsheetml/2006/main" count="38" uniqueCount="38">
  <si>
    <t>T</t>
  </si>
  <si>
    <t>P</t>
  </si>
  <si>
    <t>Altitude</t>
  </si>
  <si>
    <t>BUFKIT</t>
  </si>
  <si>
    <t>Calculated</t>
  </si>
  <si>
    <t>ρ</t>
  </si>
  <si>
    <t>Vf</t>
  </si>
  <si>
    <t>Ascent Time</t>
  </si>
  <si>
    <t>Vi</t>
  </si>
  <si>
    <t>AT total</t>
  </si>
  <si>
    <t>Descent Time</t>
  </si>
  <si>
    <t>DT total</t>
  </si>
  <si>
    <t>h</t>
  </si>
  <si>
    <t>Angle</t>
  </si>
  <si>
    <t>Wind V</t>
  </si>
  <si>
    <t>Pressure</t>
  </si>
  <si>
    <t>Temp</t>
  </si>
  <si>
    <t>Height</t>
  </si>
  <si>
    <t>Direction</t>
  </si>
  <si>
    <t>Speed</t>
  </si>
  <si>
    <t>n=</t>
  </si>
  <si>
    <t>m=</t>
  </si>
  <si>
    <t>CD=</t>
  </si>
  <si>
    <t>x</t>
  </si>
  <si>
    <t>y</t>
  </si>
  <si>
    <t>Final Coordinates:</t>
  </si>
  <si>
    <t>Total Time</t>
  </si>
  <si>
    <t>Convert</t>
  </si>
  <si>
    <t>Corrections:</t>
  </si>
  <si>
    <t>Time above 60k</t>
  </si>
  <si>
    <t>Search Target:</t>
  </si>
  <si>
    <t>Time until 60k</t>
  </si>
  <si>
    <t>Test:</t>
  </si>
  <si>
    <t>Degree Conversion for Google Maps:</t>
  </si>
  <si>
    <t>Google Maps</t>
  </si>
  <si>
    <t>"</t>
  </si>
  <si>
    <t>+</t>
  </si>
  <si>
    <t>160323/1200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</si>
</sst>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%20Bufkit%20Data%20Collecto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TEMP CHART"/>
      <sheetName val="PRECIP CHART"/>
      <sheetName val="INFO"/>
      <sheetName val="GFS"/>
      <sheetName val="NAM"/>
      <sheetName val="GFS_Ex"/>
      <sheetName val="GFSens"/>
      <sheetName val="LAMP"/>
      <sheetName val="GFS_Buf"/>
      <sheetName val="GFSm_Buf"/>
      <sheetName val="NAM_Buf"/>
      <sheetName val="NAMm_Buf"/>
      <sheetName val="NDFD"/>
      <sheetName val="NDFD_Raw"/>
      <sheetName val="Work"/>
      <sheetName val="Buf_List_ISU"/>
      <sheetName val="Buf_List_PSU"/>
      <sheetName val="MOS_List"/>
      <sheetName val="Chart Data"/>
      <sheetName val="GFS_Sites"/>
      <sheetName val="GEFS_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5">
          <cell r="I5" t="str">
            <v>160323/1200</v>
          </cell>
        </row>
        <row r="6">
          <cell r="I6">
            <v>929</v>
          </cell>
        </row>
        <row r="9">
          <cell r="I9">
            <v>63.72</v>
          </cell>
        </row>
        <row r="10">
          <cell r="I10">
            <v>35.840000000000003</v>
          </cell>
        </row>
        <row r="11">
          <cell r="I11">
            <v>843.58</v>
          </cell>
        </row>
        <row r="16">
          <cell r="A16">
            <v>902.7</v>
          </cell>
          <cell r="B16">
            <v>-0.76</v>
          </cell>
          <cell r="F16">
            <v>7.13</v>
          </cell>
          <cell r="G16">
            <v>17.23</v>
          </cell>
        </row>
        <row r="17">
          <cell r="A17">
            <v>100</v>
          </cell>
          <cell r="B17">
            <v>946.69</v>
          </cell>
        </row>
        <row r="18">
          <cell r="A18">
            <v>898.7</v>
          </cell>
          <cell r="B18">
            <v>-1.06</v>
          </cell>
          <cell r="F18">
            <v>9</v>
          </cell>
          <cell r="G18">
            <v>19.87</v>
          </cell>
        </row>
        <row r="19">
          <cell r="A19">
            <v>100</v>
          </cell>
          <cell r="B19">
            <v>982.16</v>
          </cell>
        </row>
        <row r="20">
          <cell r="A20">
            <v>894.7</v>
          </cell>
          <cell r="B20">
            <v>-1.26</v>
          </cell>
          <cell r="F20">
            <v>10.4</v>
          </cell>
          <cell r="G20">
            <v>21.52</v>
          </cell>
        </row>
        <row r="21">
          <cell r="A21">
            <v>100</v>
          </cell>
          <cell r="B21">
            <v>1017.75</v>
          </cell>
        </row>
        <row r="22">
          <cell r="A22">
            <v>890.7</v>
          </cell>
          <cell r="B22">
            <v>-1.46</v>
          </cell>
          <cell r="F22">
            <v>11.79</v>
          </cell>
          <cell r="G22">
            <v>22.82</v>
          </cell>
        </row>
        <row r="23">
          <cell r="A23">
            <v>100</v>
          </cell>
          <cell r="B23">
            <v>1053.49</v>
          </cell>
        </row>
        <row r="24">
          <cell r="A24">
            <v>886.6</v>
          </cell>
          <cell r="B24">
            <v>-1.66</v>
          </cell>
          <cell r="F24">
            <v>13.1</v>
          </cell>
          <cell r="G24">
            <v>23.14</v>
          </cell>
        </row>
        <row r="25">
          <cell r="A25">
            <v>100</v>
          </cell>
          <cell r="B25">
            <v>1090.25</v>
          </cell>
        </row>
        <row r="26">
          <cell r="A26">
            <v>882.4</v>
          </cell>
          <cell r="B26">
            <v>-1.86</v>
          </cell>
          <cell r="F26">
            <v>17.329999999999998</v>
          </cell>
          <cell r="G26">
            <v>25.43</v>
          </cell>
        </row>
        <row r="27">
          <cell r="A27">
            <v>100</v>
          </cell>
          <cell r="B27">
            <v>1128.06</v>
          </cell>
        </row>
        <row r="28">
          <cell r="A28">
            <v>878.1</v>
          </cell>
          <cell r="B28">
            <v>-2.06</v>
          </cell>
          <cell r="F28">
            <v>18.850000000000001</v>
          </cell>
          <cell r="G28">
            <v>25.25</v>
          </cell>
        </row>
        <row r="29">
          <cell r="A29">
            <v>100</v>
          </cell>
          <cell r="B29">
            <v>1166.92</v>
          </cell>
        </row>
        <row r="30">
          <cell r="A30">
            <v>873.7</v>
          </cell>
          <cell r="B30">
            <v>-2.36</v>
          </cell>
          <cell r="F30">
            <v>22.87</v>
          </cell>
          <cell r="G30">
            <v>26.98</v>
          </cell>
        </row>
        <row r="31">
          <cell r="A31">
            <v>100</v>
          </cell>
          <cell r="B31">
            <v>1206.8499999999999</v>
          </cell>
        </row>
        <row r="32">
          <cell r="A32">
            <v>869.2</v>
          </cell>
          <cell r="B32">
            <v>-2.56</v>
          </cell>
          <cell r="F32">
            <v>23.25</v>
          </cell>
          <cell r="G32">
            <v>27.06</v>
          </cell>
        </row>
        <row r="33">
          <cell r="A33">
            <v>100</v>
          </cell>
          <cell r="B33">
            <v>1247.8599999999999</v>
          </cell>
        </row>
        <row r="34">
          <cell r="A34">
            <v>864.5</v>
          </cell>
          <cell r="B34">
            <v>-2.96</v>
          </cell>
          <cell r="F34">
            <v>26.92</v>
          </cell>
          <cell r="G34">
            <v>28.32</v>
          </cell>
        </row>
        <row r="35">
          <cell r="A35">
            <v>100</v>
          </cell>
          <cell r="B35">
            <v>1290.8599999999999</v>
          </cell>
        </row>
        <row r="36">
          <cell r="A36">
            <v>859.7</v>
          </cell>
          <cell r="B36">
            <v>-3.36</v>
          </cell>
          <cell r="F36">
            <v>27.78</v>
          </cell>
          <cell r="G36">
            <v>28.77</v>
          </cell>
        </row>
        <row r="37">
          <cell r="A37">
            <v>100</v>
          </cell>
          <cell r="B37">
            <v>1334.96</v>
          </cell>
        </row>
        <row r="38">
          <cell r="A38">
            <v>854.7</v>
          </cell>
          <cell r="B38">
            <v>-3.66</v>
          </cell>
          <cell r="F38">
            <v>31.93</v>
          </cell>
          <cell r="G38">
            <v>29.76</v>
          </cell>
        </row>
        <row r="39">
          <cell r="A39">
            <v>100</v>
          </cell>
          <cell r="B39">
            <v>1381.09</v>
          </cell>
        </row>
        <row r="40">
          <cell r="A40">
            <v>849.4</v>
          </cell>
          <cell r="B40">
            <v>-4.0599999999999996</v>
          </cell>
          <cell r="F40">
            <v>34.299999999999997</v>
          </cell>
          <cell r="G40">
            <v>30.34</v>
          </cell>
        </row>
        <row r="41">
          <cell r="A41">
            <v>100</v>
          </cell>
          <cell r="B41">
            <v>1430.22</v>
          </cell>
        </row>
        <row r="42">
          <cell r="A42">
            <v>843.8</v>
          </cell>
          <cell r="B42">
            <v>-4.3600000000000003</v>
          </cell>
          <cell r="F42">
            <v>38.6</v>
          </cell>
          <cell r="G42">
            <v>30.83</v>
          </cell>
        </row>
        <row r="43">
          <cell r="A43">
            <v>100</v>
          </cell>
          <cell r="B43">
            <v>1482.4</v>
          </cell>
        </row>
        <row r="44">
          <cell r="A44">
            <v>838</v>
          </cell>
          <cell r="B44">
            <v>-3.96</v>
          </cell>
          <cell r="F44">
            <v>46.01</v>
          </cell>
          <cell r="G44">
            <v>31.04</v>
          </cell>
        </row>
        <row r="45">
          <cell r="A45">
            <v>100</v>
          </cell>
          <cell r="B45">
            <v>1536.82</v>
          </cell>
        </row>
        <row r="46">
          <cell r="A46">
            <v>831.6</v>
          </cell>
          <cell r="B46">
            <v>-3.36</v>
          </cell>
          <cell r="F46">
            <v>47.2</v>
          </cell>
          <cell r="G46">
            <v>28.59</v>
          </cell>
        </row>
        <row r="47">
          <cell r="A47">
            <v>100</v>
          </cell>
          <cell r="B47">
            <v>1597.42</v>
          </cell>
        </row>
        <row r="48">
          <cell r="A48">
            <v>824.6</v>
          </cell>
          <cell r="B48">
            <v>-3.06</v>
          </cell>
          <cell r="F48">
            <v>42.84</v>
          </cell>
          <cell r="G48">
            <v>29.14</v>
          </cell>
        </row>
        <row r="49">
          <cell r="A49">
            <v>100</v>
          </cell>
          <cell r="B49">
            <v>1664.36</v>
          </cell>
        </row>
        <row r="50">
          <cell r="A50">
            <v>816.4</v>
          </cell>
          <cell r="B50">
            <v>-2.36</v>
          </cell>
          <cell r="F50">
            <v>36.72</v>
          </cell>
          <cell r="G50">
            <v>30.54</v>
          </cell>
        </row>
        <row r="51">
          <cell r="A51">
            <v>100</v>
          </cell>
          <cell r="B51">
            <v>1743.65</v>
          </cell>
        </row>
        <row r="52">
          <cell r="A52">
            <v>806.9</v>
          </cell>
          <cell r="B52">
            <v>-2.06</v>
          </cell>
          <cell r="F52">
            <v>33.020000000000003</v>
          </cell>
          <cell r="G52">
            <v>32.44</v>
          </cell>
        </row>
        <row r="53">
          <cell r="A53">
            <v>100</v>
          </cell>
          <cell r="B53">
            <v>1836.69</v>
          </cell>
        </row>
        <row r="54">
          <cell r="A54">
            <v>796.1</v>
          </cell>
          <cell r="B54">
            <v>-2.86</v>
          </cell>
          <cell r="F54">
            <v>31.57</v>
          </cell>
          <cell r="G54">
            <v>34.89</v>
          </cell>
        </row>
        <row r="55">
          <cell r="A55">
            <v>100</v>
          </cell>
          <cell r="B55">
            <v>1943.71</v>
          </cell>
        </row>
        <row r="56">
          <cell r="A56">
            <v>783.7</v>
          </cell>
          <cell r="B56">
            <v>-3.06</v>
          </cell>
          <cell r="F56">
            <v>31.65</v>
          </cell>
          <cell r="G56">
            <v>33.31</v>
          </cell>
        </row>
        <row r="57">
          <cell r="A57">
            <v>100</v>
          </cell>
          <cell r="B57">
            <v>2068.16</v>
          </cell>
        </row>
        <row r="58">
          <cell r="A58">
            <v>769.7</v>
          </cell>
          <cell r="B58">
            <v>-3.86</v>
          </cell>
          <cell r="F58">
            <v>31.26</v>
          </cell>
          <cell r="G58">
            <v>31.82</v>
          </cell>
        </row>
        <row r="59">
          <cell r="A59">
            <v>100</v>
          </cell>
          <cell r="B59">
            <v>2210.77</v>
          </cell>
        </row>
        <row r="60">
          <cell r="A60">
            <v>753.8</v>
          </cell>
          <cell r="B60">
            <v>-5.26</v>
          </cell>
          <cell r="F60">
            <v>34.19</v>
          </cell>
          <cell r="G60">
            <v>30.77</v>
          </cell>
        </row>
        <row r="61">
          <cell r="A61">
            <v>100</v>
          </cell>
          <cell r="B61">
            <v>2375.23</v>
          </cell>
        </row>
        <row r="62">
          <cell r="A62">
            <v>736</v>
          </cell>
          <cell r="B62">
            <v>-6.16</v>
          </cell>
          <cell r="F62">
            <v>39.06</v>
          </cell>
          <cell r="G62">
            <v>30.52</v>
          </cell>
        </row>
        <row r="63">
          <cell r="A63">
            <v>100</v>
          </cell>
          <cell r="B63">
            <v>2562.66</v>
          </cell>
        </row>
        <row r="64">
          <cell r="A64">
            <v>716.3</v>
          </cell>
          <cell r="B64">
            <v>-7.16</v>
          </cell>
          <cell r="F64">
            <v>42.99</v>
          </cell>
          <cell r="G64">
            <v>31.33</v>
          </cell>
        </row>
        <row r="65">
          <cell r="A65">
            <v>100</v>
          </cell>
          <cell r="B65">
            <v>2774.69</v>
          </cell>
        </row>
        <row r="66">
          <cell r="A66">
            <v>694.8</v>
          </cell>
          <cell r="B66">
            <v>-8.26</v>
          </cell>
          <cell r="F66">
            <v>43.64</v>
          </cell>
          <cell r="G66">
            <v>28.98</v>
          </cell>
        </row>
        <row r="67">
          <cell r="A67">
            <v>100</v>
          </cell>
          <cell r="B67">
            <v>3011.89</v>
          </cell>
        </row>
        <row r="68">
          <cell r="A68">
            <v>671.5</v>
          </cell>
          <cell r="B68">
            <v>-9.86</v>
          </cell>
          <cell r="F68">
            <v>51.62</v>
          </cell>
          <cell r="G68">
            <v>25.02</v>
          </cell>
        </row>
        <row r="69">
          <cell r="A69">
            <v>100</v>
          </cell>
          <cell r="B69">
            <v>3275.99</v>
          </cell>
        </row>
        <row r="70">
          <cell r="A70">
            <v>646.9</v>
          </cell>
          <cell r="B70">
            <v>-11.36</v>
          </cell>
          <cell r="F70">
            <v>57.57</v>
          </cell>
          <cell r="G70">
            <v>22.09</v>
          </cell>
        </row>
        <row r="71">
          <cell r="A71">
            <v>100</v>
          </cell>
          <cell r="B71">
            <v>3563.22</v>
          </cell>
        </row>
        <row r="72">
          <cell r="A72">
            <v>621.29999999999995</v>
          </cell>
          <cell r="B72">
            <v>-12.26</v>
          </cell>
          <cell r="F72">
            <v>53.13</v>
          </cell>
          <cell r="G72">
            <v>19.420000000000002</v>
          </cell>
        </row>
        <row r="73">
          <cell r="A73">
            <v>100</v>
          </cell>
          <cell r="B73">
            <v>3872.52</v>
          </cell>
        </row>
        <row r="74">
          <cell r="A74">
            <v>595</v>
          </cell>
          <cell r="B74">
            <v>-13.26</v>
          </cell>
          <cell r="F74">
            <v>51.34</v>
          </cell>
          <cell r="G74">
            <v>17.399999999999999</v>
          </cell>
        </row>
        <row r="75">
          <cell r="A75">
            <v>100</v>
          </cell>
          <cell r="B75">
            <v>4202.6400000000003</v>
          </cell>
        </row>
        <row r="76">
          <cell r="A76">
            <v>568.20000000000005</v>
          </cell>
          <cell r="B76">
            <v>-14.76</v>
          </cell>
          <cell r="F76">
            <v>50.86</v>
          </cell>
          <cell r="G76">
            <v>10.76</v>
          </cell>
        </row>
        <row r="77">
          <cell r="A77">
            <v>100</v>
          </cell>
          <cell r="B77">
            <v>4552.6899999999996</v>
          </cell>
        </row>
        <row r="78">
          <cell r="A78">
            <v>540.9</v>
          </cell>
          <cell r="B78">
            <v>-17.559999999999999</v>
          </cell>
          <cell r="F78">
            <v>77.47</v>
          </cell>
          <cell r="G78">
            <v>5.38</v>
          </cell>
        </row>
        <row r="79">
          <cell r="A79">
            <v>100</v>
          </cell>
          <cell r="B79">
            <v>4923.5200000000004</v>
          </cell>
        </row>
        <row r="80">
          <cell r="A80">
            <v>513.4</v>
          </cell>
          <cell r="B80">
            <v>-20.66</v>
          </cell>
          <cell r="F80">
            <v>135</v>
          </cell>
          <cell r="G80">
            <v>4.66</v>
          </cell>
        </row>
        <row r="81">
          <cell r="A81">
            <v>83</v>
          </cell>
          <cell r="B81">
            <v>5311.89</v>
          </cell>
        </row>
        <row r="82">
          <cell r="A82">
            <v>485.6</v>
          </cell>
          <cell r="B82">
            <v>-23.46</v>
          </cell>
          <cell r="F82">
            <v>119.74</v>
          </cell>
          <cell r="G82">
            <v>1.57</v>
          </cell>
        </row>
        <row r="83">
          <cell r="A83">
            <v>44</v>
          </cell>
          <cell r="B83">
            <v>5721.35</v>
          </cell>
        </row>
        <row r="84">
          <cell r="A84">
            <v>457.7</v>
          </cell>
          <cell r="B84">
            <v>-26.56</v>
          </cell>
          <cell r="F84">
            <v>306.87</v>
          </cell>
          <cell r="G84">
            <v>0.97</v>
          </cell>
        </row>
        <row r="85">
          <cell r="A85">
            <v>4</v>
          </cell>
          <cell r="B85">
            <v>6151.37</v>
          </cell>
        </row>
        <row r="86">
          <cell r="A86">
            <v>429.7</v>
          </cell>
          <cell r="B86">
            <v>-30.16</v>
          </cell>
          <cell r="F86">
            <v>284.93</v>
          </cell>
          <cell r="G86">
            <v>3.01</v>
          </cell>
        </row>
        <row r="87">
          <cell r="A87">
            <v>0</v>
          </cell>
          <cell r="B87">
            <v>6603.87</v>
          </cell>
        </row>
        <row r="88">
          <cell r="A88">
            <v>401.8</v>
          </cell>
          <cell r="B88">
            <v>-34.26</v>
          </cell>
          <cell r="F88">
            <v>270</v>
          </cell>
          <cell r="G88">
            <v>6.41</v>
          </cell>
        </row>
        <row r="89">
          <cell r="A89">
            <v>0</v>
          </cell>
          <cell r="B89">
            <v>7077.46</v>
          </cell>
        </row>
        <row r="90">
          <cell r="A90">
            <v>373.7</v>
          </cell>
          <cell r="B90">
            <v>-38.76</v>
          </cell>
          <cell r="F90">
            <v>245.82</v>
          </cell>
          <cell r="G90">
            <v>10.43</v>
          </cell>
        </row>
        <row r="91">
          <cell r="A91">
            <v>0</v>
          </cell>
          <cell r="B91">
            <v>7579.74</v>
          </cell>
        </row>
        <row r="92">
          <cell r="A92">
            <v>345.4</v>
          </cell>
          <cell r="B92">
            <v>-43.26</v>
          </cell>
          <cell r="F92">
            <v>234.31</v>
          </cell>
          <cell r="G92">
            <v>16.98</v>
          </cell>
        </row>
        <row r="93">
          <cell r="A93">
            <v>0</v>
          </cell>
          <cell r="B93">
            <v>8114.91</v>
          </cell>
        </row>
        <row r="94">
          <cell r="A94">
            <v>317</v>
          </cell>
          <cell r="B94">
            <v>-48.16</v>
          </cell>
          <cell r="F94">
            <v>222.03</v>
          </cell>
          <cell r="G94">
            <v>21.17</v>
          </cell>
        </row>
        <row r="95">
          <cell r="A95">
            <v>0</v>
          </cell>
          <cell r="B95">
            <v>8686.17</v>
          </cell>
        </row>
        <row r="96">
          <cell r="A96">
            <v>289.2</v>
          </cell>
          <cell r="B96">
            <v>-53.66</v>
          </cell>
          <cell r="F96">
            <v>212.01</v>
          </cell>
          <cell r="G96">
            <v>25.66</v>
          </cell>
        </row>
        <row r="97">
          <cell r="A97">
            <v>0</v>
          </cell>
          <cell r="B97">
            <v>9283.27</v>
          </cell>
        </row>
        <row r="98">
          <cell r="A98">
            <v>263.10000000000002</v>
          </cell>
          <cell r="B98">
            <v>-60.16</v>
          </cell>
          <cell r="F98">
            <v>201.74</v>
          </cell>
          <cell r="G98">
            <v>31.99</v>
          </cell>
        </row>
        <row r="99">
          <cell r="A99">
            <v>1</v>
          </cell>
          <cell r="B99">
            <v>9881.9699999999993</v>
          </cell>
        </row>
        <row r="100">
          <cell r="A100">
            <v>239.4</v>
          </cell>
          <cell r="B100">
            <v>-60.56</v>
          </cell>
          <cell r="F100">
            <v>212.09</v>
          </cell>
          <cell r="G100">
            <v>42.42</v>
          </cell>
        </row>
        <row r="101">
          <cell r="A101">
            <v>0</v>
          </cell>
          <cell r="B101">
            <v>10469.950000000001</v>
          </cell>
        </row>
        <row r="102">
          <cell r="A102">
            <v>218</v>
          </cell>
          <cell r="B102">
            <v>-56.86</v>
          </cell>
          <cell r="F102">
            <v>238.93</v>
          </cell>
          <cell r="G102">
            <v>36.520000000000003</v>
          </cell>
        </row>
        <row r="103">
          <cell r="A103">
            <v>0</v>
          </cell>
          <cell r="B103">
            <v>11057.73</v>
          </cell>
        </row>
        <row r="104">
          <cell r="A104">
            <v>198.7</v>
          </cell>
          <cell r="B104">
            <v>-55.56</v>
          </cell>
          <cell r="F104">
            <v>251.24</v>
          </cell>
          <cell r="G104">
            <v>32.01</v>
          </cell>
        </row>
        <row r="105">
          <cell r="A105">
            <v>0</v>
          </cell>
          <cell r="B105">
            <v>11646.39</v>
          </cell>
        </row>
        <row r="106">
          <cell r="A106">
            <v>181.3</v>
          </cell>
          <cell r="B106">
            <v>-54.26</v>
          </cell>
          <cell r="F106">
            <v>250.95</v>
          </cell>
          <cell r="G106">
            <v>28.57</v>
          </cell>
        </row>
        <row r="107">
          <cell r="A107">
            <v>0</v>
          </cell>
          <cell r="B107">
            <v>12231.82</v>
          </cell>
        </row>
        <row r="108">
          <cell r="A108">
            <v>165.6</v>
          </cell>
          <cell r="B108">
            <v>-53.16</v>
          </cell>
          <cell r="F108">
            <v>251.8</v>
          </cell>
          <cell r="G108">
            <v>29.86</v>
          </cell>
        </row>
        <row r="109">
          <cell r="A109">
            <v>0</v>
          </cell>
          <cell r="B109">
            <v>12813.63</v>
          </cell>
        </row>
        <row r="110">
          <cell r="A110">
            <v>151.1</v>
          </cell>
          <cell r="B110">
            <v>-52.86</v>
          </cell>
          <cell r="F110">
            <v>256.52999999999997</v>
          </cell>
          <cell r="G110">
            <v>33.35</v>
          </cell>
        </row>
        <row r="111">
          <cell r="A111">
            <v>0</v>
          </cell>
          <cell r="B111">
            <v>13404.1</v>
          </cell>
        </row>
        <row r="112">
          <cell r="A112">
            <v>137.30000000000001</v>
          </cell>
          <cell r="B112">
            <v>-53.46</v>
          </cell>
          <cell r="F112">
            <v>261.56</v>
          </cell>
          <cell r="G112">
            <v>35.74</v>
          </cell>
        </row>
        <row r="113">
          <cell r="A113">
            <v>0</v>
          </cell>
          <cell r="B113">
            <v>14020.83</v>
          </cell>
        </row>
        <row r="114">
          <cell r="A114">
            <v>124</v>
          </cell>
          <cell r="B114">
            <v>-54.46</v>
          </cell>
          <cell r="F114">
            <v>264.86</v>
          </cell>
          <cell r="G114">
            <v>36.869999999999997</v>
          </cell>
        </row>
        <row r="115">
          <cell r="A115">
            <v>0</v>
          </cell>
          <cell r="B115">
            <v>14674.53</v>
          </cell>
        </row>
        <row r="116">
          <cell r="A116">
            <v>111.3</v>
          </cell>
          <cell r="B116">
            <v>-55.56</v>
          </cell>
          <cell r="F116">
            <v>266.83999999999997</v>
          </cell>
          <cell r="G116">
            <v>38.71</v>
          </cell>
        </row>
        <row r="117">
          <cell r="A117">
            <v>0</v>
          </cell>
          <cell r="B117">
            <v>15364.47</v>
          </cell>
        </row>
        <row r="118">
          <cell r="A118">
            <v>98.9</v>
          </cell>
          <cell r="B118">
            <v>-57.06</v>
          </cell>
          <cell r="F118">
            <v>270.55</v>
          </cell>
          <cell r="G118">
            <v>40.79</v>
          </cell>
        </row>
        <row r="119">
          <cell r="A119">
            <v>0</v>
          </cell>
          <cell r="B119">
            <v>16114.21</v>
          </cell>
        </row>
        <row r="120">
          <cell r="A120">
            <v>86.9</v>
          </cell>
          <cell r="B120">
            <v>-58.56</v>
          </cell>
          <cell r="F120">
            <v>276.68</v>
          </cell>
          <cell r="G120">
            <v>40.090000000000003</v>
          </cell>
        </row>
        <row r="121">
          <cell r="A121">
            <v>0</v>
          </cell>
          <cell r="B121">
            <v>16929.55</v>
          </cell>
        </row>
        <row r="122">
          <cell r="A122">
            <v>75.099999999999994</v>
          </cell>
          <cell r="B122">
            <v>-60.16</v>
          </cell>
          <cell r="F122">
            <v>282.95</v>
          </cell>
          <cell r="G122">
            <v>37.28</v>
          </cell>
        </row>
        <row r="123">
          <cell r="A123">
            <v>0</v>
          </cell>
          <cell r="B123">
            <v>17842.810000000001</v>
          </cell>
        </row>
        <row r="124">
          <cell r="A124">
            <v>63.6</v>
          </cell>
          <cell r="B124">
            <v>-60.76</v>
          </cell>
          <cell r="F124">
            <v>288.43</v>
          </cell>
          <cell r="G124">
            <v>32.56</v>
          </cell>
        </row>
        <row r="125">
          <cell r="A125">
            <v>0</v>
          </cell>
          <cell r="B125">
            <v>18877.57</v>
          </cell>
        </row>
        <row r="126">
          <cell r="A126">
            <v>52.3</v>
          </cell>
          <cell r="B126">
            <v>-60.36</v>
          </cell>
          <cell r="F126">
            <v>293.5</v>
          </cell>
          <cell r="G126">
            <v>29.23</v>
          </cell>
        </row>
        <row r="127">
          <cell r="A127">
            <v>0</v>
          </cell>
          <cell r="B127">
            <v>20094.86</v>
          </cell>
        </row>
        <row r="128">
          <cell r="A128">
            <v>41</v>
          </cell>
          <cell r="B128">
            <v>-59.86</v>
          </cell>
          <cell r="F128">
            <v>300.43</v>
          </cell>
          <cell r="G128">
            <v>28.38</v>
          </cell>
        </row>
        <row r="129">
          <cell r="A129">
            <v>0</v>
          </cell>
          <cell r="B129">
            <v>21612.85</v>
          </cell>
        </row>
        <row r="130">
          <cell r="A130">
            <v>29.8</v>
          </cell>
          <cell r="B130">
            <v>-58.16</v>
          </cell>
          <cell r="F130">
            <v>309.64999999999998</v>
          </cell>
          <cell r="G130">
            <v>28.01</v>
          </cell>
        </row>
        <row r="131">
          <cell r="A131">
            <v>0</v>
          </cell>
          <cell r="B131">
            <v>23612.799999999999</v>
          </cell>
        </row>
        <row r="132">
          <cell r="A132">
            <v>18.7</v>
          </cell>
          <cell r="B132">
            <v>-54.46</v>
          </cell>
          <cell r="F132">
            <v>341.46</v>
          </cell>
          <cell r="G132">
            <v>34.83</v>
          </cell>
        </row>
        <row r="133">
          <cell r="A133">
            <v>0</v>
          </cell>
          <cell r="B133">
            <v>26570.53</v>
          </cell>
        </row>
        <row r="134">
          <cell r="A134">
            <v>7.6</v>
          </cell>
          <cell r="B134">
            <v>-45.06</v>
          </cell>
          <cell r="F134">
            <v>354.46</v>
          </cell>
          <cell r="G134">
            <v>38.25</v>
          </cell>
        </row>
        <row r="135">
          <cell r="A135">
            <v>0</v>
          </cell>
          <cell r="B135">
            <v>32458.06</v>
          </cell>
        </row>
        <row r="137">
          <cell r="A137" t="str">
            <v>STID</v>
          </cell>
          <cell r="B137" t="str">
            <v>=</v>
          </cell>
          <cell r="F137">
            <v>726620</v>
          </cell>
          <cell r="G137" t="str">
            <v>TIME</v>
          </cell>
          <cell r="I137" t="str">
            <v>160323/1300</v>
          </cell>
        </row>
        <row r="138">
          <cell r="A138" t="str">
            <v>SLAT</v>
          </cell>
          <cell r="B138" t="str">
            <v>=</v>
          </cell>
          <cell r="F138">
            <v>-102.98</v>
          </cell>
          <cell r="G138" t="str">
            <v>SELV</v>
          </cell>
          <cell r="I138">
            <v>929</v>
          </cell>
        </row>
        <row r="139">
          <cell r="A139" t="str">
            <v>STIM</v>
          </cell>
          <cell r="B139" t="str">
            <v>=</v>
          </cell>
        </row>
        <row r="141">
          <cell r="A141" t="str">
            <v>SHOW</v>
          </cell>
          <cell r="B141" t="str">
            <v>=</v>
          </cell>
          <cell r="F141">
            <v>13.05</v>
          </cell>
          <cell r="G141" t="str">
            <v>SWET</v>
          </cell>
          <cell r="I141">
            <v>65.849999999999994</v>
          </cell>
        </row>
        <row r="142">
          <cell r="A142" t="str">
            <v>LCLP</v>
          </cell>
          <cell r="B142" t="str">
            <v>=</v>
          </cell>
          <cell r="F142">
            <v>11.81</v>
          </cell>
          <cell r="G142" t="str">
            <v>TOTL</v>
          </cell>
          <cell r="I142">
            <v>34.31</v>
          </cell>
        </row>
        <row r="143">
          <cell r="A143" t="str">
            <v>LCLT</v>
          </cell>
          <cell r="B143" t="str">
            <v>=</v>
          </cell>
          <cell r="F143">
            <v>0</v>
          </cell>
          <cell r="G143" t="str">
            <v>EQLV</v>
          </cell>
          <cell r="I143">
            <v>838</v>
          </cell>
        </row>
        <row r="144">
          <cell r="A144" t="str">
            <v>BRCH</v>
          </cell>
          <cell r="B144" t="str">
            <v>=</v>
          </cell>
        </row>
        <row r="146">
          <cell r="A146" t="str">
            <v>PRES</v>
          </cell>
          <cell r="B146" t="str">
            <v>TMPC</v>
          </cell>
          <cell r="F146" t="str">
            <v>DRCT</v>
          </cell>
          <cell r="G146" t="str">
            <v>SKNT</v>
          </cell>
        </row>
        <row r="147">
          <cell r="A147" t="str">
            <v>CFRL</v>
          </cell>
          <cell r="B147" t="str">
            <v>HGHT</v>
          </cell>
        </row>
        <row r="148">
          <cell r="A148">
            <v>904</v>
          </cell>
          <cell r="B148">
            <v>-0.76</v>
          </cell>
          <cell r="F148">
            <v>3.18</v>
          </cell>
          <cell r="G148">
            <v>17.5</v>
          </cell>
        </row>
        <row r="149">
          <cell r="A149">
            <v>100</v>
          </cell>
          <cell r="B149">
            <v>946.66</v>
          </cell>
        </row>
        <row r="150">
          <cell r="A150">
            <v>900</v>
          </cell>
          <cell r="B150">
            <v>-1.06</v>
          </cell>
          <cell r="F150">
            <v>3.81</v>
          </cell>
          <cell r="G150">
            <v>20.440000000000001</v>
          </cell>
        </row>
        <row r="151">
          <cell r="A151">
            <v>100</v>
          </cell>
          <cell r="B151">
            <v>982.08</v>
          </cell>
        </row>
        <row r="152">
          <cell r="A152">
            <v>896</v>
          </cell>
          <cell r="B152">
            <v>-1.36</v>
          </cell>
          <cell r="F152">
            <v>4.8899999999999997</v>
          </cell>
          <cell r="G152">
            <v>22.8</v>
          </cell>
        </row>
        <row r="153">
          <cell r="A153">
            <v>100</v>
          </cell>
          <cell r="B153">
            <v>1017.62</v>
          </cell>
        </row>
        <row r="154">
          <cell r="A154">
            <v>892</v>
          </cell>
          <cell r="B154">
            <v>-1.76</v>
          </cell>
          <cell r="F154">
            <v>5.57</v>
          </cell>
          <cell r="G154">
            <v>24.01</v>
          </cell>
        </row>
        <row r="155">
          <cell r="A155">
            <v>100</v>
          </cell>
          <cell r="B155">
            <v>1053.27</v>
          </cell>
        </row>
        <row r="156">
          <cell r="A156">
            <v>887.8</v>
          </cell>
          <cell r="B156">
            <v>-2.06</v>
          </cell>
          <cell r="F156">
            <v>6.63</v>
          </cell>
          <cell r="G156">
            <v>25.23</v>
          </cell>
        </row>
        <row r="157">
          <cell r="A157">
            <v>100</v>
          </cell>
          <cell r="B157">
            <v>1090.82</v>
          </cell>
        </row>
        <row r="158">
          <cell r="A158">
            <v>883.6</v>
          </cell>
          <cell r="B158">
            <v>-2.36</v>
          </cell>
          <cell r="F158">
            <v>7.65</v>
          </cell>
          <cell r="G158">
            <v>26.26</v>
          </cell>
        </row>
        <row r="159">
          <cell r="A159">
            <v>100</v>
          </cell>
          <cell r="B159">
            <v>1128.51</v>
          </cell>
        </row>
        <row r="160">
          <cell r="A160">
            <v>879.3</v>
          </cell>
          <cell r="B160">
            <v>-2.66</v>
          </cell>
          <cell r="F160">
            <v>9.06</v>
          </cell>
          <cell r="G160">
            <v>27.14</v>
          </cell>
        </row>
        <row r="161">
          <cell r="A161">
            <v>100</v>
          </cell>
          <cell r="B161">
            <v>1167.24</v>
          </cell>
        </row>
        <row r="162">
          <cell r="A162">
            <v>874.9</v>
          </cell>
          <cell r="B162">
            <v>-3.06</v>
          </cell>
          <cell r="F162">
            <v>10.38</v>
          </cell>
          <cell r="G162">
            <v>28.05</v>
          </cell>
        </row>
        <row r="163">
          <cell r="A163">
            <v>100</v>
          </cell>
          <cell r="B163">
            <v>1207.01</v>
          </cell>
        </row>
        <row r="164">
          <cell r="A164">
            <v>870.4</v>
          </cell>
          <cell r="B164">
            <v>-3.36</v>
          </cell>
          <cell r="F164">
            <v>12.07</v>
          </cell>
          <cell r="G164">
            <v>28.81</v>
          </cell>
        </row>
        <row r="165">
          <cell r="A165">
            <v>100</v>
          </cell>
          <cell r="B165">
            <v>1247.8399999999999</v>
          </cell>
        </row>
        <row r="166">
          <cell r="A166">
            <v>865.7</v>
          </cell>
          <cell r="B166">
            <v>-3.66</v>
          </cell>
          <cell r="F166">
            <v>13.48</v>
          </cell>
          <cell r="G166">
            <v>29.16</v>
          </cell>
        </row>
        <row r="167">
          <cell r="A167">
            <v>100</v>
          </cell>
          <cell r="B167">
            <v>1290.6600000000001</v>
          </cell>
        </row>
        <row r="168">
          <cell r="A168">
            <v>860.9</v>
          </cell>
          <cell r="B168">
            <v>-4.0599999999999996</v>
          </cell>
          <cell r="F168">
            <v>15.58</v>
          </cell>
          <cell r="G168">
            <v>29.64</v>
          </cell>
        </row>
        <row r="169">
          <cell r="A169">
            <v>100</v>
          </cell>
          <cell r="B169">
            <v>1334.57</v>
          </cell>
        </row>
        <row r="170">
          <cell r="A170">
            <v>855.8</v>
          </cell>
          <cell r="B170">
            <v>-4.3600000000000003</v>
          </cell>
          <cell r="F170">
            <v>18.079999999999998</v>
          </cell>
          <cell r="G170">
            <v>30.03</v>
          </cell>
        </row>
        <row r="171">
          <cell r="A171">
            <v>100</v>
          </cell>
          <cell r="B171">
            <v>1381.44</v>
          </cell>
        </row>
        <row r="172">
          <cell r="A172">
            <v>850.5</v>
          </cell>
          <cell r="B172">
            <v>-4.76</v>
          </cell>
          <cell r="F172">
            <v>20.77</v>
          </cell>
          <cell r="G172">
            <v>30.13</v>
          </cell>
        </row>
        <row r="173">
          <cell r="A173">
            <v>100</v>
          </cell>
          <cell r="B173">
            <v>1430.37</v>
          </cell>
        </row>
        <row r="174">
          <cell r="A174">
            <v>845</v>
          </cell>
          <cell r="B174">
            <v>-5.0599999999999996</v>
          </cell>
          <cell r="F174">
            <v>23.2</v>
          </cell>
          <cell r="G174">
            <v>29.58</v>
          </cell>
        </row>
        <row r="175">
          <cell r="A175">
            <v>100</v>
          </cell>
          <cell r="B175">
            <v>1481.41</v>
          </cell>
        </row>
        <row r="176">
          <cell r="A176">
            <v>839.1</v>
          </cell>
          <cell r="B176">
            <v>-5.46</v>
          </cell>
          <cell r="F176">
            <v>27.06</v>
          </cell>
          <cell r="G176">
            <v>30.32</v>
          </cell>
        </row>
        <row r="177">
          <cell r="A177">
            <v>100</v>
          </cell>
          <cell r="B177">
            <v>1536.45</v>
          </cell>
        </row>
        <row r="178">
          <cell r="A178">
            <v>832.8</v>
          </cell>
          <cell r="B178">
            <v>-5.16</v>
          </cell>
          <cell r="F178">
            <v>34.409999999999997</v>
          </cell>
          <cell r="G178">
            <v>29.9</v>
          </cell>
        </row>
        <row r="179">
          <cell r="A179">
            <v>100</v>
          </cell>
          <cell r="B179">
            <v>1595.64</v>
          </cell>
        </row>
        <row r="180">
          <cell r="A180">
            <v>825.7</v>
          </cell>
          <cell r="B180">
            <v>-5.16</v>
          </cell>
          <cell r="F180">
            <v>36.19</v>
          </cell>
          <cell r="G180">
            <v>29.6</v>
          </cell>
        </row>
        <row r="181">
          <cell r="A181">
            <v>100</v>
          </cell>
          <cell r="B181">
            <v>1662.93</v>
          </cell>
        </row>
        <row r="182">
          <cell r="A182">
            <v>817.5</v>
          </cell>
          <cell r="B182">
            <v>-4.16</v>
          </cell>
          <cell r="F182">
            <v>30.02</v>
          </cell>
          <cell r="G182">
            <v>30.28</v>
          </cell>
        </row>
        <row r="183">
          <cell r="A183">
            <v>100</v>
          </cell>
          <cell r="B183">
            <v>1741.52</v>
          </cell>
        </row>
        <row r="184">
          <cell r="A184">
            <v>808</v>
          </cell>
          <cell r="B184">
            <v>-3.86</v>
          </cell>
          <cell r="F184">
            <v>24.27</v>
          </cell>
          <cell r="G184">
            <v>32.6</v>
          </cell>
        </row>
        <row r="185">
          <cell r="A185">
            <v>100</v>
          </cell>
          <cell r="B185">
            <v>1833.8</v>
          </cell>
        </row>
        <row r="186">
          <cell r="A186">
            <v>797.2</v>
          </cell>
          <cell r="B186">
            <v>-3.86</v>
          </cell>
          <cell r="F186">
            <v>23.93</v>
          </cell>
          <cell r="G186">
            <v>33.99</v>
          </cell>
        </row>
        <row r="187">
          <cell r="A187">
            <v>100</v>
          </cell>
          <cell r="B187">
            <v>1940.1</v>
          </cell>
        </row>
        <row r="188">
          <cell r="A188">
            <v>784.7</v>
          </cell>
          <cell r="B188">
            <v>-4.3600000000000003</v>
          </cell>
          <cell r="F188">
            <v>25.84</v>
          </cell>
          <cell r="G188">
            <v>34.32</v>
          </cell>
        </row>
        <row r="189">
          <cell r="A189">
            <v>100</v>
          </cell>
          <cell r="B189">
            <v>2064.8200000000002</v>
          </cell>
        </row>
        <row r="190">
          <cell r="A190">
            <v>770.6</v>
          </cell>
          <cell r="B190">
            <v>-3.86</v>
          </cell>
          <cell r="F190">
            <v>27.65</v>
          </cell>
          <cell r="G190">
            <v>32.229999999999997</v>
          </cell>
        </row>
        <row r="191">
          <cell r="A191">
            <v>100</v>
          </cell>
          <cell r="B191">
            <v>2207.92</v>
          </cell>
        </row>
        <row r="192">
          <cell r="A192">
            <v>754.7</v>
          </cell>
          <cell r="B192">
            <v>-4.76</v>
          </cell>
          <cell r="F192">
            <v>27.71</v>
          </cell>
          <cell r="G192">
            <v>30.5</v>
          </cell>
        </row>
        <row r="193">
          <cell r="A193">
            <v>100</v>
          </cell>
          <cell r="B193">
            <v>2372.34</v>
          </cell>
        </row>
        <row r="194">
          <cell r="A194">
            <v>736.9</v>
          </cell>
          <cell r="B194">
            <v>-6.16</v>
          </cell>
          <cell r="F194">
            <v>33.590000000000003</v>
          </cell>
          <cell r="G194">
            <v>29.86</v>
          </cell>
        </row>
        <row r="195">
          <cell r="A195">
            <v>100</v>
          </cell>
          <cell r="B195">
            <v>2559.73</v>
          </cell>
        </row>
        <row r="196">
          <cell r="A196">
            <v>717.1</v>
          </cell>
          <cell r="B196">
            <v>-6.96</v>
          </cell>
          <cell r="F196">
            <v>38.770000000000003</v>
          </cell>
          <cell r="G196">
            <v>30.4</v>
          </cell>
        </row>
        <row r="197">
          <cell r="A197">
            <v>100</v>
          </cell>
          <cell r="B197">
            <v>2772.66</v>
          </cell>
        </row>
        <row r="198">
          <cell r="A198">
            <v>695.5</v>
          </cell>
          <cell r="B198">
            <v>-8.36</v>
          </cell>
          <cell r="F198">
            <v>41.01</v>
          </cell>
          <cell r="G198">
            <v>29.6</v>
          </cell>
        </row>
        <row r="199">
          <cell r="A199">
            <v>100</v>
          </cell>
          <cell r="B199">
            <v>3010.74</v>
          </cell>
        </row>
        <row r="200">
          <cell r="A200">
            <v>672.3</v>
          </cell>
          <cell r="B200">
            <v>-9.86</v>
          </cell>
          <cell r="F200">
            <v>45.63</v>
          </cell>
          <cell r="G200">
            <v>25</v>
          </cell>
        </row>
        <row r="201">
          <cell r="A201">
            <v>100</v>
          </cell>
          <cell r="B201">
            <v>3273.36</v>
          </cell>
        </row>
        <row r="202">
          <cell r="A202">
            <v>647.6</v>
          </cell>
          <cell r="B202">
            <v>-11.36</v>
          </cell>
          <cell r="F202">
            <v>49.62</v>
          </cell>
          <cell r="G202">
            <v>22.18</v>
          </cell>
        </row>
        <row r="203">
          <cell r="A203">
            <v>100</v>
          </cell>
          <cell r="B203">
            <v>3561.43</v>
          </cell>
        </row>
        <row r="204">
          <cell r="A204">
            <v>621.9</v>
          </cell>
          <cell r="B204">
            <v>-12.56</v>
          </cell>
          <cell r="F204">
            <v>48.72</v>
          </cell>
          <cell r="G204">
            <v>21.19</v>
          </cell>
        </row>
        <row r="205">
          <cell r="A205">
            <v>100</v>
          </cell>
          <cell r="B205">
            <v>3871.42</v>
          </cell>
        </row>
        <row r="206">
          <cell r="A206">
            <v>595.6</v>
          </cell>
          <cell r="B206">
            <v>-13.96</v>
          </cell>
          <cell r="F206">
            <v>52.57</v>
          </cell>
          <cell r="G206">
            <v>19.809999999999999</v>
          </cell>
        </row>
        <row r="207">
          <cell r="A207">
            <v>100</v>
          </cell>
          <cell r="B207">
            <v>4200.53</v>
          </cell>
        </row>
        <row r="208">
          <cell r="A208">
            <v>568.6</v>
          </cell>
          <cell r="B208">
            <v>-14.86</v>
          </cell>
          <cell r="F208">
            <v>65.959999999999994</v>
          </cell>
          <cell r="G208">
            <v>13.83</v>
          </cell>
        </row>
        <row r="209">
          <cell r="A209">
            <v>100</v>
          </cell>
          <cell r="B209">
            <v>4552.3100000000004</v>
          </cell>
        </row>
        <row r="210">
          <cell r="A210">
            <v>541.29999999999995</v>
          </cell>
          <cell r="B210">
            <v>-17.36</v>
          </cell>
          <cell r="F210">
            <v>76.61</v>
          </cell>
          <cell r="G210">
            <v>8.39</v>
          </cell>
        </row>
        <row r="211">
          <cell r="A211">
            <v>100</v>
          </cell>
          <cell r="B211">
            <v>4922.91</v>
          </cell>
        </row>
        <row r="212">
          <cell r="A212">
            <v>513.70000000000005</v>
          </cell>
          <cell r="B212">
            <v>-20.66</v>
          </cell>
          <cell r="F212">
            <v>124.99</v>
          </cell>
          <cell r="G212">
            <v>7.11</v>
          </cell>
        </row>
        <row r="213">
          <cell r="A213">
            <v>100</v>
          </cell>
          <cell r="B213">
            <v>5312.58</v>
          </cell>
        </row>
        <row r="214">
          <cell r="A214">
            <v>485.9</v>
          </cell>
          <cell r="B214">
            <v>-23.66</v>
          </cell>
          <cell r="F214">
            <v>114.23</v>
          </cell>
          <cell r="G214">
            <v>4.25</v>
          </cell>
        </row>
        <row r="215">
          <cell r="A215">
            <v>100</v>
          </cell>
          <cell r="B215">
            <v>5721.61</v>
          </cell>
        </row>
        <row r="216">
          <cell r="A216">
            <v>457.9</v>
          </cell>
          <cell r="B216">
            <v>-26.66</v>
          </cell>
          <cell r="F216">
            <v>90</v>
          </cell>
          <cell r="G216">
            <v>1.75</v>
          </cell>
        </row>
        <row r="217">
          <cell r="A217">
            <v>100</v>
          </cell>
          <cell r="B217">
            <v>6152.68</v>
          </cell>
        </row>
        <row r="218">
          <cell r="A218">
            <v>429.9</v>
          </cell>
          <cell r="B218">
            <v>-30.36</v>
          </cell>
          <cell r="F218">
            <v>360</v>
          </cell>
          <cell r="G218">
            <v>0.39</v>
          </cell>
        </row>
        <row r="219">
          <cell r="A219">
            <v>100</v>
          </cell>
          <cell r="B219">
            <v>6604.69</v>
          </cell>
        </row>
        <row r="220">
          <cell r="A220">
            <v>401.9</v>
          </cell>
          <cell r="B220">
            <v>-34.36</v>
          </cell>
          <cell r="F220">
            <v>272.60000000000002</v>
          </cell>
          <cell r="G220">
            <v>4.2699999999999996</v>
          </cell>
        </row>
        <row r="221">
          <cell r="A221">
            <v>0</v>
          </cell>
          <cell r="B221">
            <v>7079.52</v>
          </cell>
        </row>
        <row r="222">
          <cell r="A222">
            <v>373.8</v>
          </cell>
          <cell r="B222">
            <v>-38.86</v>
          </cell>
          <cell r="F222">
            <v>251.57</v>
          </cell>
          <cell r="G222">
            <v>9.2100000000000009</v>
          </cell>
        </row>
        <row r="223">
          <cell r="A223">
            <v>0</v>
          </cell>
          <cell r="B223">
            <v>7581.46</v>
          </cell>
        </row>
        <row r="224">
          <cell r="A224">
            <v>345.4</v>
          </cell>
          <cell r="B224">
            <v>-43.56</v>
          </cell>
          <cell r="F224">
            <v>239.6</v>
          </cell>
          <cell r="G224">
            <v>16.899999999999999</v>
          </cell>
        </row>
        <row r="225">
          <cell r="A225">
            <v>1</v>
          </cell>
          <cell r="B225">
            <v>8117.98</v>
          </cell>
        </row>
        <row r="226">
          <cell r="A226">
            <v>317</v>
          </cell>
          <cell r="B226">
            <v>-48.06</v>
          </cell>
          <cell r="F226">
            <v>223.89</v>
          </cell>
          <cell r="G226">
            <v>21.29</v>
          </cell>
        </row>
        <row r="227">
          <cell r="A227">
            <v>9</v>
          </cell>
          <cell r="B227">
            <v>8689</v>
          </cell>
        </row>
        <row r="228">
          <cell r="A228">
            <v>289.2</v>
          </cell>
          <cell r="B228">
            <v>-53.46</v>
          </cell>
          <cell r="F228">
            <v>212.24</v>
          </cell>
          <cell r="G228">
            <v>25.49</v>
          </cell>
        </row>
        <row r="229">
          <cell r="A229">
            <v>23</v>
          </cell>
          <cell r="B229">
            <v>9286.5</v>
          </cell>
        </row>
        <row r="230">
          <cell r="A230">
            <v>263.10000000000002</v>
          </cell>
          <cell r="B230">
            <v>-60.66</v>
          </cell>
          <cell r="F230">
            <v>197.76</v>
          </cell>
          <cell r="G230">
            <v>31.22</v>
          </cell>
        </row>
        <row r="231">
          <cell r="A231">
            <v>8</v>
          </cell>
          <cell r="B231">
            <v>9884.7900000000009</v>
          </cell>
        </row>
        <row r="232">
          <cell r="A232">
            <v>239.4</v>
          </cell>
          <cell r="B232">
            <v>-61.16</v>
          </cell>
          <cell r="F232">
            <v>218.03</v>
          </cell>
          <cell r="G232">
            <v>38.46</v>
          </cell>
        </row>
        <row r="233">
          <cell r="A233">
            <v>0</v>
          </cell>
          <cell r="B233">
            <v>10471.26</v>
          </cell>
        </row>
        <row r="234">
          <cell r="A234">
            <v>218</v>
          </cell>
          <cell r="B234">
            <v>-57.76</v>
          </cell>
          <cell r="F234">
            <v>246.85</v>
          </cell>
          <cell r="G234">
            <v>30.63</v>
          </cell>
        </row>
        <row r="235">
          <cell r="A235">
            <v>0</v>
          </cell>
          <cell r="B235">
            <v>11056.99</v>
          </cell>
        </row>
        <row r="236">
          <cell r="A236">
            <v>198.7</v>
          </cell>
          <cell r="B236">
            <v>-55.66</v>
          </cell>
          <cell r="F236">
            <v>256.16000000000003</v>
          </cell>
          <cell r="G236">
            <v>27.6</v>
          </cell>
        </row>
        <row r="237">
          <cell r="A237">
            <v>0</v>
          </cell>
          <cell r="B237">
            <v>11644.28</v>
          </cell>
        </row>
        <row r="238">
          <cell r="A238">
            <v>181.3</v>
          </cell>
          <cell r="B238">
            <v>-54.16</v>
          </cell>
          <cell r="F238">
            <v>253.42</v>
          </cell>
          <cell r="G238">
            <v>26.55</v>
          </cell>
        </row>
        <row r="239">
          <cell r="A239">
            <v>0</v>
          </cell>
          <cell r="B239">
            <v>12229.72</v>
          </cell>
        </row>
        <row r="240">
          <cell r="A240">
            <v>165.6</v>
          </cell>
          <cell r="B240">
            <v>-53.26</v>
          </cell>
          <cell r="F240">
            <v>255.12</v>
          </cell>
          <cell r="G240">
            <v>28.75</v>
          </cell>
        </row>
        <row r="241">
          <cell r="A241">
            <v>0</v>
          </cell>
          <cell r="B241">
            <v>12811.53</v>
          </cell>
        </row>
        <row r="242">
          <cell r="A242">
            <v>151.1</v>
          </cell>
          <cell r="B242">
            <v>-53.16</v>
          </cell>
          <cell r="F242">
            <v>260.36</v>
          </cell>
          <cell r="G242">
            <v>31.33</v>
          </cell>
        </row>
        <row r="243">
          <cell r="A243">
            <v>0</v>
          </cell>
          <cell r="B243">
            <v>13401.46</v>
          </cell>
        </row>
        <row r="244">
          <cell r="A244">
            <v>137.30000000000001</v>
          </cell>
          <cell r="B244">
            <v>-53.76</v>
          </cell>
          <cell r="F244">
            <v>264.56</v>
          </cell>
          <cell r="G244">
            <v>32.79</v>
          </cell>
        </row>
        <row r="245">
          <cell r="A245">
            <v>0</v>
          </cell>
          <cell r="B245">
            <v>14017.34</v>
          </cell>
        </row>
        <row r="246">
          <cell r="A246">
            <v>124</v>
          </cell>
          <cell r="B246">
            <v>-54.66</v>
          </cell>
          <cell r="F246">
            <v>266.05</v>
          </cell>
          <cell r="G246">
            <v>33.880000000000003</v>
          </cell>
        </row>
        <row r="247">
          <cell r="A247">
            <v>0</v>
          </cell>
          <cell r="B247">
            <v>14670.3</v>
          </cell>
        </row>
        <row r="248">
          <cell r="A248">
            <v>111.3</v>
          </cell>
          <cell r="B248">
            <v>-55.76</v>
          </cell>
          <cell r="F248">
            <v>267.23</v>
          </cell>
          <cell r="G248">
            <v>36.17</v>
          </cell>
        </row>
        <row r="249">
          <cell r="A249">
            <v>0</v>
          </cell>
          <cell r="B249">
            <v>15359.61</v>
          </cell>
        </row>
        <row r="250">
          <cell r="A250">
            <v>98.9</v>
          </cell>
          <cell r="B250">
            <v>-56.96</v>
          </cell>
          <cell r="F250">
            <v>270.58</v>
          </cell>
          <cell r="G250">
            <v>38.07</v>
          </cell>
        </row>
        <row r="251">
          <cell r="A251">
            <v>0</v>
          </cell>
          <cell r="B251">
            <v>16109.17</v>
          </cell>
        </row>
        <row r="252">
          <cell r="A252">
            <v>86.9</v>
          </cell>
          <cell r="B252">
            <v>-58.36</v>
          </cell>
          <cell r="F252">
            <v>275.83</v>
          </cell>
          <cell r="G252">
            <v>38.270000000000003</v>
          </cell>
        </row>
        <row r="253">
          <cell r="A253">
            <v>0</v>
          </cell>
          <cell r="B253">
            <v>16925.080000000002</v>
          </cell>
        </row>
        <row r="254">
          <cell r="A254">
            <v>75.099999999999994</v>
          </cell>
          <cell r="B254">
            <v>-59.86</v>
          </cell>
          <cell r="F254">
            <v>281.07</v>
          </cell>
          <cell r="G254">
            <v>36.42</v>
          </cell>
        </row>
        <row r="255">
          <cell r="A255">
            <v>0</v>
          </cell>
          <cell r="B255">
            <v>17839.41</v>
          </cell>
        </row>
        <row r="256">
          <cell r="A256">
            <v>63.6</v>
          </cell>
          <cell r="B256">
            <v>-60.46</v>
          </cell>
          <cell r="F256">
            <v>285.29000000000002</v>
          </cell>
          <cell r="G256">
            <v>32.42</v>
          </cell>
        </row>
        <row r="257">
          <cell r="A257">
            <v>0</v>
          </cell>
          <cell r="B257">
            <v>18875.64</v>
          </cell>
        </row>
        <row r="258">
          <cell r="A258">
            <v>52.3</v>
          </cell>
          <cell r="B258">
            <v>-60.26</v>
          </cell>
          <cell r="F258">
            <v>291.25</v>
          </cell>
          <cell r="G258">
            <v>30.01</v>
          </cell>
        </row>
        <row r="259">
          <cell r="A259">
            <v>0</v>
          </cell>
          <cell r="B259">
            <v>20094.07</v>
          </cell>
        </row>
        <row r="260">
          <cell r="A260">
            <v>41</v>
          </cell>
          <cell r="B260">
            <v>-60.06</v>
          </cell>
          <cell r="F260">
            <v>301.29000000000002</v>
          </cell>
          <cell r="G260">
            <v>29.55</v>
          </cell>
        </row>
        <row r="261">
          <cell r="A261">
            <v>0</v>
          </cell>
          <cell r="B261">
            <v>21611.7</v>
          </cell>
        </row>
        <row r="262">
          <cell r="A262">
            <v>29.8</v>
          </cell>
          <cell r="B262">
            <v>-58.56</v>
          </cell>
          <cell r="F262">
            <v>312.73</v>
          </cell>
          <cell r="G262">
            <v>31.2</v>
          </cell>
        </row>
        <row r="263">
          <cell r="A263">
            <v>0</v>
          </cell>
          <cell r="B263">
            <v>23608.86</v>
          </cell>
        </row>
        <row r="264">
          <cell r="A264">
            <v>18.7</v>
          </cell>
          <cell r="B264">
            <v>-54.26</v>
          </cell>
          <cell r="F264">
            <v>340.94</v>
          </cell>
          <cell r="G264">
            <v>39.26</v>
          </cell>
        </row>
        <row r="265">
          <cell r="A265">
            <v>0</v>
          </cell>
          <cell r="B265">
            <v>26565.22</v>
          </cell>
        </row>
        <row r="266">
          <cell r="A266">
            <v>7.6</v>
          </cell>
          <cell r="B266">
            <v>-44.36</v>
          </cell>
          <cell r="F266">
            <v>353.09</v>
          </cell>
          <cell r="G266">
            <v>38.729999999999997</v>
          </cell>
        </row>
        <row r="267">
          <cell r="A267">
            <v>0</v>
          </cell>
          <cell r="B267">
            <v>32464.61</v>
          </cell>
        </row>
        <row r="269">
          <cell r="A269" t="str">
            <v>STID</v>
          </cell>
          <cell r="B269" t="str">
            <v>=</v>
          </cell>
          <cell r="F269">
            <v>726620</v>
          </cell>
          <cell r="G269" t="str">
            <v>TIME</v>
          </cell>
          <cell r="I269" t="str">
            <v>160323/1400</v>
          </cell>
        </row>
        <row r="270">
          <cell r="A270" t="str">
            <v>SLAT</v>
          </cell>
          <cell r="B270" t="str">
            <v>=</v>
          </cell>
          <cell r="F270">
            <v>-102.98</v>
          </cell>
          <cell r="G270" t="str">
            <v>SELV</v>
          </cell>
          <cell r="I270">
            <v>929</v>
          </cell>
        </row>
        <row r="271">
          <cell r="A271" t="str">
            <v>STIM</v>
          </cell>
          <cell r="B271" t="str">
            <v>=</v>
          </cell>
        </row>
        <row r="273">
          <cell r="A273" t="str">
            <v>SHOW</v>
          </cell>
          <cell r="B273" t="str">
            <v>=</v>
          </cell>
          <cell r="F273">
            <v>14.28</v>
          </cell>
          <cell r="G273" t="str">
            <v>SWET</v>
          </cell>
          <cell r="I273">
            <v>71.569999999999993</v>
          </cell>
        </row>
        <row r="274">
          <cell r="A274" t="str">
            <v>LCLP</v>
          </cell>
          <cell r="B274" t="str">
            <v>=</v>
          </cell>
          <cell r="F274">
            <v>11.17</v>
          </cell>
          <cell r="G274" t="str">
            <v>TOTL</v>
          </cell>
          <cell r="I274">
            <v>33.11</v>
          </cell>
        </row>
        <row r="275">
          <cell r="A275" t="str">
            <v>LCLT</v>
          </cell>
          <cell r="B275" t="str">
            <v>=</v>
          </cell>
          <cell r="F275">
            <v>0</v>
          </cell>
          <cell r="G275" t="str">
            <v>EQLV</v>
          </cell>
          <cell r="I275">
            <v>858</v>
          </cell>
        </row>
        <row r="276">
          <cell r="A276" t="str">
            <v>BRCH</v>
          </cell>
          <cell r="B276" t="str">
            <v>=</v>
          </cell>
        </row>
        <row r="278">
          <cell r="A278" t="str">
            <v>PRES</v>
          </cell>
          <cell r="B278" t="str">
            <v>TMPC</v>
          </cell>
          <cell r="F278" t="str">
            <v>DRCT</v>
          </cell>
          <cell r="G278" t="str">
            <v>SKNT</v>
          </cell>
        </row>
        <row r="279">
          <cell r="A279" t="str">
            <v>CFRL</v>
          </cell>
          <cell r="B279" t="str">
            <v>HGHT</v>
          </cell>
        </row>
        <row r="280">
          <cell r="A280">
            <v>905.3</v>
          </cell>
          <cell r="B280">
            <v>-1.26</v>
          </cell>
          <cell r="F280">
            <v>0.56000000000000005</v>
          </cell>
          <cell r="G280">
            <v>19.809999999999999</v>
          </cell>
        </row>
        <row r="281">
          <cell r="A281">
            <v>100</v>
          </cell>
          <cell r="B281">
            <v>946.6</v>
          </cell>
        </row>
        <row r="282">
          <cell r="A282">
            <v>901.3</v>
          </cell>
          <cell r="B282">
            <v>-1.66</v>
          </cell>
          <cell r="F282">
            <v>0.97</v>
          </cell>
          <cell r="G282">
            <v>22.92</v>
          </cell>
        </row>
        <row r="283">
          <cell r="A283">
            <v>100</v>
          </cell>
          <cell r="B283">
            <v>981.89</v>
          </cell>
        </row>
        <row r="284">
          <cell r="A284">
            <v>897.3</v>
          </cell>
          <cell r="B284">
            <v>-1.96</v>
          </cell>
          <cell r="F284">
            <v>1.35</v>
          </cell>
          <cell r="G284">
            <v>24.67</v>
          </cell>
        </row>
        <row r="285">
          <cell r="A285">
            <v>100</v>
          </cell>
          <cell r="B285">
            <v>1017.3</v>
          </cell>
        </row>
        <row r="286">
          <cell r="A286">
            <v>893.2</v>
          </cell>
          <cell r="B286">
            <v>-2.36</v>
          </cell>
          <cell r="F286">
            <v>1.68</v>
          </cell>
          <cell r="G286">
            <v>26.44</v>
          </cell>
        </row>
        <row r="287">
          <cell r="A287">
            <v>100</v>
          </cell>
          <cell r="B287">
            <v>1053.7</v>
          </cell>
        </row>
        <row r="288">
          <cell r="A288">
            <v>889.1</v>
          </cell>
          <cell r="B288">
            <v>-2.66</v>
          </cell>
          <cell r="F288">
            <v>2.02</v>
          </cell>
          <cell r="G288">
            <v>27.6</v>
          </cell>
        </row>
        <row r="289">
          <cell r="A289">
            <v>100</v>
          </cell>
          <cell r="B289">
            <v>1090.23</v>
          </cell>
        </row>
        <row r="290">
          <cell r="A290">
            <v>884.9</v>
          </cell>
          <cell r="B290">
            <v>-2.96</v>
          </cell>
          <cell r="F290">
            <v>2.35</v>
          </cell>
          <cell r="G290">
            <v>28.38</v>
          </cell>
        </row>
        <row r="291">
          <cell r="A291">
            <v>100</v>
          </cell>
          <cell r="B291">
            <v>1127.77</v>
          </cell>
        </row>
        <row r="292">
          <cell r="A292">
            <v>880.6</v>
          </cell>
          <cell r="B292">
            <v>-3.36</v>
          </cell>
          <cell r="F292">
            <v>3.34</v>
          </cell>
          <cell r="G292">
            <v>29.97</v>
          </cell>
        </row>
        <row r="293">
          <cell r="A293">
            <v>100</v>
          </cell>
          <cell r="B293">
            <v>1166.3499999999999</v>
          </cell>
        </row>
        <row r="294">
          <cell r="A294">
            <v>876.2</v>
          </cell>
          <cell r="B294">
            <v>-3.76</v>
          </cell>
          <cell r="F294">
            <v>3.64</v>
          </cell>
          <cell r="G294">
            <v>30.56</v>
          </cell>
        </row>
        <row r="295">
          <cell r="A295">
            <v>100</v>
          </cell>
          <cell r="B295">
            <v>1205.95</v>
          </cell>
        </row>
        <row r="296">
          <cell r="A296">
            <v>871.6</v>
          </cell>
          <cell r="B296">
            <v>-4.0599999999999996</v>
          </cell>
          <cell r="F296">
            <v>4.62</v>
          </cell>
          <cell r="G296">
            <v>31.37</v>
          </cell>
        </row>
        <row r="297">
          <cell r="A297">
            <v>100</v>
          </cell>
          <cell r="B297">
            <v>1247.52</v>
          </cell>
        </row>
        <row r="298">
          <cell r="A298">
            <v>867</v>
          </cell>
          <cell r="B298">
            <v>-4.46</v>
          </cell>
          <cell r="F298">
            <v>5.61</v>
          </cell>
          <cell r="G298">
            <v>31.82</v>
          </cell>
        </row>
        <row r="299">
          <cell r="A299">
            <v>100</v>
          </cell>
          <cell r="B299">
            <v>1289.24</v>
          </cell>
        </row>
        <row r="300">
          <cell r="A300">
            <v>862.1</v>
          </cell>
          <cell r="B300">
            <v>-4.76</v>
          </cell>
          <cell r="F300">
            <v>7.94</v>
          </cell>
          <cell r="G300">
            <v>32.36</v>
          </cell>
        </row>
        <row r="301">
          <cell r="A301">
            <v>100</v>
          </cell>
          <cell r="B301">
            <v>1333.88</v>
          </cell>
        </row>
        <row r="302">
          <cell r="A302">
            <v>857</v>
          </cell>
          <cell r="B302">
            <v>-4.96</v>
          </cell>
          <cell r="F302">
            <v>10.3</v>
          </cell>
          <cell r="G302">
            <v>32.58</v>
          </cell>
        </row>
        <row r="303">
          <cell r="A303">
            <v>100</v>
          </cell>
          <cell r="B303">
            <v>1380.56</v>
          </cell>
        </row>
        <row r="304">
          <cell r="A304">
            <v>851.7</v>
          </cell>
          <cell r="B304">
            <v>-5.26</v>
          </cell>
          <cell r="F304">
            <v>13.46</v>
          </cell>
          <cell r="G304">
            <v>32.56</v>
          </cell>
        </row>
        <row r="305">
          <cell r="A305">
            <v>100</v>
          </cell>
          <cell r="B305">
            <v>1429.32</v>
          </cell>
        </row>
        <row r="306">
          <cell r="A306">
            <v>846.1</v>
          </cell>
          <cell r="B306">
            <v>-5.36</v>
          </cell>
          <cell r="F306">
            <v>16.600000000000001</v>
          </cell>
          <cell r="G306">
            <v>32.630000000000003</v>
          </cell>
        </row>
        <row r="307">
          <cell r="A307">
            <v>100</v>
          </cell>
          <cell r="B307">
            <v>1481.13</v>
          </cell>
        </row>
        <row r="308">
          <cell r="A308">
            <v>840.3</v>
          </cell>
          <cell r="B308">
            <v>-5.56</v>
          </cell>
          <cell r="F308">
            <v>21.86</v>
          </cell>
          <cell r="G308">
            <v>32.869999999999997</v>
          </cell>
        </row>
        <row r="309">
          <cell r="A309">
            <v>100</v>
          </cell>
          <cell r="B309">
            <v>1535.12</v>
          </cell>
        </row>
        <row r="310">
          <cell r="A310">
            <v>833.9</v>
          </cell>
          <cell r="B310">
            <v>-5.76</v>
          </cell>
          <cell r="F310">
            <v>26.41</v>
          </cell>
          <cell r="G310">
            <v>31.88</v>
          </cell>
        </row>
        <row r="311">
          <cell r="A311">
            <v>100</v>
          </cell>
          <cell r="B311">
            <v>1595.09</v>
          </cell>
        </row>
        <row r="312">
          <cell r="A312">
            <v>826.8</v>
          </cell>
          <cell r="B312">
            <v>-5.96</v>
          </cell>
          <cell r="F312">
            <v>28.78</v>
          </cell>
          <cell r="G312">
            <v>31.47</v>
          </cell>
        </row>
        <row r="313">
          <cell r="A313">
            <v>100</v>
          </cell>
          <cell r="B313">
            <v>1662.1</v>
          </cell>
        </row>
        <row r="314">
          <cell r="A314">
            <v>818.6</v>
          </cell>
          <cell r="B314">
            <v>-6.16</v>
          </cell>
          <cell r="F314">
            <v>24.39</v>
          </cell>
          <cell r="G314">
            <v>31.99</v>
          </cell>
        </row>
        <row r="315">
          <cell r="A315">
            <v>100</v>
          </cell>
          <cell r="B315">
            <v>1740.16</v>
          </cell>
        </row>
        <row r="316">
          <cell r="A316">
            <v>809.1</v>
          </cell>
          <cell r="B316">
            <v>-5.96</v>
          </cell>
          <cell r="F316">
            <v>19.760000000000002</v>
          </cell>
          <cell r="G316">
            <v>34.479999999999997</v>
          </cell>
        </row>
        <row r="317">
          <cell r="A317">
            <v>100</v>
          </cell>
          <cell r="B317">
            <v>1831.58</v>
          </cell>
        </row>
        <row r="318">
          <cell r="A318">
            <v>798.2</v>
          </cell>
          <cell r="B318">
            <v>-5.26</v>
          </cell>
          <cell r="F318">
            <v>21.57</v>
          </cell>
          <cell r="G318">
            <v>35.94</v>
          </cell>
        </row>
        <row r="319">
          <cell r="A319">
            <v>100</v>
          </cell>
          <cell r="B319">
            <v>1938</v>
          </cell>
        </row>
        <row r="320">
          <cell r="A320">
            <v>785.7</v>
          </cell>
          <cell r="B320">
            <v>-5.56</v>
          </cell>
          <cell r="F320">
            <v>21.91</v>
          </cell>
          <cell r="G320">
            <v>36.44</v>
          </cell>
        </row>
        <row r="321">
          <cell r="A321">
            <v>100</v>
          </cell>
          <cell r="B321">
            <v>2061.94</v>
          </cell>
        </row>
        <row r="322">
          <cell r="A322">
            <v>771.6</v>
          </cell>
          <cell r="B322">
            <v>-5.96</v>
          </cell>
          <cell r="F322">
            <v>22.09</v>
          </cell>
          <cell r="G322">
            <v>35.64</v>
          </cell>
        </row>
        <row r="323">
          <cell r="A323">
            <v>100</v>
          </cell>
          <cell r="B323">
            <v>2203.94</v>
          </cell>
        </row>
        <row r="324">
          <cell r="A324">
            <v>755.6</v>
          </cell>
          <cell r="B324">
            <v>-5.66</v>
          </cell>
          <cell r="F324">
            <v>21.23</v>
          </cell>
          <cell r="G324">
            <v>32.71</v>
          </cell>
        </row>
        <row r="325">
          <cell r="A325">
            <v>100</v>
          </cell>
          <cell r="B325">
            <v>2368.23</v>
          </cell>
        </row>
        <row r="326">
          <cell r="A326">
            <v>737.7</v>
          </cell>
          <cell r="B326">
            <v>-6.46</v>
          </cell>
          <cell r="F326">
            <v>25.2</v>
          </cell>
          <cell r="G326">
            <v>29.2</v>
          </cell>
        </row>
        <row r="327">
          <cell r="A327">
            <v>100</v>
          </cell>
          <cell r="B327">
            <v>2556.02</v>
          </cell>
        </row>
        <row r="328">
          <cell r="A328">
            <v>718</v>
          </cell>
          <cell r="B328">
            <v>-7.66</v>
          </cell>
          <cell r="F328">
            <v>31.73</v>
          </cell>
          <cell r="G328">
            <v>29.91</v>
          </cell>
        </row>
        <row r="329">
          <cell r="A329">
            <v>100</v>
          </cell>
          <cell r="B329">
            <v>2767.22</v>
          </cell>
        </row>
        <row r="330">
          <cell r="A330">
            <v>696.3</v>
          </cell>
          <cell r="B330">
            <v>-8.76</v>
          </cell>
          <cell r="F330">
            <v>35.29</v>
          </cell>
          <cell r="G330">
            <v>30.94</v>
          </cell>
        </row>
        <row r="331">
          <cell r="A331">
            <v>100</v>
          </cell>
          <cell r="B331">
            <v>3005.6</v>
          </cell>
        </row>
        <row r="332">
          <cell r="A332">
            <v>673</v>
          </cell>
          <cell r="B332">
            <v>-10.06</v>
          </cell>
          <cell r="F332">
            <v>39.26</v>
          </cell>
          <cell r="G332">
            <v>28.85</v>
          </cell>
        </row>
        <row r="333">
          <cell r="A333">
            <v>100</v>
          </cell>
          <cell r="B333">
            <v>3268.75</v>
          </cell>
        </row>
        <row r="334">
          <cell r="A334">
            <v>648.20000000000005</v>
          </cell>
          <cell r="B334">
            <v>-11.26</v>
          </cell>
          <cell r="F334">
            <v>42.51</v>
          </cell>
          <cell r="G334">
            <v>25.29</v>
          </cell>
        </row>
        <row r="335">
          <cell r="A335">
            <v>100</v>
          </cell>
          <cell r="B335">
            <v>3557.64</v>
          </cell>
        </row>
        <row r="336">
          <cell r="A336">
            <v>622.5</v>
          </cell>
          <cell r="B336">
            <v>-12.86</v>
          </cell>
          <cell r="F336">
            <v>45.33</v>
          </cell>
          <cell r="G336">
            <v>24.03</v>
          </cell>
        </row>
        <row r="337">
          <cell r="A337">
            <v>100</v>
          </cell>
          <cell r="B337">
            <v>3867.22</v>
          </cell>
        </row>
        <row r="338">
          <cell r="A338">
            <v>596.1</v>
          </cell>
          <cell r="B338">
            <v>-14.66</v>
          </cell>
          <cell r="F338">
            <v>47.43</v>
          </cell>
          <cell r="G338">
            <v>22.69</v>
          </cell>
        </row>
        <row r="339">
          <cell r="A339">
            <v>100</v>
          </cell>
          <cell r="B339">
            <v>4196.63</v>
          </cell>
        </row>
        <row r="340">
          <cell r="A340">
            <v>569.1</v>
          </cell>
          <cell r="B340">
            <v>-15.46</v>
          </cell>
          <cell r="F340">
            <v>61.65</v>
          </cell>
          <cell r="G340">
            <v>16.78</v>
          </cell>
        </row>
        <row r="341">
          <cell r="A341">
            <v>100</v>
          </cell>
          <cell r="B341">
            <v>4547.18</v>
          </cell>
        </row>
        <row r="342">
          <cell r="A342">
            <v>541.70000000000005</v>
          </cell>
          <cell r="B342">
            <v>-17.16</v>
          </cell>
          <cell r="F342">
            <v>65.92</v>
          </cell>
          <cell r="G342">
            <v>10</v>
          </cell>
        </row>
        <row r="343">
          <cell r="A343">
            <v>100</v>
          </cell>
          <cell r="B343">
            <v>4918.54</v>
          </cell>
        </row>
        <row r="344">
          <cell r="A344">
            <v>514.1</v>
          </cell>
          <cell r="B344">
            <v>-20.56</v>
          </cell>
          <cell r="F344">
            <v>109.44</v>
          </cell>
          <cell r="G344">
            <v>7.01</v>
          </cell>
        </row>
        <row r="345">
          <cell r="A345">
            <v>100</v>
          </cell>
          <cell r="B345">
            <v>5308.14</v>
          </cell>
        </row>
        <row r="346">
          <cell r="A346">
            <v>486.1</v>
          </cell>
          <cell r="B346">
            <v>-23.76</v>
          </cell>
          <cell r="F346">
            <v>111.45</v>
          </cell>
          <cell r="G346">
            <v>5.85</v>
          </cell>
        </row>
        <row r="347">
          <cell r="A347">
            <v>100</v>
          </cell>
          <cell r="B347">
            <v>5719.86</v>
          </cell>
        </row>
        <row r="348">
          <cell r="A348">
            <v>458.1</v>
          </cell>
          <cell r="B348">
            <v>-26.86</v>
          </cell>
          <cell r="F348">
            <v>96.34</v>
          </cell>
          <cell r="G348">
            <v>3.52</v>
          </cell>
        </row>
        <row r="349">
          <cell r="A349">
            <v>99</v>
          </cell>
          <cell r="B349">
            <v>6150.47</v>
          </cell>
        </row>
        <row r="350">
          <cell r="A350">
            <v>430</v>
          </cell>
          <cell r="B350">
            <v>-30.66</v>
          </cell>
          <cell r="F350">
            <v>100.3</v>
          </cell>
          <cell r="G350">
            <v>2.1800000000000002</v>
          </cell>
        </row>
        <row r="351">
          <cell r="A351">
            <v>100</v>
          </cell>
          <cell r="B351">
            <v>6603.48</v>
          </cell>
        </row>
        <row r="352">
          <cell r="A352">
            <v>402</v>
          </cell>
          <cell r="B352">
            <v>-34.56</v>
          </cell>
          <cell r="F352">
            <v>257.47000000000003</v>
          </cell>
          <cell r="G352">
            <v>1.79</v>
          </cell>
        </row>
        <row r="353">
          <cell r="A353">
            <v>9</v>
          </cell>
          <cell r="B353">
            <v>7077.7</v>
          </cell>
        </row>
        <row r="354">
          <cell r="A354">
            <v>373.9</v>
          </cell>
          <cell r="B354">
            <v>-38.96</v>
          </cell>
          <cell r="F354">
            <v>256.33</v>
          </cell>
          <cell r="G354">
            <v>7.4</v>
          </cell>
        </row>
        <row r="355">
          <cell r="A355">
            <v>4</v>
          </cell>
          <cell r="B355">
            <v>7579.2</v>
          </cell>
        </row>
        <row r="356">
          <cell r="A356">
            <v>345.5</v>
          </cell>
          <cell r="B356">
            <v>-43.76</v>
          </cell>
          <cell r="F356">
            <v>243.11</v>
          </cell>
          <cell r="G356">
            <v>15.46</v>
          </cell>
        </row>
        <row r="357">
          <cell r="A357">
            <v>23</v>
          </cell>
          <cell r="B357">
            <v>8115.23</v>
          </cell>
        </row>
        <row r="358">
          <cell r="A358">
            <v>317</v>
          </cell>
          <cell r="B358">
            <v>-47.96</v>
          </cell>
          <cell r="F358">
            <v>221.38</v>
          </cell>
          <cell r="G358">
            <v>21.74</v>
          </cell>
        </row>
        <row r="359">
          <cell r="A359">
            <v>48</v>
          </cell>
          <cell r="B359">
            <v>8688.0400000000009</v>
          </cell>
        </row>
        <row r="360">
          <cell r="A360">
            <v>289.2</v>
          </cell>
          <cell r="B360">
            <v>-53.56</v>
          </cell>
          <cell r="F360">
            <v>208.93</v>
          </cell>
          <cell r="G360">
            <v>25.29</v>
          </cell>
        </row>
        <row r="361">
          <cell r="A361">
            <v>28</v>
          </cell>
          <cell r="B361">
            <v>9285.5400000000009</v>
          </cell>
        </row>
        <row r="362">
          <cell r="A362">
            <v>263.10000000000002</v>
          </cell>
          <cell r="B362">
            <v>-60.86</v>
          </cell>
          <cell r="F362">
            <v>194.89</v>
          </cell>
          <cell r="G362">
            <v>31.76</v>
          </cell>
        </row>
        <row r="363">
          <cell r="A363">
            <v>5</v>
          </cell>
          <cell r="B363">
            <v>9883.41</v>
          </cell>
        </row>
        <row r="364">
          <cell r="A364">
            <v>239.4</v>
          </cell>
          <cell r="B364">
            <v>-60.86</v>
          </cell>
          <cell r="F364">
            <v>221.37</v>
          </cell>
          <cell r="G364">
            <v>34.67</v>
          </cell>
        </row>
        <row r="365">
          <cell r="A365">
            <v>0</v>
          </cell>
          <cell r="B365">
            <v>10470.01</v>
          </cell>
        </row>
        <row r="366">
          <cell r="A366">
            <v>218</v>
          </cell>
          <cell r="B366">
            <v>-57.36</v>
          </cell>
          <cell r="F366">
            <v>253.18</v>
          </cell>
          <cell r="G366">
            <v>26.18</v>
          </cell>
        </row>
        <row r="367">
          <cell r="A367">
            <v>0</v>
          </cell>
          <cell r="B367">
            <v>11056.7</v>
          </cell>
        </row>
        <row r="368">
          <cell r="A368">
            <v>198.7</v>
          </cell>
          <cell r="B368">
            <v>-54.76</v>
          </cell>
          <cell r="F368">
            <v>259.3</v>
          </cell>
          <cell r="G368">
            <v>25.1</v>
          </cell>
        </row>
        <row r="369">
          <cell r="A369">
            <v>0</v>
          </cell>
          <cell r="B369">
            <v>11645.76</v>
          </cell>
        </row>
        <row r="370">
          <cell r="A370">
            <v>181.3</v>
          </cell>
          <cell r="B370">
            <v>-53.66</v>
          </cell>
          <cell r="F370">
            <v>254.05</v>
          </cell>
          <cell r="G370">
            <v>26.86</v>
          </cell>
        </row>
        <row r="371">
          <cell r="A371">
            <v>0</v>
          </cell>
          <cell r="B371">
            <v>12233.07</v>
          </cell>
        </row>
        <row r="372">
          <cell r="A372">
            <v>165.6</v>
          </cell>
          <cell r="B372">
            <v>-52.96</v>
          </cell>
          <cell r="F372">
            <v>256.33</v>
          </cell>
          <cell r="G372">
            <v>29.58</v>
          </cell>
        </row>
        <row r="373">
          <cell r="A373">
            <v>0</v>
          </cell>
          <cell r="B373">
            <v>12815.95</v>
          </cell>
        </row>
        <row r="374">
          <cell r="A374">
            <v>151.1</v>
          </cell>
          <cell r="B374">
            <v>-53.06</v>
          </cell>
          <cell r="F374">
            <v>260.95</v>
          </cell>
          <cell r="G374">
            <v>30.89</v>
          </cell>
        </row>
        <row r="375">
          <cell r="A375">
            <v>0</v>
          </cell>
          <cell r="B375">
            <v>13406.41</v>
          </cell>
        </row>
        <row r="376">
          <cell r="A376">
            <v>137.30000000000001</v>
          </cell>
          <cell r="B376">
            <v>-53.66</v>
          </cell>
          <cell r="F376">
            <v>263.66000000000003</v>
          </cell>
          <cell r="G376">
            <v>31.66</v>
          </cell>
        </row>
        <row r="377">
          <cell r="A377">
            <v>0</v>
          </cell>
          <cell r="B377">
            <v>14022.58</v>
          </cell>
        </row>
        <row r="378">
          <cell r="A378">
            <v>124</v>
          </cell>
          <cell r="B378">
            <v>-54.36</v>
          </cell>
          <cell r="F378">
            <v>264.32</v>
          </cell>
          <cell r="G378">
            <v>33.369999999999997</v>
          </cell>
        </row>
        <row r="379">
          <cell r="A379">
            <v>0</v>
          </cell>
          <cell r="B379">
            <v>14676.13</v>
          </cell>
        </row>
        <row r="380">
          <cell r="A380">
            <v>111.3</v>
          </cell>
          <cell r="B380">
            <v>-55.26</v>
          </cell>
          <cell r="F380">
            <v>265.67</v>
          </cell>
          <cell r="G380">
            <v>36.03</v>
          </cell>
        </row>
        <row r="381">
          <cell r="A381">
            <v>0</v>
          </cell>
          <cell r="B381">
            <v>15366.71</v>
          </cell>
        </row>
        <row r="382">
          <cell r="A382">
            <v>98.9</v>
          </cell>
          <cell r="B382">
            <v>-56.36</v>
          </cell>
          <cell r="F382">
            <v>270</v>
          </cell>
          <cell r="G382">
            <v>38.07</v>
          </cell>
        </row>
        <row r="383">
          <cell r="A383">
            <v>0</v>
          </cell>
          <cell r="B383">
            <v>16118.17</v>
          </cell>
        </row>
        <row r="384">
          <cell r="A384">
            <v>86.9</v>
          </cell>
          <cell r="B384">
            <v>-57.56</v>
          </cell>
          <cell r="F384">
            <v>275.74</v>
          </cell>
          <cell r="G384">
            <v>38.85</v>
          </cell>
        </row>
        <row r="385">
          <cell r="A385">
            <v>0</v>
          </cell>
          <cell r="B385">
            <v>16936.73</v>
          </cell>
        </row>
        <row r="386">
          <cell r="A386">
            <v>75.099999999999994</v>
          </cell>
          <cell r="B386">
            <v>-59.06</v>
          </cell>
          <cell r="F386">
            <v>281.08</v>
          </cell>
          <cell r="G386">
            <v>37.409999999999997</v>
          </cell>
        </row>
        <row r="387">
          <cell r="A387">
            <v>0</v>
          </cell>
          <cell r="B387">
            <v>17854.48</v>
          </cell>
        </row>
        <row r="388">
          <cell r="A388">
            <v>63.6</v>
          </cell>
          <cell r="B388">
            <v>-59.56</v>
          </cell>
          <cell r="F388">
            <v>286.04000000000002</v>
          </cell>
          <cell r="G388">
            <v>33.76</v>
          </cell>
        </row>
        <row r="389">
          <cell r="A389">
            <v>0</v>
          </cell>
          <cell r="B389">
            <v>18894.84</v>
          </cell>
        </row>
        <row r="390">
          <cell r="A390">
            <v>52.3</v>
          </cell>
          <cell r="B390">
            <v>-59.66</v>
          </cell>
          <cell r="F390">
            <v>293.33999999999997</v>
          </cell>
          <cell r="G390">
            <v>30.89</v>
          </cell>
        </row>
        <row r="391">
          <cell r="A391">
            <v>0</v>
          </cell>
          <cell r="B391">
            <v>20117.560000000001</v>
          </cell>
        </row>
        <row r="392">
          <cell r="A392">
            <v>41</v>
          </cell>
          <cell r="B392">
            <v>-59.96</v>
          </cell>
          <cell r="F392">
            <v>304.2</v>
          </cell>
          <cell r="G392">
            <v>30.07</v>
          </cell>
        </row>
        <row r="393">
          <cell r="A393">
            <v>0</v>
          </cell>
          <cell r="B393">
            <v>21637.69</v>
          </cell>
        </row>
        <row r="394">
          <cell r="A394">
            <v>29.8</v>
          </cell>
          <cell r="B394">
            <v>-59.16</v>
          </cell>
          <cell r="F394">
            <v>312.75</v>
          </cell>
          <cell r="G394">
            <v>31.49</v>
          </cell>
        </row>
        <row r="395">
          <cell r="A395">
            <v>0</v>
          </cell>
          <cell r="B395">
            <v>23632.52</v>
          </cell>
        </row>
        <row r="396">
          <cell r="A396">
            <v>18.7</v>
          </cell>
          <cell r="B396">
            <v>-54.96</v>
          </cell>
          <cell r="F396">
            <v>337.27</v>
          </cell>
          <cell r="G396">
            <v>37.700000000000003</v>
          </cell>
        </row>
        <row r="397">
          <cell r="A397">
            <v>0</v>
          </cell>
          <cell r="B397">
            <v>26580.01</v>
          </cell>
        </row>
        <row r="398">
          <cell r="A398">
            <v>7.6</v>
          </cell>
          <cell r="B398">
            <v>-44.86</v>
          </cell>
          <cell r="F398">
            <v>349.42</v>
          </cell>
          <cell r="G398">
            <v>35.96</v>
          </cell>
        </row>
        <row r="399">
          <cell r="A399">
            <v>0</v>
          </cell>
          <cell r="B399">
            <v>32463.59</v>
          </cell>
        </row>
        <row r="401">
          <cell r="A401" t="str">
            <v>STID</v>
          </cell>
          <cell r="B401" t="str">
            <v>=</v>
          </cell>
          <cell r="F401">
            <v>726620</v>
          </cell>
          <cell r="G401" t="str">
            <v>TIME</v>
          </cell>
          <cell r="I401" t="str">
            <v>160323/1500</v>
          </cell>
        </row>
        <row r="402">
          <cell r="A402" t="str">
            <v>SLAT</v>
          </cell>
          <cell r="B402" t="str">
            <v>=</v>
          </cell>
          <cell r="F402">
            <v>-102.98</v>
          </cell>
          <cell r="G402" t="str">
            <v>SELV</v>
          </cell>
          <cell r="I402">
            <v>929</v>
          </cell>
        </row>
        <row r="403">
          <cell r="A403" t="str">
            <v>STIM</v>
          </cell>
          <cell r="B403" t="str">
            <v>=</v>
          </cell>
        </row>
        <row r="405">
          <cell r="A405" t="str">
            <v>SHOW</v>
          </cell>
          <cell r="B405" t="str">
            <v>=</v>
          </cell>
          <cell r="F405">
            <v>14.81</v>
          </cell>
          <cell r="G405" t="str">
            <v>SWET</v>
          </cell>
          <cell r="I405">
            <v>70.150000000000006</v>
          </cell>
        </row>
        <row r="406">
          <cell r="A406" t="str">
            <v>LCLP</v>
          </cell>
          <cell r="B406" t="str">
            <v>=</v>
          </cell>
          <cell r="F406">
            <v>10.51</v>
          </cell>
          <cell r="G406" t="str">
            <v>TOTL</v>
          </cell>
          <cell r="I406">
            <v>31.88</v>
          </cell>
        </row>
        <row r="407">
          <cell r="A407" t="str">
            <v>LCLT</v>
          </cell>
          <cell r="B407" t="str">
            <v>=</v>
          </cell>
          <cell r="F407">
            <v>0</v>
          </cell>
          <cell r="G407" t="str">
            <v>EQLV</v>
          </cell>
          <cell r="I407">
            <v>849.8</v>
          </cell>
        </row>
        <row r="408">
          <cell r="A408" t="str">
            <v>BRCH</v>
          </cell>
          <cell r="B408" t="str">
            <v>=</v>
          </cell>
        </row>
        <row r="410">
          <cell r="A410" t="str">
            <v>PRES</v>
          </cell>
          <cell r="B410" t="str">
            <v>TMPC</v>
          </cell>
          <cell r="F410" t="str">
            <v>DRCT</v>
          </cell>
          <cell r="G410" t="str">
            <v>SKNT</v>
          </cell>
        </row>
        <row r="411">
          <cell r="A411" t="str">
            <v>CFRL</v>
          </cell>
          <cell r="B411" t="str">
            <v>HGHT</v>
          </cell>
        </row>
        <row r="412">
          <cell r="A412">
            <v>905.8</v>
          </cell>
          <cell r="B412">
            <v>-1.46</v>
          </cell>
          <cell r="F412">
            <v>0.57999999999999996</v>
          </cell>
          <cell r="G412">
            <v>19.23</v>
          </cell>
        </row>
        <row r="413">
          <cell r="A413">
            <v>100</v>
          </cell>
          <cell r="B413">
            <v>946.58</v>
          </cell>
        </row>
        <row r="414">
          <cell r="A414">
            <v>901.8</v>
          </cell>
          <cell r="B414">
            <v>-1.96</v>
          </cell>
          <cell r="F414">
            <v>1.01</v>
          </cell>
          <cell r="G414">
            <v>22.14</v>
          </cell>
        </row>
        <row r="415">
          <cell r="A415">
            <v>100</v>
          </cell>
          <cell r="B415">
            <v>981.81</v>
          </cell>
        </row>
        <row r="416">
          <cell r="A416">
            <v>897.8</v>
          </cell>
          <cell r="B416">
            <v>-2.2599999999999998</v>
          </cell>
          <cell r="F416">
            <v>0.94</v>
          </cell>
          <cell r="G416">
            <v>23.7</v>
          </cell>
        </row>
        <row r="417">
          <cell r="A417">
            <v>100</v>
          </cell>
          <cell r="B417">
            <v>1017.16</v>
          </cell>
        </row>
        <row r="418">
          <cell r="A418">
            <v>893.8</v>
          </cell>
          <cell r="B418">
            <v>-2.66</v>
          </cell>
          <cell r="F418">
            <v>1.34</v>
          </cell>
          <cell r="G418">
            <v>24.86</v>
          </cell>
        </row>
        <row r="419">
          <cell r="A419">
            <v>100</v>
          </cell>
          <cell r="B419">
            <v>1052.6099999999999</v>
          </cell>
        </row>
        <row r="420">
          <cell r="A420">
            <v>889.6</v>
          </cell>
          <cell r="B420">
            <v>-3.06</v>
          </cell>
          <cell r="F420">
            <v>1.71</v>
          </cell>
          <cell r="G420">
            <v>26.05</v>
          </cell>
        </row>
        <row r="421">
          <cell r="A421">
            <v>100</v>
          </cell>
          <cell r="B421">
            <v>1089.95</v>
          </cell>
        </row>
        <row r="422">
          <cell r="A422">
            <v>885.4</v>
          </cell>
          <cell r="B422">
            <v>-3.36</v>
          </cell>
          <cell r="F422">
            <v>2.44</v>
          </cell>
          <cell r="G422">
            <v>27.41</v>
          </cell>
        </row>
        <row r="423">
          <cell r="A423">
            <v>100</v>
          </cell>
          <cell r="B423">
            <v>1127.4100000000001</v>
          </cell>
        </row>
        <row r="424">
          <cell r="A424">
            <v>881.1</v>
          </cell>
          <cell r="B424">
            <v>-3.76</v>
          </cell>
          <cell r="F424">
            <v>2.73</v>
          </cell>
          <cell r="G424">
            <v>28.59</v>
          </cell>
        </row>
        <row r="425">
          <cell r="A425">
            <v>100</v>
          </cell>
          <cell r="B425">
            <v>1165.9100000000001</v>
          </cell>
        </row>
        <row r="426">
          <cell r="A426">
            <v>876.7</v>
          </cell>
          <cell r="B426">
            <v>-4.16</v>
          </cell>
          <cell r="F426">
            <v>3.41</v>
          </cell>
          <cell r="G426">
            <v>29.39</v>
          </cell>
        </row>
        <row r="427">
          <cell r="A427">
            <v>100</v>
          </cell>
          <cell r="B427">
            <v>1205.43</v>
          </cell>
        </row>
        <row r="428">
          <cell r="A428">
            <v>872.1</v>
          </cell>
          <cell r="B428">
            <v>-4.5599999999999996</v>
          </cell>
          <cell r="F428">
            <v>3.76</v>
          </cell>
          <cell r="G428">
            <v>29.58</v>
          </cell>
        </row>
        <row r="429">
          <cell r="A429">
            <v>100</v>
          </cell>
          <cell r="B429">
            <v>1246.9000000000001</v>
          </cell>
        </row>
        <row r="430">
          <cell r="A430">
            <v>867.4</v>
          </cell>
          <cell r="B430">
            <v>-4.8600000000000003</v>
          </cell>
          <cell r="F430">
            <v>5.49</v>
          </cell>
          <cell r="G430">
            <v>30.44</v>
          </cell>
        </row>
        <row r="431">
          <cell r="A431">
            <v>100</v>
          </cell>
          <cell r="B431">
            <v>1289.44</v>
          </cell>
        </row>
        <row r="432">
          <cell r="A432">
            <v>862.6</v>
          </cell>
          <cell r="B432">
            <v>-5.26</v>
          </cell>
          <cell r="F432">
            <v>6.5</v>
          </cell>
          <cell r="G432">
            <v>30.89</v>
          </cell>
        </row>
        <row r="433">
          <cell r="A433">
            <v>100</v>
          </cell>
          <cell r="B433">
            <v>1333.06</v>
          </cell>
        </row>
        <row r="434">
          <cell r="A434">
            <v>857.5</v>
          </cell>
          <cell r="B434">
            <v>-5.66</v>
          </cell>
          <cell r="F434">
            <v>8.94</v>
          </cell>
          <cell r="G434">
            <v>31.27</v>
          </cell>
        </row>
        <row r="435">
          <cell r="A435">
            <v>100</v>
          </cell>
          <cell r="B435">
            <v>1379.61</v>
          </cell>
        </row>
        <row r="436">
          <cell r="A436">
            <v>852.2</v>
          </cell>
          <cell r="B436">
            <v>-6.06</v>
          </cell>
          <cell r="F436">
            <v>12</v>
          </cell>
          <cell r="G436">
            <v>31.78</v>
          </cell>
        </row>
        <row r="437">
          <cell r="A437">
            <v>100</v>
          </cell>
          <cell r="B437">
            <v>1428.2</v>
          </cell>
        </row>
        <row r="438">
          <cell r="A438">
            <v>846.6</v>
          </cell>
          <cell r="B438">
            <v>-5.76</v>
          </cell>
          <cell r="F438">
            <v>18.11</v>
          </cell>
          <cell r="G438">
            <v>32.5</v>
          </cell>
        </row>
        <row r="439">
          <cell r="A439">
            <v>100</v>
          </cell>
          <cell r="B439">
            <v>1479.86</v>
          </cell>
        </row>
        <row r="440">
          <cell r="A440">
            <v>840.7</v>
          </cell>
          <cell r="B440">
            <v>-6.06</v>
          </cell>
          <cell r="F440">
            <v>23.61</v>
          </cell>
          <cell r="G440">
            <v>32.01</v>
          </cell>
        </row>
        <row r="441">
          <cell r="A441">
            <v>100</v>
          </cell>
          <cell r="B441">
            <v>1534.66</v>
          </cell>
        </row>
        <row r="442">
          <cell r="A442">
            <v>834.4</v>
          </cell>
          <cell r="B442">
            <v>-5.56</v>
          </cell>
          <cell r="F442">
            <v>29.92</v>
          </cell>
          <cell r="G442">
            <v>31.16</v>
          </cell>
        </row>
        <row r="443">
          <cell r="A443">
            <v>100</v>
          </cell>
          <cell r="B443">
            <v>1593.62</v>
          </cell>
        </row>
        <row r="444">
          <cell r="A444">
            <v>827.3</v>
          </cell>
          <cell r="B444">
            <v>-5.76</v>
          </cell>
          <cell r="F444">
            <v>24.27</v>
          </cell>
          <cell r="G444">
            <v>32.6</v>
          </cell>
        </row>
        <row r="445">
          <cell r="A445">
            <v>100</v>
          </cell>
          <cell r="B445">
            <v>1660.65</v>
          </cell>
        </row>
        <row r="446">
          <cell r="A446">
            <v>819</v>
          </cell>
          <cell r="B446">
            <v>-6.06</v>
          </cell>
          <cell r="F446">
            <v>24.5</v>
          </cell>
          <cell r="G446">
            <v>33.72</v>
          </cell>
        </row>
        <row r="447">
          <cell r="A447">
            <v>100</v>
          </cell>
          <cell r="B447">
            <v>1739.66</v>
          </cell>
        </row>
        <row r="448">
          <cell r="A448">
            <v>809.5</v>
          </cell>
          <cell r="B448">
            <v>-6.76</v>
          </cell>
          <cell r="F448">
            <v>23.07</v>
          </cell>
          <cell r="G448">
            <v>34.21</v>
          </cell>
        </row>
        <row r="449">
          <cell r="A449">
            <v>100</v>
          </cell>
          <cell r="B449">
            <v>1830.91</v>
          </cell>
        </row>
        <row r="450">
          <cell r="A450">
            <v>798.6</v>
          </cell>
          <cell r="B450">
            <v>-6.36</v>
          </cell>
          <cell r="F450">
            <v>21.8</v>
          </cell>
          <cell r="G450">
            <v>35.57</v>
          </cell>
        </row>
        <row r="451">
          <cell r="A451">
            <v>100</v>
          </cell>
          <cell r="B451">
            <v>1936.89</v>
          </cell>
        </row>
        <row r="452">
          <cell r="A452">
            <v>786.1</v>
          </cell>
          <cell r="B452">
            <v>-6.06</v>
          </cell>
          <cell r="F452">
            <v>21.35</v>
          </cell>
          <cell r="G452">
            <v>36.29</v>
          </cell>
        </row>
        <row r="453">
          <cell r="A453">
            <v>100</v>
          </cell>
          <cell r="B453">
            <v>2060.38</v>
          </cell>
        </row>
        <row r="454">
          <cell r="A454">
            <v>772</v>
          </cell>
          <cell r="B454">
            <v>-6.76</v>
          </cell>
          <cell r="F454">
            <v>19.53</v>
          </cell>
          <cell r="G454">
            <v>35.450000000000003</v>
          </cell>
        </row>
        <row r="455">
          <cell r="A455">
            <v>100</v>
          </cell>
          <cell r="B455">
            <v>2201.9499999999998</v>
          </cell>
        </row>
        <row r="456">
          <cell r="A456">
            <v>756</v>
          </cell>
          <cell r="B456">
            <v>-8.36</v>
          </cell>
          <cell r="F456">
            <v>16.47</v>
          </cell>
          <cell r="G456">
            <v>32.21</v>
          </cell>
        </row>
        <row r="457">
          <cell r="A457">
            <v>100</v>
          </cell>
          <cell r="B457">
            <v>2365.04</v>
          </cell>
        </row>
        <row r="458">
          <cell r="A458">
            <v>738.1</v>
          </cell>
          <cell r="B458">
            <v>-7.06</v>
          </cell>
          <cell r="F458">
            <v>21.8</v>
          </cell>
          <cell r="G458">
            <v>29.29</v>
          </cell>
        </row>
        <row r="459">
          <cell r="A459">
            <v>98</v>
          </cell>
          <cell r="B459">
            <v>2551.52</v>
          </cell>
        </row>
        <row r="460">
          <cell r="A460">
            <v>718.3</v>
          </cell>
          <cell r="B460">
            <v>-7.46</v>
          </cell>
          <cell r="F460">
            <v>27.6</v>
          </cell>
          <cell r="G460">
            <v>28.92</v>
          </cell>
        </row>
        <row r="461">
          <cell r="A461">
            <v>92</v>
          </cell>
          <cell r="B461">
            <v>2763.49</v>
          </cell>
        </row>
        <row r="462">
          <cell r="A462">
            <v>696.6</v>
          </cell>
          <cell r="B462">
            <v>-8.9600000000000009</v>
          </cell>
          <cell r="F462">
            <v>29.65</v>
          </cell>
          <cell r="G462">
            <v>30.61</v>
          </cell>
        </row>
        <row r="463">
          <cell r="A463">
            <v>100</v>
          </cell>
          <cell r="B463">
            <v>3001.73</v>
          </cell>
        </row>
        <row r="464">
          <cell r="A464">
            <v>673.3</v>
          </cell>
          <cell r="B464">
            <v>-10.36</v>
          </cell>
          <cell r="F464">
            <v>34.9</v>
          </cell>
          <cell r="G464">
            <v>30.56</v>
          </cell>
        </row>
        <row r="465">
          <cell r="A465">
            <v>100</v>
          </cell>
          <cell r="B465">
            <v>3264.47</v>
          </cell>
        </row>
        <row r="466">
          <cell r="A466">
            <v>648.5</v>
          </cell>
          <cell r="B466">
            <v>-11.36</v>
          </cell>
          <cell r="F466">
            <v>42.58</v>
          </cell>
          <cell r="G466">
            <v>29.27</v>
          </cell>
        </row>
        <row r="467">
          <cell r="A467">
            <v>100</v>
          </cell>
          <cell r="B467">
            <v>3552.98</v>
          </cell>
        </row>
        <row r="468">
          <cell r="A468">
            <v>622.70000000000005</v>
          </cell>
          <cell r="B468">
            <v>-12.96</v>
          </cell>
          <cell r="F468">
            <v>46.16</v>
          </cell>
          <cell r="G468">
            <v>27.19</v>
          </cell>
        </row>
        <row r="469">
          <cell r="A469">
            <v>100</v>
          </cell>
          <cell r="B469">
            <v>3863.51</v>
          </cell>
        </row>
        <row r="470">
          <cell r="A470">
            <v>596.29999999999995</v>
          </cell>
          <cell r="B470">
            <v>-14.56</v>
          </cell>
          <cell r="F470">
            <v>49.59</v>
          </cell>
          <cell r="G470">
            <v>25.78</v>
          </cell>
        </row>
        <row r="471">
          <cell r="A471">
            <v>100</v>
          </cell>
          <cell r="B471">
            <v>4192.8</v>
          </cell>
        </row>
        <row r="472">
          <cell r="A472">
            <v>569.29999999999995</v>
          </cell>
          <cell r="B472">
            <v>-16.059999999999999</v>
          </cell>
          <cell r="F472">
            <v>54.14</v>
          </cell>
          <cell r="G472">
            <v>19.89</v>
          </cell>
        </row>
        <row r="473">
          <cell r="A473">
            <v>100</v>
          </cell>
          <cell r="B473">
            <v>4542.88</v>
          </cell>
        </row>
        <row r="474">
          <cell r="A474">
            <v>541.9</v>
          </cell>
          <cell r="B474">
            <v>-17.16</v>
          </cell>
          <cell r="F474">
            <v>62.15</v>
          </cell>
          <cell r="G474">
            <v>11.64</v>
          </cell>
        </row>
        <row r="475">
          <cell r="A475">
            <v>100</v>
          </cell>
          <cell r="B475">
            <v>4913.6400000000003</v>
          </cell>
        </row>
        <row r="476">
          <cell r="A476">
            <v>514.20000000000005</v>
          </cell>
          <cell r="B476">
            <v>-20.46</v>
          </cell>
          <cell r="F476">
            <v>79.7</v>
          </cell>
          <cell r="G476">
            <v>6.51</v>
          </cell>
        </row>
        <row r="477">
          <cell r="A477">
            <v>72</v>
          </cell>
          <cell r="B477">
            <v>5304.61</v>
          </cell>
        </row>
        <row r="478">
          <cell r="A478">
            <v>486.2</v>
          </cell>
          <cell r="B478">
            <v>-23.76</v>
          </cell>
          <cell r="F478">
            <v>99.46</v>
          </cell>
          <cell r="G478">
            <v>5.91</v>
          </cell>
        </row>
        <row r="479">
          <cell r="A479">
            <v>43</v>
          </cell>
          <cell r="B479">
            <v>5716.32</v>
          </cell>
        </row>
        <row r="480">
          <cell r="A480">
            <v>458.2</v>
          </cell>
          <cell r="B480">
            <v>-26.96</v>
          </cell>
          <cell r="F480">
            <v>82.87</v>
          </cell>
          <cell r="G480">
            <v>4.7</v>
          </cell>
        </row>
        <row r="481">
          <cell r="A481">
            <v>49</v>
          </cell>
          <cell r="B481">
            <v>6146.75</v>
          </cell>
        </row>
        <row r="482">
          <cell r="A482">
            <v>430.1</v>
          </cell>
          <cell r="B482">
            <v>-30.76</v>
          </cell>
          <cell r="F482">
            <v>86.63</v>
          </cell>
          <cell r="G482">
            <v>3.3</v>
          </cell>
        </row>
        <row r="483">
          <cell r="A483">
            <v>47</v>
          </cell>
          <cell r="B483">
            <v>6599.46</v>
          </cell>
        </row>
        <row r="484">
          <cell r="A484">
            <v>402</v>
          </cell>
          <cell r="B484">
            <v>-34.46</v>
          </cell>
          <cell r="F484">
            <v>270</v>
          </cell>
          <cell r="G484">
            <v>0.57999999999999996</v>
          </cell>
        </row>
        <row r="485">
          <cell r="A485">
            <v>7</v>
          </cell>
          <cell r="B485">
            <v>7075.31</v>
          </cell>
        </row>
        <row r="486">
          <cell r="A486">
            <v>373.9</v>
          </cell>
          <cell r="B486">
            <v>-39.06</v>
          </cell>
          <cell r="F486">
            <v>271.91000000000003</v>
          </cell>
          <cell r="G486">
            <v>5.83</v>
          </cell>
        </row>
        <row r="487">
          <cell r="A487">
            <v>2</v>
          </cell>
          <cell r="B487">
            <v>7576.81</v>
          </cell>
        </row>
        <row r="488">
          <cell r="A488">
            <v>345.5</v>
          </cell>
          <cell r="B488">
            <v>-43.66</v>
          </cell>
          <cell r="F488">
            <v>242.28</v>
          </cell>
          <cell r="G488">
            <v>12.94</v>
          </cell>
        </row>
        <row r="489">
          <cell r="A489">
            <v>17</v>
          </cell>
          <cell r="B489">
            <v>8112.83</v>
          </cell>
        </row>
        <row r="490">
          <cell r="A490">
            <v>317</v>
          </cell>
          <cell r="B490">
            <v>-47.86</v>
          </cell>
          <cell r="F490">
            <v>213.13</v>
          </cell>
          <cell r="G490">
            <v>22.03</v>
          </cell>
        </row>
        <row r="491">
          <cell r="A491">
            <v>34</v>
          </cell>
          <cell r="B491">
            <v>8685.9</v>
          </cell>
        </row>
        <row r="492">
          <cell r="A492">
            <v>289.2</v>
          </cell>
          <cell r="B492">
            <v>-53.86</v>
          </cell>
          <cell r="F492">
            <v>204.96</v>
          </cell>
          <cell r="G492">
            <v>24.86</v>
          </cell>
        </row>
        <row r="493">
          <cell r="A493">
            <v>27</v>
          </cell>
          <cell r="B493">
            <v>9283.14</v>
          </cell>
        </row>
        <row r="494">
          <cell r="A494">
            <v>263.10000000000002</v>
          </cell>
          <cell r="B494">
            <v>-60.66</v>
          </cell>
          <cell r="F494">
            <v>193.44</v>
          </cell>
          <cell r="G494">
            <v>31.76</v>
          </cell>
        </row>
        <row r="495">
          <cell r="A495">
            <v>3</v>
          </cell>
          <cell r="B495">
            <v>9880.86</v>
          </cell>
        </row>
        <row r="496">
          <cell r="A496">
            <v>239.4</v>
          </cell>
          <cell r="B496">
            <v>-60.56</v>
          </cell>
          <cell r="F496">
            <v>223.54</v>
          </cell>
          <cell r="G496">
            <v>32.42</v>
          </cell>
        </row>
        <row r="497">
          <cell r="A497">
            <v>0</v>
          </cell>
          <cell r="B497">
            <v>10468.16</v>
          </cell>
        </row>
        <row r="498">
          <cell r="A498">
            <v>218</v>
          </cell>
          <cell r="B498">
            <v>-57.16</v>
          </cell>
          <cell r="F498">
            <v>255.73</v>
          </cell>
          <cell r="G498">
            <v>22.84</v>
          </cell>
        </row>
        <row r="499">
          <cell r="A499">
            <v>0</v>
          </cell>
          <cell r="B499">
            <v>11055.53</v>
          </cell>
        </row>
        <row r="500">
          <cell r="A500">
            <v>198.7</v>
          </cell>
          <cell r="B500">
            <v>-54.66</v>
          </cell>
          <cell r="F500">
            <v>259.91000000000003</v>
          </cell>
          <cell r="G500">
            <v>23.29</v>
          </cell>
        </row>
        <row r="501">
          <cell r="A501">
            <v>0</v>
          </cell>
          <cell r="B501">
            <v>11645</v>
          </cell>
        </row>
        <row r="502">
          <cell r="A502">
            <v>181.3</v>
          </cell>
          <cell r="B502">
            <v>-53.86</v>
          </cell>
          <cell r="F502">
            <v>253.66</v>
          </cell>
          <cell r="G502">
            <v>26.92</v>
          </cell>
        </row>
        <row r="503">
          <cell r="A503">
            <v>0</v>
          </cell>
          <cell r="B503">
            <v>12232.18</v>
          </cell>
        </row>
        <row r="504">
          <cell r="A504">
            <v>165.6</v>
          </cell>
          <cell r="B504">
            <v>-53.46</v>
          </cell>
          <cell r="F504">
            <v>256.06</v>
          </cell>
          <cell r="G504">
            <v>29.02</v>
          </cell>
        </row>
        <row r="505">
          <cell r="A505">
            <v>0</v>
          </cell>
          <cell r="B505">
            <v>12814.12</v>
          </cell>
        </row>
        <row r="506">
          <cell r="A506">
            <v>151.1</v>
          </cell>
          <cell r="B506">
            <v>-53.56</v>
          </cell>
          <cell r="F506">
            <v>259.73</v>
          </cell>
          <cell r="G506">
            <v>29.41</v>
          </cell>
        </row>
        <row r="507">
          <cell r="A507">
            <v>0</v>
          </cell>
          <cell r="B507">
            <v>13403.25</v>
          </cell>
        </row>
        <row r="508">
          <cell r="A508">
            <v>137.30000000000001</v>
          </cell>
          <cell r="B508">
            <v>-54.06</v>
          </cell>
          <cell r="F508">
            <v>261.82</v>
          </cell>
          <cell r="G508">
            <v>30.03</v>
          </cell>
        </row>
        <row r="509">
          <cell r="A509">
            <v>0</v>
          </cell>
          <cell r="B509">
            <v>14018.15</v>
          </cell>
        </row>
        <row r="510">
          <cell r="A510">
            <v>124</v>
          </cell>
          <cell r="B510">
            <v>-54.76</v>
          </cell>
          <cell r="F510">
            <v>263.05</v>
          </cell>
          <cell r="G510">
            <v>32.090000000000003</v>
          </cell>
        </row>
        <row r="511">
          <cell r="A511">
            <v>0</v>
          </cell>
          <cell r="B511">
            <v>14670.51</v>
          </cell>
        </row>
        <row r="512">
          <cell r="A512">
            <v>111.3</v>
          </cell>
          <cell r="B512">
            <v>-55.66</v>
          </cell>
          <cell r="F512">
            <v>266.77999999999997</v>
          </cell>
          <cell r="G512">
            <v>34.630000000000003</v>
          </cell>
        </row>
        <row r="513">
          <cell r="A513">
            <v>0</v>
          </cell>
          <cell r="B513">
            <v>15359.82</v>
          </cell>
        </row>
        <row r="514">
          <cell r="A514">
            <v>98.9</v>
          </cell>
          <cell r="B514">
            <v>-56.76</v>
          </cell>
          <cell r="F514">
            <v>273.02999999999997</v>
          </cell>
          <cell r="G514">
            <v>36.770000000000003</v>
          </cell>
        </row>
        <row r="515">
          <cell r="A515">
            <v>0</v>
          </cell>
          <cell r="B515">
            <v>16109.9</v>
          </cell>
        </row>
        <row r="516">
          <cell r="A516">
            <v>86.9</v>
          </cell>
          <cell r="B516">
            <v>-58.16</v>
          </cell>
          <cell r="F516">
            <v>280.04000000000002</v>
          </cell>
          <cell r="G516">
            <v>37.880000000000003</v>
          </cell>
        </row>
        <row r="517">
          <cell r="A517">
            <v>0</v>
          </cell>
          <cell r="B517">
            <v>16926.57</v>
          </cell>
        </row>
        <row r="518">
          <cell r="A518">
            <v>75.099999999999994</v>
          </cell>
          <cell r="B518">
            <v>-59.86</v>
          </cell>
          <cell r="F518">
            <v>285.57</v>
          </cell>
          <cell r="G518">
            <v>36.909999999999997</v>
          </cell>
        </row>
        <row r="519">
          <cell r="A519">
            <v>0</v>
          </cell>
          <cell r="B519">
            <v>17841.330000000002</v>
          </cell>
        </row>
        <row r="520">
          <cell r="A520">
            <v>63.6</v>
          </cell>
          <cell r="B520">
            <v>-60.66</v>
          </cell>
          <cell r="F520">
            <v>290.04000000000002</v>
          </cell>
          <cell r="G520">
            <v>32.869999999999997</v>
          </cell>
        </row>
        <row r="521">
          <cell r="A521">
            <v>0</v>
          </cell>
          <cell r="B521">
            <v>18877.060000000001</v>
          </cell>
        </row>
        <row r="522">
          <cell r="A522">
            <v>52.3</v>
          </cell>
          <cell r="B522">
            <v>-60.86</v>
          </cell>
          <cell r="F522">
            <v>297.25</v>
          </cell>
          <cell r="G522">
            <v>29.27</v>
          </cell>
        </row>
        <row r="523">
          <cell r="A523">
            <v>0</v>
          </cell>
          <cell r="B523">
            <v>20093.21</v>
          </cell>
        </row>
        <row r="524">
          <cell r="A524">
            <v>41</v>
          </cell>
          <cell r="B524">
            <v>-61.16</v>
          </cell>
          <cell r="F524">
            <v>306.17</v>
          </cell>
          <cell r="G524">
            <v>28.63</v>
          </cell>
        </row>
        <row r="525">
          <cell r="A525">
            <v>0</v>
          </cell>
          <cell r="B525">
            <v>21604.78</v>
          </cell>
        </row>
        <row r="526">
          <cell r="A526">
            <v>29.8</v>
          </cell>
          <cell r="B526">
            <v>-60.16</v>
          </cell>
          <cell r="F526">
            <v>311.77999999999997</v>
          </cell>
          <cell r="G526">
            <v>31.78</v>
          </cell>
        </row>
        <row r="527">
          <cell r="A527">
            <v>0</v>
          </cell>
          <cell r="B527">
            <v>23589.32</v>
          </cell>
        </row>
        <row r="528">
          <cell r="A528">
            <v>18.7</v>
          </cell>
          <cell r="B528">
            <v>-54.66</v>
          </cell>
          <cell r="F528">
            <v>330.8</v>
          </cell>
          <cell r="G528">
            <v>37.82</v>
          </cell>
        </row>
        <row r="529">
          <cell r="A529">
            <v>0</v>
          </cell>
          <cell r="B529">
            <v>26532.04</v>
          </cell>
        </row>
        <row r="530">
          <cell r="A530">
            <v>7.6</v>
          </cell>
          <cell r="B530">
            <v>-43.26</v>
          </cell>
          <cell r="F530">
            <v>348.47</v>
          </cell>
          <cell r="G530">
            <v>30.13</v>
          </cell>
        </row>
        <row r="531">
          <cell r="A531">
            <v>0</v>
          </cell>
          <cell r="B531">
            <v>32440.66</v>
          </cell>
        </row>
        <row r="533">
          <cell r="A533" t="str">
            <v>STID</v>
          </cell>
          <cell r="B533" t="str">
            <v>=</v>
          </cell>
          <cell r="F533">
            <v>726620</v>
          </cell>
          <cell r="G533" t="str">
            <v>TIME</v>
          </cell>
          <cell r="I533" t="str">
            <v>160323/1600</v>
          </cell>
        </row>
        <row r="534">
          <cell r="A534" t="str">
            <v>SLAT</v>
          </cell>
          <cell r="B534" t="str">
            <v>=</v>
          </cell>
          <cell r="F534">
            <v>-102.98</v>
          </cell>
          <cell r="G534" t="str">
            <v>SELV</v>
          </cell>
          <cell r="I534">
            <v>929</v>
          </cell>
        </row>
        <row r="535">
          <cell r="A535" t="str">
            <v>STIM</v>
          </cell>
          <cell r="B535" t="str">
            <v>=</v>
          </cell>
        </row>
        <row r="537">
          <cell r="A537" t="str">
            <v>SHOW</v>
          </cell>
          <cell r="B537" t="str">
            <v>=</v>
          </cell>
          <cell r="F537">
            <v>15.25</v>
          </cell>
          <cell r="G537" t="str">
            <v>SWET</v>
          </cell>
          <cell r="I537">
            <v>65.63</v>
          </cell>
        </row>
        <row r="538">
          <cell r="A538" t="str">
            <v>LCLP</v>
          </cell>
          <cell r="B538" t="str">
            <v>=</v>
          </cell>
          <cell r="F538">
            <v>9.64</v>
          </cell>
          <cell r="G538" t="str">
            <v>TOTL</v>
          </cell>
          <cell r="I538">
            <v>31.44</v>
          </cell>
        </row>
        <row r="539">
          <cell r="A539" t="str">
            <v>LCLT</v>
          </cell>
          <cell r="B539" t="str">
            <v>=</v>
          </cell>
          <cell r="F539">
            <v>0</v>
          </cell>
          <cell r="G539" t="str">
            <v>EQLV</v>
          </cell>
          <cell r="I539">
            <v>851.69</v>
          </cell>
        </row>
        <row r="540">
          <cell r="A540" t="str">
            <v>BRCH</v>
          </cell>
          <cell r="B540" t="str">
            <v>=</v>
          </cell>
        </row>
        <row r="542">
          <cell r="A542" t="str">
            <v>PRES</v>
          </cell>
          <cell r="B542" t="str">
            <v>TMPC</v>
          </cell>
          <cell r="F542" t="str">
            <v>DRCT</v>
          </cell>
          <cell r="G542" t="str">
            <v>SKNT</v>
          </cell>
        </row>
        <row r="543">
          <cell r="A543" t="str">
            <v>CFRL</v>
          </cell>
          <cell r="B543" t="str">
            <v>HGHT</v>
          </cell>
        </row>
        <row r="544">
          <cell r="A544">
            <v>906.8</v>
          </cell>
          <cell r="B544">
            <v>-1.36</v>
          </cell>
          <cell r="F544">
            <v>356.53</v>
          </cell>
          <cell r="G544">
            <v>19.27</v>
          </cell>
        </row>
        <row r="545">
          <cell r="A545">
            <v>100</v>
          </cell>
          <cell r="B545">
            <v>946.56</v>
          </cell>
        </row>
        <row r="546">
          <cell r="A546">
            <v>902.8</v>
          </cell>
          <cell r="B546">
            <v>-1.86</v>
          </cell>
          <cell r="F546">
            <v>356.39</v>
          </cell>
          <cell r="G546">
            <v>21.6</v>
          </cell>
        </row>
        <row r="547">
          <cell r="A547">
            <v>100</v>
          </cell>
          <cell r="B547">
            <v>981.77</v>
          </cell>
        </row>
        <row r="548">
          <cell r="A548">
            <v>898.8</v>
          </cell>
          <cell r="B548">
            <v>-2.2599999999999998</v>
          </cell>
          <cell r="F548">
            <v>356.55</v>
          </cell>
          <cell r="G548">
            <v>22.57</v>
          </cell>
        </row>
        <row r="549">
          <cell r="A549">
            <v>100</v>
          </cell>
          <cell r="B549">
            <v>1017.08</v>
          </cell>
        </row>
        <row r="550">
          <cell r="A550">
            <v>894.7</v>
          </cell>
          <cell r="B550">
            <v>-2.66</v>
          </cell>
          <cell r="F550">
            <v>356.66</v>
          </cell>
          <cell r="G550">
            <v>23.35</v>
          </cell>
        </row>
        <row r="551">
          <cell r="A551">
            <v>100</v>
          </cell>
          <cell r="B551">
            <v>1053.3800000000001</v>
          </cell>
        </row>
        <row r="552">
          <cell r="A552">
            <v>890.6</v>
          </cell>
          <cell r="B552">
            <v>-3.06</v>
          </cell>
          <cell r="F552">
            <v>356.74</v>
          </cell>
          <cell r="G552">
            <v>23.93</v>
          </cell>
        </row>
        <row r="553">
          <cell r="A553">
            <v>100</v>
          </cell>
          <cell r="B553">
            <v>1089.79</v>
          </cell>
        </row>
        <row r="554">
          <cell r="A554">
            <v>886.3</v>
          </cell>
          <cell r="B554">
            <v>-3.46</v>
          </cell>
          <cell r="F554">
            <v>356.79</v>
          </cell>
          <cell r="G554">
            <v>24.32</v>
          </cell>
        </row>
        <row r="555">
          <cell r="A555">
            <v>100</v>
          </cell>
          <cell r="B555">
            <v>1128.0999999999999</v>
          </cell>
        </row>
        <row r="556">
          <cell r="A556">
            <v>882</v>
          </cell>
          <cell r="B556">
            <v>-3.86</v>
          </cell>
          <cell r="F556">
            <v>357.4</v>
          </cell>
          <cell r="G556">
            <v>25.66</v>
          </cell>
        </row>
        <row r="557">
          <cell r="A557">
            <v>100</v>
          </cell>
          <cell r="B557">
            <v>1166.54</v>
          </cell>
        </row>
        <row r="558">
          <cell r="A558">
            <v>877.6</v>
          </cell>
          <cell r="B558">
            <v>-4.26</v>
          </cell>
          <cell r="F558">
            <v>357.95</v>
          </cell>
          <cell r="G558">
            <v>27.21</v>
          </cell>
        </row>
        <row r="559">
          <cell r="A559">
            <v>100</v>
          </cell>
          <cell r="B559">
            <v>1206.01</v>
          </cell>
        </row>
        <row r="560">
          <cell r="A560">
            <v>873.1</v>
          </cell>
          <cell r="B560">
            <v>-4.5599999999999996</v>
          </cell>
          <cell r="F560">
            <v>358.79</v>
          </cell>
          <cell r="G560">
            <v>27.58</v>
          </cell>
        </row>
        <row r="561">
          <cell r="A561">
            <v>100</v>
          </cell>
          <cell r="B561">
            <v>1246.53</v>
          </cell>
        </row>
        <row r="562">
          <cell r="A562">
            <v>868.4</v>
          </cell>
          <cell r="B562">
            <v>-5.0599999999999996</v>
          </cell>
          <cell r="F562">
            <v>1.88</v>
          </cell>
          <cell r="G562">
            <v>29.55</v>
          </cell>
        </row>
        <row r="563">
          <cell r="A563">
            <v>100</v>
          </cell>
          <cell r="B563">
            <v>1289</v>
          </cell>
        </row>
        <row r="564">
          <cell r="A564">
            <v>863.5</v>
          </cell>
          <cell r="B564">
            <v>-5.46</v>
          </cell>
          <cell r="F564">
            <v>2.62</v>
          </cell>
          <cell r="G564">
            <v>29.76</v>
          </cell>
        </row>
        <row r="565">
          <cell r="A565">
            <v>100</v>
          </cell>
          <cell r="B565">
            <v>1333.45</v>
          </cell>
        </row>
        <row r="566">
          <cell r="A566">
            <v>858.4</v>
          </cell>
          <cell r="B566">
            <v>-5.76</v>
          </cell>
          <cell r="F566">
            <v>5.89</v>
          </cell>
          <cell r="G566">
            <v>30.26</v>
          </cell>
        </row>
        <row r="567">
          <cell r="A567">
            <v>100</v>
          </cell>
          <cell r="B567">
            <v>1379.92</v>
          </cell>
        </row>
        <row r="568">
          <cell r="A568">
            <v>853.1</v>
          </cell>
          <cell r="B568">
            <v>-5.96</v>
          </cell>
          <cell r="F568">
            <v>9.8800000000000008</v>
          </cell>
          <cell r="G568">
            <v>30.56</v>
          </cell>
        </row>
        <row r="569">
          <cell r="A569">
            <v>100</v>
          </cell>
          <cell r="B569">
            <v>1428.46</v>
          </cell>
        </row>
        <row r="570">
          <cell r="A570">
            <v>847.5</v>
          </cell>
          <cell r="B570">
            <v>-5.86</v>
          </cell>
          <cell r="F570">
            <v>17.399999999999999</v>
          </cell>
          <cell r="G570">
            <v>30.54</v>
          </cell>
        </row>
        <row r="571">
          <cell r="A571">
            <v>100</v>
          </cell>
          <cell r="B571">
            <v>1480.06</v>
          </cell>
        </row>
        <row r="572">
          <cell r="A572">
            <v>841.6</v>
          </cell>
          <cell r="B572">
            <v>-5.76</v>
          </cell>
          <cell r="F572">
            <v>21.73</v>
          </cell>
          <cell r="G572">
            <v>29.9</v>
          </cell>
        </row>
        <row r="573">
          <cell r="A573">
            <v>100</v>
          </cell>
          <cell r="B573">
            <v>1534.83</v>
          </cell>
        </row>
        <row r="574">
          <cell r="A574">
            <v>835.2</v>
          </cell>
          <cell r="B574">
            <v>-5.56</v>
          </cell>
          <cell r="F574">
            <v>24.93</v>
          </cell>
          <cell r="G574">
            <v>30.42</v>
          </cell>
        </row>
        <row r="575">
          <cell r="A575">
            <v>100</v>
          </cell>
          <cell r="B575">
            <v>1594.7</v>
          </cell>
        </row>
        <row r="576">
          <cell r="A576">
            <v>828.1</v>
          </cell>
          <cell r="B576">
            <v>-6.16</v>
          </cell>
          <cell r="F576">
            <v>22.46</v>
          </cell>
          <cell r="G576">
            <v>31.53</v>
          </cell>
        </row>
        <row r="577">
          <cell r="A577">
            <v>100</v>
          </cell>
          <cell r="B577">
            <v>1661.61</v>
          </cell>
        </row>
        <row r="578">
          <cell r="A578">
            <v>819.9</v>
          </cell>
          <cell r="B578">
            <v>-6.66</v>
          </cell>
          <cell r="F578">
            <v>21.16</v>
          </cell>
          <cell r="G578">
            <v>32.28</v>
          </cell>
        </row>
        <row r="579">
          <cell r="A579">
            <v>100</v>
          </cell>
          <cell r="B579">
            <v>1739.44</v>
          </cell>
        </row>
        <row r="580">
          <cell r="A580">
            <v>810.3</v>
          </cell>
          <cell r="B580">
            <v>-7.16</v>
          </cell>
          <cell r="F580">
            <v>20.72</v>
          </cell>
          <cell r="G580">
            <v>32.4</v>
          </cell>
        </row>
        <row r="581">
          <cell r="A581">
            <v>100</v>
          </cell>
          <cell r="B581">
            <v>1831.37</v>
          </cell>
        </row>
        <row r="582">
          <cell r="A582">
            <v>799.4</v>
          </cell>
          <cell r="B582">
            <v>-6.66</v>
          </cell>
          <cell r="F582">
            <v>19.37</v>
          </cell>
          <cell r="G582">
            <v>33.97</v>
          </cell>
        </row>
        <row r="583">
          <cell r="A583">
            <v>100</v>
          </cell>
          <cell r="B583">
            <v>1937.09</v>
          </cell>
        </row>
        <row r="584">
          <cell r="A584">
            <v>786.9</v>
          </cell>
          <cell r="B584">
            <v>-6.56</v>
          </cell>
          <cell r="F584">
            <v>18.64</v>
          </cell>
          <cell r="G584">
            <v>34.03</v>
          </cell>
        </row>
        <row r="585">
          <cell r="A585">
            <v>100</v>
          </cell>
          <cell r="B585">
            <v>2060.27</v>
          </cell>
        </row>
        <row r="586">
          <cell r="A586">
            <v>772.7</v>
          </cell>
          <cell r="B586">
            <v>-7.26</v>
          </cell>
          <cell r="F586">
            <v>15.11</v>
          </cell>
          <cell r="G586">
            <v>32.79</v>
          </cell>
        </row>
        <row r="587">
          <cell r="A587">
            <v>100</v>
          </cell>
          <cell r="B587">
            <v>2202.4299999999998</v>
          </cell>
        </row>
        <row r="588">
          <cell r="A588">
            <v>756.7</v>
          </cell>
          <cell r="B588">
            <v>-10.46</v>
          </cell>
          <cell r="F588">
            <v>12.89</v>
          </cell>
          <cell r="G588">
            <v>30.5</v>
          </cell>
        </row>
        <row r="589">
          <cell r="A589">
            <v>85</v>
          </cell>
          <cell r="B589">
            <v>2364.54</v>
          </cell>
        </row>
        <row r="590">
          <cell r="A590">
            <v>738.8</v>
          </cell>
          <cell r="B590">
            <v>-6.96</v>
          </cell>
          <cell r="F590">
            <v>20.170000000000002</v>
          </cell>
          <cell r="G590">
            <v>30.42</v>
          </cell>
        </row>
        <row r="591">
          <cell r="A591">
            <v>0</v>
          </cell>
          <cell r="B591">
            <v>2550.11</v>
          </cell>
        </row>
        <row r="592">
          <cell r="A592">
            <v>718.9</v>
          </cell>
          <cell r="B592">
            <v>-6.56</v>
          </cell>
          <cell r="F592">
            <v>25.4</v>
          </cell>
          <cell r="G592">
            <v>29.9</v>
          </cell>
        </row>
        <row r="593">
          <cell r="A593">
            <v>0</v>
          </cell>
          <cell r="B593">
            <v>2763.3</v>
          </cell>
        </row>
        <row r="594">
          <cell r="A594">
            <v>697.2</v>
          </cell>
          <cell r="B594">
            <v>-7.76</v>
          </cell>
          <cell r="F594">
            <v>27.25</v>
          </cell>
          <cell r="G594">
            <v>29.27</v>
          </cell>
        </row>
        <row r="595">
          <cell r="A595">
            <v>0</v>
          </cell>
          <cell r="B595">
            <v>3002.18</v>
          </cell>
        </row>
        <row r="596">
          <cell r="A596">
            <v>673.8</v>
          </cell>
          <cell r="B596">
            <v>-9.9600000000000009</v>
          </cell>
          <cell r="F596">
            <v>28.64</v>
          </cell>
          <cell r="G596">
            <v>28.77</v>
          </cell>
        </row>
        <row r="597">
          <cell r="A597">
            <v>0</v>
          </cell>
          <cell r="B597">
            <v>3266.53</v>
          </cell>
        </row>
        <row r="598">
          <cell r="A598">
            <v>649</v>
          </cell>
          <cell r="B598">
            <v>-11.46</v>
          </cell>
          <cell r="F598">
            <v>36.950000000000003</v>
          </cell>
          <cell r="G598">
            <v>28.44</v>
          </cell>
        </row>
        <row r="599">
          <cell r="A599">
            <v>0</v>
          </cell>
          <cell r="B599">
            <v>3554.92</v>
          </cell>
        </row>
        <row r="600">
          <cell r="A600">
            <v>623.20000000000005</v>
          </cell>
          <cell r="B600">
            <v>-12.56</v>
          </cell>
          <cell r="F600">
            <v>45</v>
          </cell>
          <cell r="G600">
            <v>27.47</v>
          </cell>
        </row>
        <row r="601">
          <cell r="A601">
            <v>0</v>
          </cell>
          <cell r="B601">
            <v>3865.35</v>
          </cell>
        </row>
        <row r="602">
          <cell r="A602">
            <v>596.70000000000005</v>
          </cell>
          <cell r="B602">
            <v>-14.26</v>
          </cell>
          <cell r="F602">
            <v>48.44</v>
          </cell>
          <cell r="G602">
            <v>25.17</v>
          </cell>
        </row>
        <row r="603">
          <cell r="A603">
            <v>0</v>
          </cell>
          <cell r="B603">
            <v>4196.07</v>
          </cell>
        </row>
        <row r="604">
          <cell r="A604">
            <v>569.70000000000005</v>
          </cell>
          <cell r="B604">
            <v>-15.86</v>
          </cell>
          <cell r="F604">
            <v>49.03</v>
          </cell>
          <cell r="G604">
            <v>19.559999999999999</v>
          </cell>
        </row>
        <row r="605">
          <cell r="A605">
            <v>4</v>
          </cell>
          <cell r="B605">
            <v>4546.22</v>
          </cell>
        </row>
        <row r="606">
          <cell r="A606">
            <v>542.20000000000005</v>
          </cell>
          <cell r="B606">
            <v>-17.059999999999999</v>
          </cell>
          <cell r="F606">
            <v>50.06</v>
          </cell>
          <cell r="G606">
            <v>10.9</v>
          </cell>
        </row>
        <row r="607">
          <cell r="A607">
            <v>7</v>
          </cell>
          <cell r="B607">
            <v>4918.3</v>
          </cell>
        </row>
        <row r="608">
          <cell r="A608">
            <v>514.5</v>
          </cell>
          <cell r="B608">
            <v>-20.260000000000002</v>
          </cell>
          <cell r="F608">
            <v>40.82</v>
          </cell>
          <cell r="G608">
            <v>5.65</v>
          </cell>
        </row>
        <row r="609">
          <cell r="A609">
            <v>2</v>
          </cell>
          <cell r="B609">
            <v>5309.26</v>
          </cell>
        </row>
        <row r="610">
          <cell r="A610">
            <v>486.5</v>
          </cell>
          <cell r="B610">
            <v>-23.56</v>
          </cell>
          <cell r="F610">
            <v>76.61</v>
          </cell>
          <cell r="G610">
            <v>4.2</v>
          </cell>
        </row>
        <row r="611">
          <cell r="A611">
            <v>0</v>
          </cell>
          <cell r="B611">
            <v>5721.04</v>
          </cell>
        </row>
        <row r="612">
          <cell r="A612">
            <v>458.3</v>
          </cell>
          <cell r="B612">
            <v>-26.86</v>
          </cell>
          <cell r="F612">
            <v>60.95</v>
          </cell>
          <cell r="G612">
            <v>4</v>
          </cell>
        </row>
        <row r="613">
          <cell r="A613">
            <v>0</v>
          </cell>
          <cell r="B613">
            <v>6154.61</v>
          </cell>
        </row>
        <row r="614">
          <cell r="A614">
            <v>430.2</v>
          </cell>
          <cell r="B614">
            <v>-30.76</v>
          </cell>
          <cell r="F614">
            <v>63.43</v>
          </cell>
          <cell r="G614">
            <v>2.1800000000000002</v>
          </cell>
        </row>
        <row r="615">
          <cell r="A615">
            <v>0</v>
          </cell>
          <cell r="B615">
            <v>6607.31</v>
          </cell>
        </row>
        <row r="616">
          <cell r="A616">
            <v>402.1</v>
          </cell>
          <cell r="B616">
            <v>-34.46</v>
          </cell>
          <cell r="F616">
            <v>291.8</v>
          </cell>
          <cell r="G616">
            <v>2.1</v>
          </cell>
        </row>
        <row r="617">
          <cell r="A617">
            <v>0</v>
          </cell>
          <cell r="B617">
            <v>7083.04</v>
          </cell>
        </row>
        <row r="618">
          <cell r="A618">
            <v>373.9</v>
          </cell>
          <cell r="B618">
            <v>-39.06</v>
          </cell>
          <cell r="F618">
            <v>288.43</v>
          </cell>
          <cell r="G618">
            <v>6.14</v>
          </cell>
        </row>
        <row r="619">
          <cell r="A619">
            <v>1</v>
          </cell>
          <cell r="B619">
            <v>7586.25</v>
          </cell>
        </row>
        <row r="620">
          <cell r="A620">
            <v>345.5</v>
          </cell>
          <cell r="B620">
            <v>-43.56</v>
          </cell>
          <cell r="F620">
            <v>238.88</v>
          </cell>
          <cell r="G620">
            <v>12.02</v>
          </cell>
        </row>
        <row r="621">
          <cell r="A621">
            <v>16</v>
          </cell>
          <cell r="B621">
            <v>8122.39</v>
          </cell>
        </row>
        <row r="622">
          <cell r="A622">
            <v>317</v>
          </cell>
          <cell r="B622">
            <v>-47.96</v>
          </cell>
          <cell r="F622">
            <v>206.57</v>
          </cell>
          <cell r="G622">
            <v>22.14</v>
          </cell>
        </row>
        <row r="623">
          <cell r="A623">
            <v>50</v>
          </cell>
          <cell r="B623">
            <v>8695.4500000000007</v>
          </cell>
        </row>
        <row r="624">
          <cell r="A624">
            <v>289.2</v>
          </cell>
          <cell r="B624">
            <v>-53.56</v>
          </cell>
          <cell r="F624">
            <v>203.68</v>
          </cell>
          <cell r="G624">
            <v>24.18</v>
          </cell>
        </row>
        <row r="625">
          <cell r="A625">
            <v>33</v>
          </cell>
          <cell r="B625">
            <v>9292.9599999999991</v>
          </cell>
        </row>
        <row r="626">
          <cell r="A626">
            <v>263.10000000000002</v>
          </cell>
          <cell r="B626">
            <v>-60.46</v>
          </cell>
          <cell r="F626">
            <v>191.01</v>
          </cell>
          <cell r="G626">
            <v>29.49</v>
          </cell>
        </row>
        <row r="627">
          <cell r="A627">
            <v>8</v>
          </cell>
          <cell r="B627">
            <v>9891.3799999999992</v>
          </cell>
        </row>
        <row r="628">
          <cell r="A628">
            <v>239.4</v>
          </cell>
          <cell r="B628">
            <v>-60.76</v>
          </cell>
          <cell r="F628">
            <v>223.22</v>
          </cell>
          <cell r="G628">
            <v>30.92</v>
          </cell>
        </row>
        <row r="629">
          <cell r="A629">
            <v>0</v>
          </cell>
          <cell r="B629">
            <v>10478.68</v>
          </cell>
        </row>
        <row r="630">
          <cell r="A630">
            <v>218</v>
          </cell>
          <cell r="B630">
            <v>-57.36</v>
          </cell>
          <cell r="F630">
            <v>256.45999999999998</v>
          </cell>
          <cell r="G630">
            <v>21.58</v>
          </cell>
        </row>
        <row r="631">
          <cell r="A631">
            <v>0</v>
          </cell>
          <cell r="B631">
            <v>11065.5</v>
          </cell>
        </row>
        <row r="632">
          <cell r="A632">
            <v>198.7</v>
          </cell>
          <cell r="B632">
            <v>-55.16</v>
          </cell>
          <cell r="F632">
            <v>260.29000000000002</v>
          </cell>
          <cell r="G632">
            <v>21.87</v>
          </cell>
        </row>
        <row r="633">
          <cell r="A633">
            <v>0</v>
          </cell>
          <cell r="B633">
            <v>11654.02</v>
          </cell>
        </row>
        <row r="634">
          <cell r="A634">
            <v>181.3</v>
          </cell>
          <cell r="B634">
            <v>-54.46</v>
          </cell>
          <cell r="F634">
            <v>255.96</v>
          </cell>
          <cell r="G634">
            <v>26.44</v>
          </cell>
        </row>
        <row r="635">
          <cell r="A635">
            <v>0</v>
          </cell>
          <cell r="B635">
            <v>12239.72</v>
          </cell>
        </row>
        <row r="636">
          <cell r="A636">
            <v>165.6</v>
          </cell>
          <cell r="B636">
            <v>-53.96</v>
          </cell>
          <cell r="F636">
            <v>259.31</v>
          </cell>
          <cell r="G636">
            <v>28.26</v>
          </cell>
        </row>
        <row r="637">
          <cell r="A637">
            <v>0</v>
          </cell>
          <cell r="B637">
            <v>12820.21</v>
          </cell>
        </row>
        <row r="638">
          <cell r="A638">
            <v>151.1</v>
          </cell>
          <cell r="B638">
            <v>-53.86</v>
          </cell>
          <cell r="F638">
            <v>262.2</v>
          </cell>
          <cell r="G638">
            <v>28.63</v>
          </cell>
        </row>
        <row r="639">
          <cell r="A639">
            <v>0</v>
          </cell>
          <cell r="B639">
            <v>13408.26</v>
          </cell>
        </row>
        <row r="640">
          <cell r="A640">
            <v>137.30000000000001</v>
          </cell>
          <cell r="B640">
            <v>-54.36</v>
          </cell>
          <cell r="F640">
            <v>264.36</v>
          </cell>
          <cell r="G640">
            <v>29.66</v>
          </cell>
        </row>
        <row r="641">
          <cell r="A641">
            <v>0</v>
          </cell>
          <cell r="B641">
            <v>14022.32</v>
          </cell>
        </row>
        <row r="642">
          <cell r="A642">
            <v>124</v>
          </cell>
          <cell r="B642">
            <v>-54.86</v>
          </cell>
          <cell r="F642">
            <v>266.83999999999997</v>
          </cell>
          <cell r="G642">
            <v>31.7</v>
          </cell>
        </row>
        <row r="643">
          <cell r="A643">
            <v>0</v>
          </cell>
          <cell r="B643">
            <v>14674.09</v>
          </cell>
        </row>
        <row r="644">
          <cell r="A644">
            <v>111.3</v>
          </cell>
          <cell r="B644">
            <v>-55.66</v>
          </cell>
          <cell r="F644">
            <v>271.63</v>
          </cell>
          <cell r="G644">
            <v>34.21</v>
          </cell>
        </row>
        <row r="645">
          <cell r="A645">
            <v>0</v>
          </cell>
          <cell r="B645">
            <v>15363.24</v>
          </cell>
        </row>
        <row r="646">
          <cell r="A646">
            <v>98.9</v>
          </cell>
          <cell r="B646">
            <v>-56.56</v>
          </cell>
          <cell r="F646">
            <v>277.74</v>
          </cell>
          <cell r="G646">
            <v>36.07</v>
          </cell>
        </row>
        <row r="647">
          <cell r="A647">
            <v>0</v>
          </cell>
          <cell r="B647">
            <v>16113.67</v>
          </cell>
        </row>
        <row r="648">
          <cell r="A648">
            <v>86.9</v>
          </cell>
          <cell r="B648">
            <v>-57.66</v>
          </cell>
          <cell r="F648">
            <v>282.07</v>
          </cell>
          <cell r="G648">
            <v>37.14</v>
          </cell>
        </row>
        <row r="649">
          <cell r="A649">
            <v>0</v>
          </cell>
          <cell r="B649">
            <v>16931.66</v>
          </cell>
        </row>
        <row r="650">
          <cell r="A650">
            <v>75.099999999999994</v>
          </cell>
          <cell r="B650">
            <v>-58.96</v>
          </cell>
          <cell r="F650">
            <v>284.87</v>
          </cell>
          <cell r="G650">
            <v>35.57</v>
          </cell>
        </row>
        <row r="651">
          <cell r="A651">
            <v>0</v>
          </cell>
          <cell r="B651">
            <v>17849.41</v>
          </cell>
        </row>
        <row r="652">
          <cell r="A652">
            <v>63.6</v>
          </cell>
          <cell r="B652">
            <v>-59.36</v>
          </cell>
          <cell r="F652">
            <v>285.99</v>
          </cell>
          <cell r="G652">
            <v>31.72</v>
          </cell>
        </row>
        <row r="653">
          <cell r="A653">
            <v>0</v>
          </cell>
          <cell r="B653">
            <v>18890.490000000002</v>
          </cell>
        </row>
        <row r="654">
          <cell r="A654">
            <v>52.3</v>
          </cell>
          <cell r="B654">
            <v>-59.46</v>
          </cell>
          <cell r="F654">
            <v>289.70999999999998</v>
          </cell>
          <cell r="G654">
            <v>27.64</v>
          </cell>
        </row>
        <row r="655">
          <cell r="A655">
            <v>0</v>
          </cell>
          <cell r="B655">
            <v>20114.37</v>
          </cell>
        </row>
        <row r="656">
          <cell r="A656">
            <v>41</v>
          </cell>
          <cell r="B656">
            <v>-60.06</v>
          </cell>
          <cell r="F656">
            <v>296.75</v>
          </cell>
          <cell r="G656">
            <v>26.75</v>
          </cell>
        </row>
        <row r="657">
          <cell r="A657">
            <v>0</v>
          </cell>
          <cell r="B657">
            <v>21634.85</v>
          </cell>
        </row>
        <row r="658">
          <cell r="A658">
            <v>29.8</v>
          </cell>
          <cell r="B658">
            <v>-59.46</v>
          </cell>
          <cell r="F658">
            <v>305.74</v>
          </cell>
          <cell r="G658">
            <v>31.59</v>
          </cell>
        </row>
        <row r="659">
          <cell r="A659">
            <v>0</v>
          </cell>
          <cell r="B659">
            <v>23627.81</v>
          </cell>
        </row>
        <row r="660">
          <cell r="A660">
            <v>18.7</v>
          </cell>
          <cell r="B660">
            <v>-55.16</v>
          </cell>
          <cell r="F660">
            <v>325.77</v>
          </cell>
          <cell r="G660">
            <v>39.700000000000003</v>
          </cell>
        </row>
        <row r="661">
          <cell r="A661">
            <v>0</v>
          </cell>
          <cell r="B661">
            <v>26571.89</v>
          </cell>
        </row>
        <row r="662">
          <cell r="A662">
            <v>7.6</v>
          </cell>
          <cell r="B662">
            <v>-44.46</v>
          </cell>
          <cell r="F662">
            <v>344.87</v>
          </cell>
          <cell r="G662">
            <v>31.99</v>
          </cell>
        </row>
        <row r="663">
          <cell r="A663">
            <v>0</v>
          </cell>
          <cell r="B663">
            <v>32458.11</v>
          </cell>
        </row>
        <row r="665">
          <cell r="A665" t="str">
            <v>STID</v>
          </cell>
          <cell r="B665" t="str">
            <v>=</v>
          </cell>
          <cell r="F665">
            <v>726620</v>
          </cell>
          <cell r="G665" t="str">
            <v>TIME</v>
          </cell>
          <cell r="I665" t="str">
            <v>160323/1700</v>
          </cell>
        </row>
        <row r="666">
          <cell r="A666" t="str">
            <v>SLAT</v>
          </cell>
          <cell r="B666" t="str">
            <v>=</v>
          </cell>
          <cell r="F666">
            <v>-102.98</v>
          </cell>
          <cell r="G666" t="str">
            <v>SELV</v>
          </cell>
          <cell r="I666">
            <v>929</v>
          </cell>
        </row>
        <row r="667">
          <cell r="A667" t="str">
            <v>STIM</v>
          </cell>
          <cell r="B667" t="str">
            <v>=</v>
          </cell>
        </row>
        <row r="669">
          <cell r="A669" t="str">
            <v>SHOW</v>
          </cell>
          <cell r="B669" t="str">
            <v>=</v>
          </cell>
          <cell r="F669">
            <v>15.3</v>
          </cell>
          <cell r="G669" t="str">
            <v>SWET</v>
          </cell>
          <cell r="I669">
            <v>63.41</v>
          </cell>
        </row>
        <row r="670">
          <cell r="A670" t="str">
            <v>LCLP</v>
          </cell>
          <cell r="B670" t="str">
            <v>=</v>
          </cell>
          <cell r="F670">
            <v>9.0500000000000007</v>
          </cell>
          <cell r="G670" t="str">
            <v>TOTL</v>
          </cell>
          <cell r="I670">
            <v>31.26</v>
          </cell>
        </row>
        <row r="671">
          <cell r="A671" t="str">
            <v>LCLT</v>
          </cell>
          <cell r="B671" t="str">
            <v>=</v>
          </cell>
          <cell r="F671">
            <v>0</v>
          </cell>
          <cell r="G671" t="str">
            <v>EQLV</v>
          </cell>
          <cell r="I671">
            <v>846.4</v>
          </cell>
        </row>
        <row r="672">
          <cell r="A672" t="str">
            <v>BRCH</v>
          </cell>
          <cell r="B672" t="str">
            <v>=</v>
          </cell>
        </row>
        <row r="674">
          <cell r="A674" t="str">
            <v>PRES</v>
          </cell>
          <cell r="B674" t="str">
            <v>TMPC</v>
          </cell>
          <cell r="F674" t="str">
            <v>DRCT</v>
          </cell>
          <cell r="G674" t="str">
            <v>SKNT</v>
          </cell>
        </row>
        <row r="675">
          <cell r="A675" t="str">
            <v>CFRL</v>
          </cell>
          <cell r="B675" t="str">
            <v>HGHT</v>
          </cell>
        </row>
        <row r="676">
          <cell r="A676">
            <v>906.9</v>
          </cell>
          <cell r="B676">
            <v>-0.86</v>
          </cell>
          <cell r="F676">
            <v>355.55</v>
          </cell>
          <cell r="G676">
            <v>17.54</v>
          </cell>
        </row>
        <row r="677">
          <cell r="A677">
            <v>100</v>
          </cell>
          <cell r="B677">
            <v>946.59</v>
          </cell>
        </row>
        <row r="678">
          <cell r="A678">
            <v>902.9</v>
          </cell>
          <cell r="B678">
            <v>-1.36</v>
          </cell>
          <cell r="F678">
            <v>354.86</v>
          </cell>
          <cell r="G678">
            <v>19.5</v>
          </cell>
        </row>
        <row r="679">
          <cell r="A679">
            <v>100</v>
          </cell>
          <cell r="B679">
            <v>981.87</v>
          </cell>
        </row>
        <row r="680">
          <cell r="A680">
            <v>898.9</v>
          </cell>
          <cell r="B680">
            <v>-1.86</v>
          </cell>
          <cell r="F680">
            <v>355.1</v>
          </cell>
          <cell r="G680">
            <v>20.47</v>
          </cell>
        </row>
        <row r="681">
          <cell r="A681">
            <v>100</v>
          </cell>
          <cell r="B681">
            <v>1017.23</v>
          </cell>
        </row>
        <row r="682">
          <cell r="A682">
            <v>894.8</v>
          </cell>
          <cell r="B682">
            <v>-2.16</v>
          </cell>
          <cell r="F682">
            <v>355.24</v>
          </cell>
          <cell r="G682">
            <v>21.06</v>
          </cell>
        </row>
        <row r="683">
          <cell r="A683">
            <v>100</v>
          </cell>
          <cell r="B683">
            <v>1053.5899999999999</v>
          </cell>
        </row>
        <row r="684">
          <cell r="A684">
            <v>890.7</v>
          </cell>
          <cell r="B684">
            <v>-2.56</v>
          </cell>
          <cell r="F684">
            <v>355.28</v>
          </cell>
          <cell r="G684">
            <v>21.25</v>
          </cell>
        </row>
        <row r="685">
          <cell r="A685">
            <v>100</v>
          </cell>
          <cell r="B685">
            <v>1090.07</v>
          </cell>
        </row>
        <row r="686">
          <cell r="A686">
            <v>886.4</v>
          </cell>
          <cell r="B686">
            <v>-2.96</v>
          </cell>
          <cell r="F686">
            <v>354.85</v>
          </cell>
          <cell r="G686">
            <v>21.64</v>
          </cell>
        </row>
        <row r="687">
          <cell r="A687">
            <v>100</v>
          </cell>
          <cell r="B687">
            <v>1128.45</v>
          </cell>
        </row>
        <row r="688">
          <cell r="A688">
            <v>882.1</v>
          </cell>
          <cell r="B688">
            <v>-3.46</v>
          </cell>
          <cell r="F688">
            <v>355.24</v>
          </cell>
          <cell r="G688">
            <v>23.39</v>
          </cell>
        </row>
        <row r="689">
          <cell r="A689">
            <v>100</v>
          </cell>
          <cell r="B689">
            <v>1166.95</v>
          </cell>
        </row>
        <row r="690">
          <cell r="A690">
            <v>877.7</v>
          </cell>
          <cell r="B690">
            <v>-3.86</v>
          </cell>
          <cell r="F690">
            <v>355.91</v>
          </cell>
          <cell r="G690">
            <v>24.53</v>
          </cell>
        </row>
        <row r="691">
          <cell r="A691">
            <v>100</v>
          </cell>
          <cell r="B691">
            <v>1206.47</v>
          </cell>
        </row>
        <row r="692">
          <cell r="A692">
            <v>873.2</v>
          </cell>
          <cell r="B692">
            <v>-4.3600000000000003</v>
          </cell>
          <cell r="F692">
            <v>358.36</v>
          </cell>
          <cell r="G692">
            <v>27.21</v>
          </cell>
        </row>
        <row r="693">
          <cell r="A693">
            <v>100</v>
          </cell>
          <cell r="B693">
            <v>1247.03</v>
          </cell>
        </row>
        <row r="694">
          <cell r="A694">
            <v>868.5</v>
          </cell>
          <cell r="B694">
            <v>-4.76</v>
          </cell>
          <cell r="F694">
            <v>358.35</v>
          </cell>
          <cell r="G694">
            <v>27.02</v>
          </cell>
        </row>
        <row r="695">
          <cell r="A695">
            <v>100</v>
          </cell>
          <cell r="B695">
            <v>1289.54</v>
          </cell>
        </row>
        <row r="696">
          <cell r="A696">
            <v>863.6</v>
          </cell>
          <cell r="B696">
            <v>-5.16</v>
          </cell>
          <cell r="F696">
            <v>2.35</v>
          </cell>
          <cell r="G696">
            <v>28.38</v>
          </cell>
        </row>
        <row r="697">
          <cell r="A697">
            <v>100</v>
          </cell>
          <cell r="B697">
            <v>1334.03</v>
          </cell>
        </row>
        <row r="698">
          <cell r="A698">
            <v>858.5</v>
          </cell>
          <cell r="B698">
            <v>-5.46</v>
          </cell>
          <cell r="F698">
            <v>4.28</v>
          </cell>
          <cell r="G698">
            <v>28.63</v>
          </cell>
        </row>
        <row r="699">
          <cell r="A699">
            <v>100</v>
          </cell>
          <cell r="B699">
            <v>1380.55</v>
          </cell>
        </row>
        <row r="700">
          <cell r="A700">
            <v>853.2</v>
          </cell>
          <cell r="B700">
            <v>-5.86</v>
          </cell>
          <cell r="F700">
            <v>9.7200000000000006</v>
          </cell>
          <cell r="G700">
            <v>28.77</v>
          </cell>
        </row>
        <row r="701">
          <cell r="A701">
            <v>100</v>
          </cell>
          <cell r="B701">
            <v>1429.12</v>
          </cell>
        </row>
        <row r="702">
          <cell r="A702">
            <v>847.6</v>
          </cell>
          <cell r="B702">
            <v>-6.06</v>
          </cell>
          <cell r="F702">
            <v>14.8</v>
          </cell>
          <cell r="G702">
            <v>28.13</v>
          </cell>
        </row>
        <row r="703">
          <cell r="A703">
            <v>100</v>
          </cell>
          <cell r="B703">
            <v>1480.71</v>
          </cell>
        </row>
        <row r="704">
          <cell r="A704">
            <v>841.7</v>
          </cell>
          <cell r="B704">
            <v>-5.46</v>
          </cell>
          <cell r="F704">
            <v>21.21</v>
          </cell>
          <cell r="G704">
            <v>27.91</v>
          </cell>
        </row>
        <row r="705">
          <cell r="A705">
            <v>100</v>
          </cell>
          <cell r="B705">
            <v>1535.48</v>
          </cell>
        </row>
        <row r="706">
          <cell r="A706">
            <v>835.3</v>
          </cell>
          <cell r="B706">
            <v>-5.96</v>
          </cell>
          <cell r="F706">
            <v>21.09</v>
          </cell>
          <cell r="G706">
            <v>29.16</v>
          </cell>
        </row>
        <row r="707">
          <cell r="A707">
            <v>100</v>
          </cell>
          <cell r="B707">
            <v>1595.33</v>
          </cell>
        </row>
        <row r="708">
          <cell r="A708">
            <v>828.2</v>
          </cell>
          <cell r="B708">
            <v>-6.56</v>
          </cell>
          <cell r="F708">
            <v>23.05</v>
          </cell>
          <cell r="G708">
            <v>29.76</v>
          </cell>
        </row>
        <row r="709">
          <cell r="A709">
            <v>100</v>
          </cell>
          <cell r="B709">
            <v>1662.13</v>
          </cell>
        </row>
        <row r="710">
          <cell r="A710">
            <v>819.9</v>
          </cell>
          <cell r="B710">
            <v>-6.96</v>
          </cell>
          <cell r="F710">
            <v>19.46</v>
          </cell>
          <cell r="G710">
            <v>30.91</v>
          </cell>
        </row>
        <row r="711">
          <cell r="A711">
            <v>100</v>
          </cell>
          <cell r="B711">
            <v>1740.79</v>
          </cell>
        </row>
        <row r="712">
          <cell r="A712">
            <v>810.4</v>
          </cell>
          <cell r="B712">
            <v>-7.26</v>
          </cell>
          <cell r="F712">
            <v>18.989999999999998</v>
          </cell>
          <cell r="G712">
            <v>31.64</v>
          </cell>
        </row>
        <row r="713">
          <cell r="A713">
            <v>100</v>
          </cell>
          <cell r="B713">
            <v>1831.69</v>
          </cell>
        </row>
        <row r="714">
          <cell r="A714">
            <v>799.5</v>
          </cell>
          <cell r="B714">
            <v>-6.96</v>
          </cell>
          <cell r="F714">
            <v>19.420000000000002</v>
          </cell>
          <cell r="G714">
            <v>32.130000000000003</v>
          </cell>
        </row>
        <row r="715">
          <cell r="A715">
            <v>100</v>
          </cell>
          <cell r="B715">
            <v>1937.31</v>
          </cell>
        </row>
        <row r="716">
          <cell r="A716">
            <v>787</v>
          </cell>
          <cell r="B716">
            <v>-7.26</v>
          </cell>
          <cell r="F716">
            <v>18.760000000000002</v>
          </cell>
          <cell r="G716">
            <v>32.01</v>
          </cell>
        </row>
        <row r="717">
          <cell r="A717">
            <v>100</v>
          </cell>
          <cell r="B717">
            <v>2060.23</v>
          </cell>
        </row>
        <row r="718">
          <cell r="A718">
            <v>772.8</v>
          </cell>
          <cell r="B718">
            <v>-7.86</v>
          </cell>
          <cell r="F718">
            <v>16.04</v>
          </cell>
          <cell r="G718">
            <v>30.92</v>
          </cell>
        </row>
        <row r="719">
          <cell r="A719">
            <v>92</v>
          </cell>
          <cell r="B719">
            <v>2202.02</v>
          </cell>
        </row>
        <row r="720">
          <cell r="A720">
            <v>756.8</v>
          </cell>
          <cell r="B720">
            <v>-11.46</v>
          </cell>
          <cell r="F720">
            <v>13.48</v>
          </cell>
          <cell r="G720">
            <v>29.16</v>
          </cell>
        </row>
        <row r="721">
          <cell r="A721">
            <v>59</v>
          </cell>
          <cell r="B721">
            <v>2363.6</v>
          </cell>
        </row>
        <row r="722">
          <cell r="A722">
            <v>738.8</v>
          </cell>
          <cell r="B722">
            <v>-6.46</v>
          </cell>
          <cell r="F722">
            <v>23.89</v>
          </cell>
          <cell r="G722">
            <v>31.66</v>
          </cell>
        </row>
        <row r="723">
          <cell r="A723">
            <v>0</v>
          </cell>
          <cell r="B723">
            <v>2550.0100000000002</v>
          </cell>
        </row>
        <row r="724">
          <cell r="A724">
            <v>719</v>
          </cell>
          <cell r="B724">
            <v>-6.76</v>
          </cell>
          <cell r="F724">
            <v>22.59</v>
          </cell>
          <cell r="G724">
            <v>31.35</v>
          </cell>
        </row>
        <row r="725">
          <cell r="A725">
            <v>0</v>
          </cell>
          <cell r="B725">
            <v>2762.22</v>
          </cell>
        </row>
        <row r="726">
          <cell r="A726">
            <v>697.3</v>
          </cell>
          <cell r="B726">
            <v>-7.96</v>
          </cell>
          <cell r="F726">
            <v>25.53</v>
          </cell>
          <cell r="G726">
            <v>28.85</v>
          </cell>
        </row>
        <row r="727">
          <cell r="A727">
            <v>0</v>
          </cell>
          <cell r="B727">
            <v>3000.88</v>
          </cell>
        </row>
        <row r="728">
          <cell r="A728">
            <v>673.9</v>
          </cell>
          <cell r="B728">
            <v>-9.16</v>
          </cell>
          <cell r="F728">
            <v>28.44</v>
          </cell>
          <cell r="G728">
            <v>26.52</v>
          </cell>
        </row>
        <row r="729">
          <cell r="A729">
            <v>0</v>
          </cell>
          <cell r="B729">
            <v>3265.46</v>
          </cell>
        </row>
        <row r="730">
          <cell r="A730">
            <v>649</v>
          </cell>
          <cell r="B730">
            <v>-11.16</v>
          </cell>
          <cell r="F730">
            <v>33.69</v>
          </cell>
          <cell r="G730">
            <v>25.91</v>
          </cell>
        </row>
        <row r="731">
          <cell r="A731">
            <v>0</v>
          </cell>
          <cell r="B731">
            <v>3555.52</v>
          </cell>
        </row>
        <row r="732">
          <cell r="A732">
            <v>623.20000000000005</v>
          </cell>
          <cell r="B732">
            <v>-12.16</v>
          </cell>
          <cell r="F732">
            <v>40.29</v>
          </cell>
          <cell r="G732">
            <v>26.73</v>
          </cell>
        </row>
        <row r="733">
          <cell r="A733">
            <v>0</v>
          </cell>
          <cell r="B733">
            <v>3866.29</v>
          </cell>
        </row>
        <row r="734">
          <cell r="A734">
            <v>596.79999999999995</v>
          </cell>
          <cell r="B734">
            <v>-13.86</v>
          </cell>
          <cell r="F734">
            <v>43.77</v>
          </cell>
          <cell r="G734">
            <v>25.56</v>
          </cell>
        </row>
        <row r="735">
          <cell r="A735">
            <v>0</v>
          </cell>
          <cell r="B735">
            <v>4196.17</v>
          </cell>
        </row>
        <row r="736">
          <cell r="A736">
            <v>569.70000000000005</v>
          </cell>
          <cell r="B736">
            <v>-15.76</v>
          </cell>
          <cell r="F736">
            <v>42.83</v>
          </cell>
          <cell r="G736">
            <v>21.72</v>
          </cell>
        </row>
        <row r="737">
          <cell r="A737">
            <v>0</v>
          </cell>
          <cell r="B737">
            <v>4547.88</v>
          </cell>
        </row>
        <row r="738">
          <cell r="A738">
            <v>542.20000000000005</v>
          </cell>
          <cell r="B738">
            <v>-17.36</v>
          </cell>
          <cell r="F738">
            <v>33.25</v>
          </cell>
          <cell r="G738">
            <v>14.16</v>
          </cell>
        </row>
        <row r="739">
          <cell r="A739">
            <v>0</v>
          </cell>
          <cell r="B739">
            <v>4919.8</v>
          </cell>
        </row>
        <row r="740">
          <cell r="A740">
            <v>514.5</v>
          </cell>
          <cell r="B740">
            <v>-20.059999999999999</v>
          </cell>
          <cell r="F740">
            <v>16.82</v>
          </cell>
          <cell r="G740">
            <v>8.7200000000000006</v>
          </cell>
        </row>
        <row r="741">
          <cell r="A741">
            <v>0</v>
          </cell>
          <cell r="B741">
            <v>5310.67</v>
          </cell>
        </row>
        <row r="742">
          <cell r="A742">
            <v>486.5</v>
          </cell>
          <cell r="B742">
            <v>-23.46</v>
          </cell>
          <cell r="F742">
            <v>31.76</v>
          </cell>
          <cell r="G742">
            <v>4.8</v>
          </cell>
        </row>
        <row r="743">
          <cell r="A743">
            <v>0</v>
          </cell>
          <cell r="B743">
            <v>5722.69</v>
          </cell>
        </row>
        <row r="744">
          <cell r="A744">
            <v>458.4</v>
          </cell>
          <cell r="B744">
            <v>-26.86</v>
          </cell>
          <cell r="F744">
            <v>29.48</v>
          </cell>
          <cell r="G744">
            <v>5.13</v>
          </cell>
        </row>
        <row r="745">
          <cell r="A745">
            <v>0</v>
          </cell>
          <cell r="B745">
            <v>6154.76</v>
          </cell>
        </row>
        <row r="746">
          <cell r="A746">
            <v>430.2</v>
          </cell>
          <cell r="B746">
            <v>-30.76</v>
          </cell>
          <cell r="F746">
            <v>13.24</v>
          </cell>
          <cell r="G746">
            <v>3.4</v>
          </cell>
        </row>
        <row r="747">
          <cell r="A747">
            <v>0</v>
          </cell>
          <cell r="B747">
            <v>6609.01</v>
          </cell>
        </row>
        <row r="748">
          <cell r="A748">
            <v>402.1</v>
          </cell>
          <cell r="B748">
            <v>-34.46</v>
          </cell>
          <cell r="F748">
            <v>322.58999999999997</v>
          </cell>
          <cell r="G748">
            <v>4.16</v>
          </cell>
        </row>
        <row r="749">
          <cell r="A749">
            <v>0</v>
          </cell>
          <cell r="B749">
            <v>7084.73</v>
          </cell>
        </row>
        <row r="750">
          <cell r="A750">
            <v>373.9</v>
          </cell>
          <cell r="B750">
            <v>-39.06</v>
          </cell>
          <cell r="F750">
            <v>309.81</v>
          </cell>
          <cell r="G750">
            <v>6.06</v>
          </cell>
        </row>
        <row r="751">
          <cell r="A751">
            <v>3</v>
          </cell>
          <cell r="B751">
            <v>7587.94</v>
          </cell>
        </row>
        <row r="752">
          <cell r="A752">
            <v>345.5</v>
          </cell>
          <cell r="B752">
            <v>-43.36</v>
          </cell>
          <cell r="F752">
            <v>233.33</v>
          </cell>
          <cell r="G752">
            <v>11.38</v>
          </cell>
        </row>
        <row r="753">
          <cell r="A753">
            <v>44</v>
          </cell>
          <cell r="B753">
            <v>8124.31</v>
          </cell>
        </row>
        <row r="754">
          <cell r="A754">
            <v>317</v>
          </cell>
          <cell r="B754">
            <v>-48.16</v>
          </cell>
          <cell r="F754">
            <v>194.3</v>
          </cell>
          <cell r="G754">
            <v>20.45</v>
          </cell>
        </row>
        <row r="755">
          <cell r="A755">
            <v>64</v>
          </cell>
          <cell r="B755">
            <v>8697.3799999999992</v>
          </cell>
        </row>
        <row r="756">
          <cell r="A756">
            <v>289.2</v>
          </cell>
          <cell r="B756">
            <v>-53.46</v>
          </cell>
          <cell r="F756">
            <v>197.1</v>
          </cell>
          <cell r="G756">
            <v>21.13</v>
          </cell>
        </row>
        <row r="757">
          <cell r="A757">
            <v>36</v>
          </cell>
          <cell r="B757">
            <v>9294.75</v>
          </cell>
        </row>
        <row r="758">
          <cell r="A758">
            <v>263.10000000000002</v>
          </cell>
          <cell r="B758">
            <v>-60.36</v>
          </cell>
          <cell r="F758">
            <v>188.38</v>
          </cell>
          <cell r="G758">
            <v>25.33</v>
          </cell>
        </row>
        <row r="759">
          <cell r="A759">
            <v>6</v>
          </cell>
          <cell r="B759">
            <v>9893.4500000000007</v>
          </cell>
        </row>
        <row r="760">
          <cell r="A760">
            <v>239.4</v>
          </cell>
          <cell r="B760">
            <v>-61.16</v>
          </cell>
          <cell r="F760">
            <v>225</v>
          </cell>
          <cell r="G760">
            <v>26.92</v>
          </cell>
        </row>
        <row r="761">
          <cell r="A761">
            <v>0</v>
          </cell>
          <cell r="B761">
            <v>10480.33</v>
          </cell>
        </row>
        <row r="762">
          <cell r="A762">
            <v>218</v>
          </cell>
          <cell r="B762">
            <v>-57.66</v>
          </cell>
          <cell r="F762">
            <v>257.29000000000002</v>
          </cell>
          <cell r="G762">
            <v>20.32</v>
          </cell>
        </row>
        <row r="763">
          <cell r="A763">
            <v>0</v>
          </cell>
          <cell r="B763">
            <v>11066.2</v>
          </cell>
        </row>
        <row r="764">
          <cell r="A764">
            <v>198.7</v>
          </cell>
          <cell r="B764">
            <v>-55.96</v>
          </cell>
          <cell r="F764">
            <v>263.48</v>
          </cell>
          <cell r="G764">
            <v>20.53</v>
          </cell>
        </row>
        <row r="765">
          <cell r="A765">
            <v>0</v>
          </cell>
          <cell r="B765">
            <v>11653.23</v>
          </cell>
        </row>
        <row r="766">
          <cell r="A766">
            <v>181.3</v>
          </cell>
          <cell r="B766">
            <v>-55.06</v>
          </cell>
          <cell r="F766">
            <v>261.62</v>
          </cell>
          <cell r="G766">
            <v>25.33</v>
          </cell>
        </row>
        <row r="767">
          <cell r="A767">
            <v>0</v>
          </cell>
          <cell r="B767">
            <v>12237.05</v>
          </cell>
        </row>
        <row r="768">
          <cell r="A768">
            <v>165.6</v>
          </cell>
          <cell r="B768">
            <v>-54.46</v>
          </cell>
          <cell r="F768">
            <v>264.29000000000002</v>
          </cell>
          <cell r="G768">
            <v>27.33</v>
          </cell>
        </row>
        <row r="769">
          <cell r="A769">
            <v>0</v>
          </cell>
          <cell r="B769">
            <v>12816.08</v>
          </cell>
        </row>
        <row r="770">
          <cell r="A770">
            <v>151.1</v>
          </cell>
          <cell r="B770">
            <v>-54.16</v>
          </cell>
          <cell r="F770">
            <v>266.11</v>
          </cell>
          <cell r="G770">
            <v>28.61</v>
          </cell>
        </row>
        <row r="771">
          <cell r="A771">
            <v>0</v>
          </cell>
          <cell r="B771">
            <v>13403.06</v>
          </cell>
        </row>
        <row r="772">
          <cell r="A772">
            <v>137.30000000000001</v>
          </cell>
          <cell r="B772">
            <v>-54.36</v>
          </cell>
          <cell r="F772">
            <v>267.41000000000003</v>
          </cell>
          <cell r="G772">
            <v>30.15</v>
          </cell>
        </row>
        <row r="773">
          <cell r="A773">
            <v>0</v>
          </cell>
          <cell r="B773">
            <v>14016.7</v>
          </cell>
        </row>
        <row r="774">
          <cell r="A774">
            <v>124</v>
          </cell>
          <cell r="B774">
            <v>-54.86</v>
          </cell>
          <cell r="F774">
            <v>269.31</v>
          </cell>
          <cell r="G774">
            <v>32.44</v>
          </cell>
        </row>
        <row r="775">
          <cell r="A775">
            <v>0</v>
          </cell>
          <cell r="B775">
            <v>14668.47</v>
          </cell>
        </row>
        <row r="776">
          <cell r="A776">
            <v>111.3</v>
          </cell>
          <cell r="B776">
            <v>-55.56</v>
          </cell>
          <cell r="F776">
            <v>273.22000000000003</v>
          </cell>
          <cell r="G776">
            <v>34.630000000000003</v>
          </cell>
        </row>
        <row r="777">
          <cell r="A777">
            <v>0</v>
          </cell>
          <cell r="B777">
            <v>15357.78</v>
          </cell>
        </row>
        <row r="778">
          <cell r="A778">
            <v>98.9</v>
          </cell>
          <cell r="B778">
            <v>-56.46</v>
          </cell>
          <cell r="F778">
            <v>277.13</v>
          </cell>
          <cell r="G778">
            <v>36.01</v>
          </cell>
        </row>
        <row r="779">
          <cell r="A779">
            <v>0</v>
          </cell>
          <cell r="B779">
            <v>16108.55</v>
          </cell>
        </row>
        <row r="780">
          <cell r="A780">
            <v>86.9</v>
          </cell>
          <cell r="B780">
            <v>-57.46</v>
          </cell>
          <cell r="F780">
            <v>280.01</v>
          </cell>
          <cell r="G780">
            <v>36.89</v>
          </cell>
        </row>
        <row r="781">
          <cell r="A781">
            <v>0</v>
          </cell>
          <cell r="B781">
            <v>16927.11</v>
          </cell>
        </row>
        <row r="782">
          <cell r="A782">
            <v>75.099999999999994</v>
          </cell>
          <cell r="B782">
            <v>-58.76</v>
          </cell>
          <cell r="F782">
            <v>282.23</v>
          </cell>
          <cell r="G782">
            <v>35.78</v>
          </cell>
        </row>
        <row r="783">
          <cell r="A783">
            <v>0</v>
          </cell>
          <cell r="B783">
            <v>17845.72</v>
          </cell>
        </row>
        <row r="784">
          <cell r="A784">
            <v>63.6</v>
          </cell>
          <cell r="B784">
            <v>-59.46</v>
          </cell>
          <cell r="F784">
            <v>283.12</v>
          </cell>
          <cell r="G784">
            <v>32.520000000000003</v>
          </cell>
        </row>
        <row r="785">
          <cell r="A785">
            <v>0</v>
          </cell>
          <cell r="B785">
            <v>18887.04</v>
          </cell>
        </row>
        <row r="786">
          <cell r="A786">
            <v>52.3</v>
          </cell>
          <cell r="B786">
            <v>-60.06</v>
          </cell>
          <cell r="F786">
            <v>286.20999999999998</v>
          </cell>
          <cell r="G786">
            <v>28.52</v>
          </cell>
        </row>
        <row r="787">
          <cell r="A787">
            <v>0</v>
          </cell>
          <cell r="B787">
            <v>20108.91</v>
          </cell>
        </row>
        <row r="788">
          <cell r="A788">
            <v>41</v>
          </cell>
          <cell r="B788">
            <v>-61.26</v>
          </cell>
          <cell r="F788">
            <v>294.61</v>
          </cell>
          <cell r="G788">
            <v>27.99</v>
          </cell>
        </row>
        <row r="789">
          <cell r="A789">
            <v>0</v>
          </cell>
          <cell r="B789">
            <v>21622.98</v>
          </cell>
        </row>
        <row r="790">
          <cell r="A790">
            <v>29.8</v>
          </cell>
          <cell r="B790">
            <v>-60.96</v>
          </cell>
          <cell r="F790">
            <v>306.67</v>
          </cell>
          <cell r="G790">
            <v>33.18</v>
          </cell>
        </row>
        <row r="791">
          <cell r="A791">
            <v>0</v>
          </cell>
          <cell r="B791">
            <v>23603.33</v>
          </cell>
        </row>
        <row r="792">
          <cell r="A792">
            <v>18.7</v>
          </cell>
          <cell r="B792">
            <v>-56.16</v>
          </cell>
          <cell r="F792">
            <v>325.19</v>
          </cell>
          <cell r="G792">
            <v>41.16</v>
          </cell>
        </row>
        <row r="793">
          <cell r="A793">
            <v>0</v>
          </cell>
          <cell r="B793">
            <v>26530.36</v>
          </cell>
        </row>
        <row r="794">
          <cell r="A794">
            <v>7.6</v>
          </cell>
          <cell r="B794">
            <v>-44.86</v>
          </cell>
          <cell r="F794">
            <v>333.09</v>
          </cell>
          <cell r="G794">
            <v>28.75</v>
          </cell>
        </row>
        <row r="795">
          <cell r="A795">
            <v>0</v>
          </cell>
          <cell r="B795">
            <v>32398.13</v>
          </cell>
        </row>
        <row r="797">
          <cell r="A797" t="str">
            <v>STID</v>
          </cell>
          <cell r="B797" t="str">
            <v>=</v>
          </cell>
          <cell r="F797">
            <v>726620</v>
          </cell>
          <cell r="G797" t="str">
            <v>TIME</v>
          </cell>
          <cell r="I797" t="str">
            <v>160323/1800</v>
          </cell>
        </row>
        <row r="798">
          <cell r="A798" t="str">
            <v>SLAT</v>
          </cell>
          <cell r="B798" t="str">
            <v>=</v>
          </cell>
          <cell r="F798">
            <v>-102.98</v>
          </cell>
          <cell r="G798" t="str">
            <v>SELV</v>
          </cell>
          <cell r="I798">
            <v>929</v>
          </cell>
        </row>
        <row r="799">
          <cell r="A799" t="str">
            <v>STIM</v>
          </cell>
          <cell r="B799" t="str">
            <v>=</v>
          </cell>
        </row>
        <row r="801">
          <cell r="A801" t="str">
            <v>SHOW</v>
          </cell>
          <cell r="B801" t="str">
            <v>=</v>
          </cell>
          <cell r="F801">
            <v>14.93</v>
          </cell>
          <cell r="G801" t="str">
            <v>SWET</v>
          </cell>
          <cell r="I801">
            <v>62.21</v>
          </cell>
        </row>
        <row r="802">
          <cell r="A802" t="str">
            <v>LCLP</v>
          </cell>
          <cell r="B802" t="str">
            <v>=</v>
          </cell>
          <cell r="F802">
            <v>8.43</v>
          </cell>
          <cell r="G802" t="str">
            <v>TOTL</v>
          </cell>
          <cell r="I802">
            <v>32.18</v>
          </cell>
        </row>
        <row r="803">
          <cell r="A803" t="str">
            <v>LCLT</v>
          </cell>
          <cell r="B803" t="str">
            <v>=</v>
          </cell>
          <cell r="F803">
            <v>0</v>
          </cell>
          <cell r="G803" t="str">
            <v>EQLV</v>
          </cell>
          <cell r="I803">
            <v>831.59</v>
          </cell>
        </row>
        <row r="804">
          <cell r="A804" t="str">
            <v>BRCH</v>
          </cell>
          <cell r="B804" t="str">
            <v>=</v>
          </cell>
        </row>
        <row r="806">
          <cell r="A806" t="str">
            <v>PRES</v>
          </cell>
          <cell r="B806" t="str">
            <v>TMPC</v>
          </cell>
          <cell r="F806" t="str">
            <v>DRCT</v>
          </cell>
          <cell r="G806" t="str">
            <v>SKNT</v>
          </cell>
        </row>
        <row r="807">
          <cell r="A807" t="str">
            <v>CFRL</v>
          </cell>
          <cell r="B807" t="str">
            <v>HGHT</v>
          </cell>
        </row>
        <row r="808">
          <cell r="A808">
            <v>907.5</v>
          </cell>
          <cell r="B808">
            <v>-0.16</v>
          </cell>
          <cell r="F808">
            <v>352.57</v>
          </cell>
          <cell r="G808">
            <v>18.03</v>
          </cell>
        </row>
        <row r="809">
          <cell r="A809">
            <v>100</v>
          </cell>
          <cell r="B809">
            <v>946.63</v>
          </cell>
        </row>
        <row r="810">
          <cell r="A810">
            <v>903.5</v>
          </cell>
          <cell r="B810">
            <v>-0.76</v>
          </cell>
          <cell r="F810">
            <v>352.74</v>
          </cell>
          <cell r="G810">
            <v>19.97</v>
          </cell>
        </row>
        <row r="811">
          <cell r="A811">
            <v>100</v>
          </cell>
          <cell r="B811">
            <v>981.96</v>
          </cell>
        </row>
        <row r="812">
          <cell r="A812">
            <v>899.5</v>
          </cell>
          <cell r="B812">
            <v>-1.1599999999999999</v>
          </cell>
          <cell r="F812">
            <v>352.55</v>
          </cell>
          <cell r="G812">
            <v>20.96</v>
          </cell>
        </row>
        <row r="813">
          <cell r="A813">
            <v>100</v>
          </cell>
          <cell r="B813">
            <v>1017.39</v>
          </cell>
        </row>
        <row r="814">
          <cell r="A814">
            <v>895.4</v>
          </cell>
          <cell r="B814">
            <v>-1.56</v>
          </cell>
          <cell r="F814">
            <v>352.75</v>
          </cell>
          <cell r="G814">
            <v>21.54</v>
          </cell>
        </row>
        <row r="815">
          <cell r="A815">
            <v>100</v>
          </cell>
          <cell r="B815">
            <v>1053.81</v>
          </cell>
        </row>
        <row r="816">
          <cell r="A816">
            <v>891.2</v>
          </cell>
          <cell r="B816">
            <v>-1.96</v>
          </cell>
          <cell r="F816">
            <v>352.87</v>
          </cell>
          <cell r="G816">
            <v>21.93</v>
          </cell>
        </row>
        <row r="817">
          <cell r="A817">
            <v>100</v>
          </cell>
          <cell r="B817">
            <v>1091.23</v>
          </cell>
        </row>
        <row r="818">
          <cell r="A818">
            <v>887</v>
          </cell>
          <cell r="B818">
            <v>-2.36</v>
          </cell>
          <cell r="F818">
            <v>353.49</v>
          </cell>
          <cell r="G818">
            <v>22.28</v>
          </cell>
        </row>
        <row r="819">
          <cell r="A819">
            <v>100</v>
          </cell>
          <cell r="B819">
            <v>1128.78</v>
          </cell>
        </row>
        <row r="820">
          <cell r="A820">
            <v>882.7</v>
          </cell>
          <cell r="B820">
            <v>-2.76</v>
          </cell>
          <cell r="F820">
            <v>353.66</v>
          </cell>
          <cell r="G820">
            <v>22.86</v>
          </cell>
        </row>
        <row r="821">
          <cell r="A821">
            <v>100</v>
          </cell>
          <cell r="B821">
            <v>1167.3499999999999</v>
          </cell>
        </row>
        <row r="822">
          <cell r="A822">
            <v>878.2</v>
          </cell>
          <cell r="B822">
            <v>-3.16</v>
          </cell>
          <cell r="F822">
            <v>353.77</v>
          </cell>
          <cell r="G822">
            <v>23.25</v>
          </cell>
        </row>
        <row r="823">
          <cell r="A823">
            <v>100</v>
          </cell>
          <cell r="B823">
            <v>1207.8499999999999</v>
          </cell>
        </row>
        <row r="824">
          <cell r="A824">
            <v>873.7</v>
          </cell>
          <cell r="B824">
            <v>-3.56</v>
          </cell>
          <cell r="F824">
            <v>354.89</v>
          </cell>
          <cell r="G824">
            <v>23.99</v>
          </cell>
        </row>
        <row r="825">
          <cell r="A825">
            <v>100</v>
          </cell>
          <cell r="B825">
            <v>1248.5</v>
          </cell>
        </row>
        <row r="826">
          <cell r="A826">
            <v>869</v>
          </cell>
          <cell r="B826">
            <v>-3.96</v>
          </cell>
          <cell r="F826">
            <v>355.88</v>
          </cell>
          <cell r="G826">
            <v>24.34</v>
          </cell>
        </row>
        <row r="827">
          <cell r="A827">
            <v>100</v>
          </cell>
          <cell r="B827">
            <v>1291.1199999999999</v>
          </cell>
        </row>
        <row r="828">
          <cell r="A828">
            <v>864.1</v>
          </cell>
          <cell r="B828">
            <v>-4.3600000000000003</v>
          </cell>
          <cell r="F828">
            <v>358.26</v>
          </cell>
          <cell r="G828">
            <v>25.66</v>
          </cell>
        </row>
        <row r="829">
          <cell r="A829">
            <v>100</v>
          </cell>
          <cell r="B829">
            <v>1335.72</v>
          </cell>
        </row>
        <row r="830">
          <cell r="A830">
            <v>859</v>
          </cell>
          <cell r="B830">
            <v>-4.76</v>
          </cell>
          <cell r="F830">
            <v>360</v>
          </cell>
          <cell r="G830">
            <v>25.84</v>
          </cell>
        </row>
        <row r="831">
          <cell r="A831">
            <v>100</v>
          </cell>
          <cell r="B831">
            <v>1382.35</v>
          </cell>
        </row>
        <row r="832">
          <cell r="A832">
            <v>853.7</v>
          </cell>
          <cell r="B832">
            <v>-5.16</v>
          </cell>
          <cell r="F832">
            <v>3.81</v>
          </cell>
          <cell r="G832">
            <v>26.28</v>
          </cell>
        </row>
        <row r="833">
          <cell r="A833">
            <v>100</v>
          </cell>
          <cell r="B833">
            <v>1431.03</v>
          </cell>
        </row>
        <row r="834">
          <cell r="A834">
            <v>848.1</v>
          </cell>
          <cell r="B834">
            <v>-5.46</v>
          </cell>
          <cell r="F834">
            <v>8.49</v>
          </cell>
          <cell r="G834">
            <v>26.32</v>
          </cell>
        </row>
        <row r="835">
          <cell r="A835">
            <v>100</v>
          </cell>
          <cell r="B835">
            <v>1482.71</v>
          </cell>
        </row>
        <row r="836">
          <cell r="A836">
            <v>842.2</v>
          </cell>
          <cell r="B836">
            <v>-5.66</v>
          </cell>
          <cell r="F836">
            <v>13.83</v>
          </cell>
          <cell r="G836">
            <v>26.81</v>
          </cell>
        </row>
        <row r="837">
          <cell r="A837">
            <v>100</v>
          </cell>
          <cell r="B837">
            <v>1537.49</v>
          </cell>
        </row>
        <row r="838">
          <cell r="A838">
            <v>835.8</v>
          </cell>
          <cell r="B838">
            <v>-6.16</v>
          </cell>
          <cell r="F838">
            <v>14.43</v>
          </cell>
          <cell r="G838">
            <v>27.27</v>
          </cell>
        </row>
        <row r="839">
          <cell r="A839">
            <v>100</v>
          </cell>
          <cell r="B839">
            <v>1597.26</v>
          </cell>
        </row>
        <row r="840">
          <cell r="A840">
            <v>828.7</v>
          </cell>
          <cell r="B840">
            <v>-6.46</v>
          </cell>
          <cell r="F840">
            <v>19.68</v>
          </cell>
          <cell r="G840">
            <v>28.26</v>
          </cell>
        </row>
        <row r="841">
          <cell r="A841">
            <v>100</v>
          </cell>
          <cell r="B841">
            <v>1664</v>
          </cell>
        </row>
        <row r="842">
          <cell r="A842">
            <v>820.4</v>
          </cell>
          <cell r="B842">
            <v>-6.86</v>
          </cell>
          <cell r="F842">
            <v>17.72</v>
          </cell>
          <cell r="G842">
            <v>29.37</v>
          </cell>
        </row>
        <row r="843">
          <cell r="A843">
            <v>100</v>
          </cell>
          <cell r="B843">
            <v>1742.64</v>
          </cell>
        </row>
        <row r="844">
          <cell r="A844">
            <v>810.8</v>
          </cell>
          <cell r="B844">
            <v>-6.96</v>
          </cell>
          <cell r="F844">
            <v>17.13</v>
          </cell>
          <cell r="G844">
            <v>29.68</v>
          </cell>
        </row>
        <row r="845">
          <cell r="A845">
            <v>100</v>
          </cell>
          <cell r="B845">
            <v>1834.51</v>
          </cell>
        </row>
        <row r="846">
          <cell r="A846">
            <v>799.9</v>
          </cell>
          <cell r="B846">
            <v>-6.96</v>
          </cell>
          <cell r="F846">
            <v>17.96</v>
          </cell>
          <cell r="G846">
            <v>29.6</v>
          </cell>
        </row>
        <row r="847">
          <cell r="A847">
            <v>100</v>
          </cell>
          <cell r="B847">
            <v>1940.14</v>
          </cell>
        </row>
        <row r="848">
          <cell r="A848">
            <v>787.4</v>
          </cell>
          <cell r="B848">
            <v>-7.26</v>
          </cell>
          <cell r="F848">
            <v>15.84</v>
          </cell>
          <cell r="G848">
            <v>29.88</v>
          </cell>
        </row>
        <row r="849">
          <cell r="A849">
            <v>80</v>
          </cell>
          <cell r="B849">
            <v>2062.9899999999998</v>
          </cell>
        </row>
        <row r="850">
          <cell r="A850">
            <v>773.2</v>
          </cell>
          <cell r="B850">
            <v>-8.86</v>
          </cell>
          <cell r="F850">
            <v>12.53</v>
          </cell>
          <cell r="G850">
            <v>28.65</v>
          </cell>
        </row>
        <row r="851">
          <cell r="A851">
            <v>67</v>
          </cell>
          <cell r="B851">
            <v>2204.41</v>
          </cell>
        </row>
        <row r="852">
          <cell r="A852">
            <v>757.2</v>
          </cell>
          <cell r="B852">
            <v>-11.16</v>
          </cell>
          <cell r="F852">
            <v>13.47</v>
          </cell>
          <cell r="G852">
            <v>28.36</v>
          </cell>
        </row>
        <row r="853">
          <cell r="A853">
            <v>38</v>
          </cell>
          <cell r="B853">
            <v>2365.6799999999998</v>
          </cell>
        </row>
        <row r="854">
          <cell r="A854">
            <v>739.2</v>
          </cell>
          <cell r="B854">
            <v>-5.96</v>
          </cell>
          <cell r="F854">
            <v>23.96</v>
          </cell>
          <cell r="G854">
            <v>30.61</v>
          </cell>
        </row>
        <row r="855">
          <cell r="A855">
            <v>0</v>
          </cell>
          <cell r="B855">
            <v>2552.2600000000002</v>
          </cell>
        </row>
        <row r="856">
          <cell r="A856">
            <v>719.4</v>
          </cell>
          <cell r="B856">
            <v>-6.36</v>
          </cell>
          <cell r="F856">
            <v>21.35</v>
          </cell>
          <cell r="G856">
            <v>27.74</v>
          </cell>
        </row>
        <row r="857">
          <cell r="A857">
            <v>0</v>
          </cell>
          <cell r="B857">
            <v>2764.71</v>
          </cell>
        </row>
        <row r="858">
          <cell r="A858">
            <v>697.6</v>
          </cell>
          <cell r="B858">
            <v>-7.66</v>
          </cell>
          <cell r="F858">
            <v>21.95</v>
          </cell>
          <cell r="G858">
            <v>27.02</v>
          </cell>
        </row>
        <row r="859">
          <cell r="A859">
            <v>0</v>
          </cell>
          <cell r="B859">
            <v>3004.65</v>
          </cell>
        </row>
        <row r="860">
          <cell r="A860">
            <v>674.2</v>
          </cell>
          <cell r="B860">
            <v>-8.9600000000000009</v>
          </cell>
          <cell r="F860">
            <v>21.96</v>
          </cell>
          <cell r="G860">
            <v>25.97</v>
          </cell>
        </row>
        <row r="861">
          <cell r="A861">
            <v>0</v>
          </cell>
          <cell r="B861">
            <v>3269.36</v>
          </cell>
        </row>
        <row r="862">
          <cell r="A862">
            <v>649.29999999999995</v>
          </cell>
          <cell r="B862">
            <v>-10.56</v>
          </cell>
          <cell r="F862">
            <v>27.36</v>
          </cell>
          <cell r="G862">
            <v>24.94</v>
          </cell>
        </row>
        <row r="863">
          <cell r="A863">
            <v>0</v>
          </cell>
          <cell r="B863">
            <v>3559.68</v>
          </cell>
        </row>
        <row r="864">
          <cell r="A864">
            <v>623.5</v>
          </cell>
          <cell r="B864">
            <v>-11.96</v>
          </cell>
          <cell r="F864">
            <v>35.03</v>
          </cell>
          <cell r="G864">
            <v>25.39</v>
          </cell>
        </row>
        <row r="865">
          <cell r="A865">
            <v>0</v>
          </cell>
          <cell r="B865">
            <v>3870.68</v>
          </cell>
        </row>
        <row r="866">
          <cell r="A866">
            <v>597</v>
          </cell>
          <cell r="B866">
            <v>-13.46</v>
          </cell>
          <cell r="F866">
            <v>40.6</v>
          </cell>
          <cell r="G866">
            <v>25.08</v>
          </cell>
        </row>
        <row r="867">
          <cell r="A867">
            <v>0</v>
          </cell>
          <cell r="B867">
            <v>4201.97</v>
          </cell>
        </row>
        <row r="868">
          <cell r="A868">
            <v>569.9</v>
          </cell>
          <cell r="B868">
            <v>-16.059999999999999</v>
          </cell>
          <cell r="F868">
            <v>39.56</v>
          </cell>
          <cell r="G868">
            <v>23.17</v>
          </cell>
        </row>
        <row r="869">
          <cell r="A869">
            <v>0</v>
          </cell>
          <cell r="B869">
            <v>4553.55</v>
          </cell>
        </row>
        <row r="870">
          <cell r="A870">
            <v>542.4</v>
          </cell>
          <cell r="B870">
            <v>-17.96</v>
          </cell>
          <cell r="F870">
            <v>31.07</v>
          </cell>
          <cell r="G870">
            <v>18.82</v>
          </cell>
        </row>
        <row r="871">
          <cell r="A871">
            <v>0</v>
          </cell>
          <cell r="B871">
            <v>4924.63</v>
          </cell>
        </row>
        <row r="872">
          <cell r="A872">
            <v>514.6</v>
          </cell>
          <cell r="B872">
            <v>-20.059999999999999</v>
          </cell>
          <cell r="F872">
            <v>15.57</v>
          </cell>
          <cell r="G872">
            <v>12.3</v>
          </cell>
        </row>
        <row r="873">
          <cell r="A873">
            <v>51</v>
          </cell>
          <cell r="B873">
            <v>5316.32</v>
          </cell>
        </row>
        <row r="874">
          <cell r="A874">
            <v>486.6</v>
          </cell>
          <cell r="B874">
            <v>-23.46</v>
          </cell>
          <cell r="F874">
            <v>11</v>
          </cell>
          <cell r="G874">
            <v>7.13</v>
          </cell>
        </row>
        <row r="875">
          <cell r="A875">
            <v>0</v>
          </cell>
          <cell r="B875">
            <v>5728.27</v>
          </cell>
        </row>
        <row r="876">
          <cell r="A876">
            <v>458.5</v>
          </cell>
          <cell r="B876">
            <v>-26.86</v>
          </cell>
          <cell r="F876">
            <v>15.71</v>
          </cell>
          <cell r="G876">
            <v>6.45</v>
          </cell>
        </row>
        <row r="877">
          <cell r="A877">
            <v>0</v>
          </cell>
          <cell r="B877">
            <v>6160.24</v>
          </cell>
        </row>
        <row r="878">
          <cell r="A878">
            <v>430.3</v>
          </cell>
          <cell r="B878">
            <v>-30.76</v>
          </cell>
          <cell r="F878">
            <v>356.05</v>
          </cell>
          <cell r="G878">
            <v>5.65</v>
          </cell>
        </row>
        <row r="879">
          <cell r="A879">
            <v>0</v>
          </cell>
          <cell r="B879">
            <v>6614.39</v>
          </cell>
        </row>
        <row r="880">
          <cell r="A880">
            <v>402.2</v>
          </cell>
          <cell r="B880">
            <v>-34.46</v>
          </cell>
          <cell r="F880">
            <v>331.11</v>
          </cell>
          <cell r="G880">
            <v>6.43</v>
          </cell>
        </row>
        <row r="881">
          <cell r="A881">
            <v>0</v>
          </cell>
          <cell r="B881">
            <v>7089.99</v>
          </cell>
        </row>
        <row r="882">
          <cell r="A882">
            <v>374</v>
          </cell>
          <cell r="B882">
            <v>-39.06</v>
          </cell>
          <cell r="F882">
            <v>316.12</v>
          </cell>
          <cell r="G882">
            <v>7.01</v>
          </cell>
        </row>
        <row r="883">
          <cell r="A883">
            <v>2</v>
          </cell>
          <cell r="B883">
            <v>7593.07</v>
          </cell>
        </row>
        <row r="884">
          <cell r="A884">
            <v>345.5</v>
          </cell>
          <cell r="B884">
            <v>-43.06</v>
          </cell>
          <cell r="F884">
            <v>234.46</v>
          </cell>
          <cell r="G884">
            <v>11.69</v>
          </cell>
        </row>
        <row r="885">
          <cell r="A885">
            <v>25</v>
          </cell>
          <cell r="B885">
            <v>8131.61</v>
          </cell>
        </row>
        <row r="886">
          <cell r="A886">
            <v>317</v>
          </cell>
          <cell r="B886">
            <v>-48.06</v>
          </cell>
          <cell r="F886">
            <v>190.19</v>
          </cell>
          <cell r="G886">
            <v>17.559999999999999</v>
          </cell>
        </row>
        <row r="887">
          <cell r="A887">
            <v>37</v>
          </cell>
          <cell r="B887">
            <v>8705.18</v>
          </cell>
        </row>
        <row r="888">
          <cell r="A888">
            <v>289.2</v>
          </cell>
          <cell r="B888">
            <v>-53.96</v>
          </cell>
          <cell r="F888">
            <v>187.13</v>
          </cell>
          <cell r="G888">
            <v>20.36</v>
          </cell>
        </row>
        <row r="889">
          <cell r="A889">
            <v>44</v>
          </cell>
          <cell r="B889">
            <v>9302.01</v>
          </cell>
        </row>
        <row r="890">
          <cell r="A890">
            <v>263.10000000000002</v>
          </cell>
          <cell r="B890">
            <v>-60.16</v>
          </cell>
          <cell r="F890">
            <v>180</v>
          </cell>
          <cell r="G890">
            <v>24.67</v>
          </cell>
        </row>
        <row r="891">
          <cell r="A891">
            <v>22</v>
          </cell>
          <cell r="B891">
            <v>9900.2900000000009</v>
          </cell>
        </row>
        <row r="892">
          <cell r="A892">
            <v>239.4</v>
          </cell>
          <cell r="B892">
            <v>-61.26</v>
          </cell>
          <cell r="F892">
            <v>227.19</v>
          </cell>
          <cell r="G892">
            <v>25.16</v>
          </cell>
        </row>
        <row r="893">
          <cell r="A893">
            <v>0</v>
          </cell>
          <cell r="B893">
            <v>10487.31</v>
          </cell>
        </row>
        <row r="894">
          <cell r="A894">
            <v>218</v>
          </cell>
          <cell r="B894">
            <v>-58.36</v>
          </cell>
          <cell r="F894">
            <v>256.37</v>
          </cell>
          <cell r="G894">
            <v>19.79</v>
          </cell>
        </row>
        <row r="895">
          <cell r="A895">
            <v>0</v>
          </cell>
          <cell r="B895">
            <v>11072.08</v>
          </cell>
        </row>
        <row r="896">
          <cell r="A896">
            <v>198.7</v>
          </cell>
          <cell r="B896">
            <v>-56.76</v>
          </cell>
          <cell r="F896">
            <v>266.60000000000002</v>
          </cell>
          <cell r="G896">
            <v>19.66</v>
          </cell>
        </row>
        <row r="897">
          <cell r="A897">
            <v>0</v>
          </cell>
          <cell r="B897">
            <v>11657.08</v>
          </cell>
        </row>
        <row r="898">
          <cell r="A898">
            <v>181.3</v>
          </cell>
          <cell r="B898">
            <v>-55.56</v>
          </cell>
          <cell r="F898">
            <v>266.69</v>
          </cell>
          <cell r="G898">
            <v>23.54</v>
          </cell>
        </row>
        <row r="899">
          <cell r="A899">
            <v>0</v>
          </cell>
          <cell r="B899">
            <v>12239.16</v>
          </cell>
        </row>
        <row r="900">
          <cell r="A900">
            <v>165.6</v>
          </cell>
          <cell r="B900">
            <v>-54.46</v>
          </cell>
          <cell r="F900">
            <v>266.99</v>
          </cell>
          <cell r="G900">
            <v>25.87</v>
          </cell>
        </row>
        <row r="901">
          <cell r="A901">
            <v>0</v>
          </cell>
          <cell r="B901">
            <v>12817.52</v>
          </cell>
        </row>
        <row r="902">
          <cell r="A902">
            <v>151.1</v>
          </cell>
          <cell r="B902">
            <v>-53.96</v>
          </cell>
          <cell r="F902">
            <v>267.63</v>
          </cell>
          <cell r="G902">
            <v>28.19</v>
          </cell>
        </row>
        <row r="903">
          <cell r="A903">
            <v>0</v>
          </cell>
          <cell r="B903">
            <v>13404.77</v>
          </cell>
        </row>
        <row r="904">
          <cell r="A904">
            <v>137.30000000000001</v>
          </cell>
          <cell r="B904">
            <v>-54.06</v>
          </cell>
          <cell r="F904">
            <v>268.52999999999997</v>
          </cell>
          <cell r="G904">
            <v>30.32</v>
          </cell>
        </row>
        <row r="905">
          <cell r="A905">
            <v>0</v>
          </cell>
          <cell r="B905">
            <v>14019.12</v>
          </cell>
        </row>
        <row r="906">
          <cell r="A906">
            <v>124</v>
          </cell>
          <cell r="B906">
            <v>-54.56</v>
          </cell>
          <cell r="F906">
            <v>270.68</v>
          </cell>
          <cell r="G906">
            <v>32.630000000000003</v>
          </cell>
        </row>
        <row r="907">
          <cell r="A907">
            <v>0</v>
          </cell>
          <cell r="B907">
            <v>14671.78</v>
          </cell>
        </row>
        <row r="908">
          <cell r="A908">
            <v>111.3</v>
          </cell>
          <cell r="B908">
            <v>-55.16</v>
          </cell>
          <cell r="F908">
            <v>274.18</v>
          </cell>
          <cell r="G908">
            <v>34.67</v>
          </cell>
        </row>
        <row r="909">
          <cell r="A909">
            <v>0</v>
          </cell>
          <cell r="B909">
            <v>15362.19</v>
          </cell>
        </row>
        <row r="910">
          <cell r="A910">
            <v>98.9</v>
          </cell>
          <cell r="B910">
            <v>-56.06</v>
          </cell>
          <cell r="F910">
            <v>277.05</v>
          </cell>
          <cell r="G910">
            <v>36.4</v>
          </cell>
        </row>
        <row r="911">
          <cell r="A911">
            <v>0</v>
          </cell>
          <cell r="B911">
            <v>16114.35</v>
          </cell>
        </row>
        <row r="912">
          <cell r="A912">
            <v>86.9</v>
          </cell>
          <cell r="B912">
            <v>-57.16</v>
          </cell>
          <cell r="F912">
            <v>279.85000000000002</v>
          </cell>
          <cell r="G912">
            <v>37.450000000000003</v>
          </cell>
        </row>
        <row r="913">
          <cell r="A913">
            <v>0</v>
          </cell>
          <cell r="B913">
            <v>16934.23</v>
          </cell>
        </row>
        <row r="914">
          <cell r="A914">
            <v>75.099999999999994</v>
          </cell>
          <cell r="B914">
            <v>-58.56</v>
          </cell>
          <cell r="F914">
            <v>282.02999999999997</v>
          </cell>
          <cell r="G914">
            <v>36.340000000000003</v>
          </cell>
        </row>
        <row r="915">
          <cell r="A915">
            <v>0</v>
          </cell>
          <cell r="B915">
            <v>17853.900000000001</v>
          </cell>
        </row>
        <row r="916">
          <cell r="A916">
            <v>63.6</v>
          </cell>
          <cell r="B916">
            <v>-59.56</v>
          </cell>
          <cell r="F916">
            <v>283.87</v>
          </cell>
          <cell r="G916">
            <v>33.22</v>
          </cell>
        </row>
        <row r="917">
          <cell r="A917">
            <v>0</v>
          </cell>
          <cell r="B917">
            <v>18895.48</v>
          </cell>
        </row>
        <row r="918">
          <cell r="A918">
            <v>52.3</v>
          </cell>
          <cell r="B918">
            <v>-60.36</v>
          </cell>
          <cell r="F918">
            <v>287.83999999999997</v>
          </cell>
          <cell r="G918">
            <v>29.8</v>
          </cell>
        </row>
        <row r="919">
          <cell r="A919">
            <v>0</v>
          </cell>
          <cell r="B919">
            <v>20116.2</v>
          </cell>
        </row>
        <row r="920">
          <cell r="A920">
            <v>41</v>
          </cell>
          <cell r="B920">
            <v>-61.26</v>
          </cell>
          <cell r="F920">
            <v>295.06</v>
          </cell>
          <cell r="G920">
            <v>29.8</v>
          </cell>
        </row>
        <row r="921">
          <cell r="A921">
            <v>0</v>
          </cell>
          <cell r="B921">
            <v>21629.200000000001</v>
          </cell>
        </row>
        <row r="922">
          <cell r="A922">
            <v>29.8</v>
          </cell>
          <cell r="B922">
            <v>-59.96</v>
          </cell>
          <cell r="F922">
            <v>305.76</v>
          </cell>
          <cell r="G922">
            <v>34.229999999999997</v>
          </cell>
        </row>
        <row r="923">
          <cell r="A923">
            <v>0</v>
          </cell>
          <cell r="B923">
            <v>23614.22</v>
          </cell>
        </row>
        <row r="924">
          <cell r="A924">
            <v>18.7</v>
          </cell>
          <cell r="B924">
            <v>-55.16</v>
          </cell>
          <cell r="F924">
            <v>324.19</v>
          </cell>
          <cell r="G924">
            <v>42.15</v>
          </cell>
        </row>
        <row r="925">
          <cell r="A925">
            <v>0</v>
          </cell>
          <cell r="B925">
            <v>26554.89</v>
          </cell>
        </row>
        <row r="926">
          <cell r="A926">
            <v>7.6</v>
          </cell>
          <cell r="B926">
            <v>-45.56</v>
          </cell>
          <cell r="F926">
            <v>324.27</v>
          </cell>
          <cell r="G926">
            <v>27.27</v>
          </cell>
        </row>
        <row r="927">
          <cell r="A927">
            <v>0</v>
          </cell>
          <cell r="B927">
            <v>32426.61</v>
          </cell>
        </row>
        <row r="929">
          <cell r="A929" t="str">
            <v>STID</v>
          </cell>
          <cell r="B929" t="str">
            <v>=</v>
          </cell>
          <cell r="F929">
            <v>726620</v>
          </cell>
          <cell r="G929" t="str">
            <v>TIME</v>
          </cell>
          <cell r="I929" t="str">
            <v>160323/1900</v>
          </cell>
        </row>
        <row r="930">
          <cell r="A930" t="str">
            <v>SLAT</v>
          </cell>
          <cell r="B930" t="str">
            <v>=</v>
          </cell>
          <cell r="F930">
            <v>-102.98</v>
          </cell>
          <cell r="G930" t="str">
            <v>SELV</v>
          </cell>
          <cell r="I930">
            <v>929</v>
          </cell>
        </row>
        <row r="931">
          <cell r="A931" t="str">
            <v>STIM</v>
          </cell>
          <cell r="B931" t="str">
            <v>=</v>
          </cell>
        </row>
        <row r="933">
          <cell r="A933" t="str">
            <v>SHOW</v>
          </cell>
          <cell r="B933" t="str">
            <v>=</v>
          </cell>
          <cell r="F933">
            <v>14.04</v>
          </cell>
          <cell r="G933" t="str">
            <v>SWET</v>
          </cell>
          <cell r="I933">
            <v>65.489999999999995</v>
          </cell>
        </row>
        <row r="934">
          <cell r="A934" t="str">
            <v>LCLP</v>
          </cell>
          <cell r="B934" t="str">
            <v>=</v>
          </cell>
          <cell r="F934">
            <v>8.06</v>
          </cell>
          <cell r="G934" t="str">
            <v>TOTL</v>
          </cell>
          <cell r="I934">
            <v>34.17</v>
          </cell>
        </row>
        <row r="935">
          <cell r="A935" t="str">
            <v>LCLT</v>
          </cell>
          <cell r="B935" t="str">
            <v>=</v>
          </cell>
          <cell r="F935">
            <v>0</v>
          </cell>
          <cell r="G935" t="str">
            <v>EQLV</v>
          </cell>
          <cell r="I935">
            <v>818.97</v>
          </cell>
        </row>
        <row r="936">
          <cell r="A936" t="str">
            <v>BRCH</v>
          </cell>
          <cell r="B936" t="str">
            <v>=</v>
          </cell>
        </row>
        <row r="938">
          <cell r="A938" t="str">
            <v>PRES</v>
          </cell>
          <cell r="B938" t="str">
            <v>TMPC</v>
          </cell>
          <cell r="F938" t="str">
            <v>DRCT</v>
          </cell>
          <cell r="G938" t="str">
            <v>SKNT</v>
          </cell>
        </row>
        <row r="939">
          <cell r="A939" t="str">
            <v>CFRL</v>
          </cell>
          <cell r="B939" t="str">
            <v>HGHT</v>
          </cell>
        </row>
        <row r="940">
          <cell r="A940">
            <v>907.7</v>
          </cell>
          <cell r="B940">
            <v>0.64</v>
          </cell>
          <cell r="F940">
            <v>352.13</v>
          </cell>
          <cell r="G940">
            <v>18.43</v>
          </cell>
        </row>
        <row r="941">
          <cell r="A941">
            <v>0</v>
          </cell>
          <cell r="B941">
            <v>946.68</v>
          </cell>
        </row>
        <row r="942">
          <cell r="A942">
            <v>903.7</v>
          </cell>
          <cell r="B942">
            <v>0.04</v>
          </cell>
          <cell r="F942">
            <v>351.34</v>
          </cell>
          <cell r="G942">
            <v>20.63</v>
          </cell>
        </row>
        <row r="943">
          <cell r="A943">
            <v>46</v>
          </cell>
          <cell r="B943">
            <v>982.11</v>
          </cell>
        </row>
        <row r="944">
          <cell r="A944">
            <v>899.7</v>
          </cell>
          <cell r="B944">
            <v>-0.36</v>
          </cell>
          <cell r="F944">
            <v>351.72</v>
          </cell>
          <cell r="G944">
            <v>21.6</v>
          </cell>
        </row>
        <row r="945">
          <cell r="A945">
            <v>100</v>
          </cell>
          <cell r="B945">
            <v>1017.63</v>
          </cell>
        </row>
        <row r="946">
          <cell r="A946">
            <v>895.6</v>
          </cell>
          <cell r="B946">
            <v>-0.76</v>
          </cell>
          <cell r="F946">
            <v>351.44</v>
          </cell>
          <cell r="G946">
            <v>22.2</v>
          </cell>
        </row>
        <row r="947">
          <cell r="A947">
            <v>100</v>
          </cell>
          <cell r="B947">
            <v>1054.1500000000001</v>
          </cell>
        </row>
        <row r="948">
          <cell r="A948">
            <v>891.4</v>
          </cell>
          <cell r="B948">
            <v>-1.1599999999999999</v>
          </cell>
          <cell r="F948">
            <v>351.59</v>
          </cell>
          <cell r="G948">
            <v>22.57</v>
          </cell>
        </row>
        <row r="949">
          <cell r="A949">
            <v>100</v>
          </cell>
          <cell r="B949">
            <v>1091.68</v>
          </cell>
        </row>
        <row r="950">
          <cell r="A950">
            <v>887.2</v>
          </cell>
          <cell r="B950">
            <v>-1.56</v>
          </cell>
          <cell r="F950">
            <v>351.66</v>
          </cell>
          <cell r="G950">
            <v>22.77</v>
          </cell>
        </row>
        <row r="951">
          <cell r="A951">
            <v>100</v>
          </cell>
          <cell r="B951">
            <v>1129.33</v>
          </cell>
        </row>
        <row r="952">
          <cell r="A952">
            <v>882.8</v>
          </cell>
          <cell r="B952">
            <v>-1.96</v>
          </cell>
          <cell r="F952">
            <v>351.8</v>
          </cell>
          <cell r="G952">
            <v>23.15</v>
          </cell>
        </row>
        <row r="953">
          <cell r="A953">
            <v>100</v>
          </cell>
          <cell r="B953">
            <v>1168.9000000000001</v>
          </cell>
        </row>
        <row r="954">
          <cell r="A954">
            <v>878.4</v>
          </cell>
          <cell r="B954">
            <v>-2.36</v>
          </cell>
          <cell r="F954">
            <v>351.87</v>
          </cell>
          <cell r="G954">
            <v>23.35</v>
          </cell>
        </row>
        <row r="955">
          <cell r="A955">
            <v>100</v>
          </cell>
          <cell r="B955">
            <v>1208.6199999999999</v>
          </cell>
        </row>
        <row r="956">
          <cell r="A956">
            <v>873.9</v>
          </cell>
          <cell r="B956">
            <v>-2.76</v>
          </cell>
          <cell r="F956">
            <v>352.34</v>
          </cell>
          <cell r="G956">
            <v>23.33</v>
          </cell>
        </row>
        <row r="957">
          <cell r="A957">
            <v>100</v>
          </cell>
          <cell r="B957">
            <v>1249.3800000000001</v>
          </cell>
        </row>
        <row r="958">
          <cell r="A958">
            <v>869.2</v>
          </cell>
          <cell r="B958">
            <v>-3.26</v>
          </cell>
          <cell r="F958">
            <v>352.76</v>
          </cell>
          <cell r="G958">
            <v>24.67</v>
          </cell>
        </row>
        <row r="959">
          <cell r="A959">
            <v>100</v>
          </cell>
          <cell r="B959">
            <v>1292.1099999999999</v>
          </cell>
        </row>
        <row r="960">
          <cell r="A960">
            <v>864.3</v>
          </cell>
          <cell r="B960">
            <v>-3.66</v>
          </cell>
          <cell r="F960">
            <v>353.32</v>
          </cell>
          <cell r="G960">
            <v>25.04</v>
          </cell>
        </row>
        <row r="961">
          <cell r="A961">
            <v>100</v>
          </cell>
          <cell r="B961">
            <v>1336.82</v>
          </cell>
        </row>
        <row r="962">
          <cell r="A962">
            <v>859.2</v>
          </cell>
          <cell r="B962">
            <v>-4.0599999999999996</v>
          </cell>
          <cell r="F962">
            <v>353.9</v>
          </cell>
          <cell r="G962">
            <v>25.58</v>
          </cell>
        </row>
        <row r="963">
          <cell r="A963">
            <v>100</v>
          </cell>
          <cell r="B963">
            <v>1383.56</v>
          </cell>
        </row>
        <row r="964">
          <cell r="A964">
            <v>853.8</v>
          </cell>
          <cell r="B964">
            <v>-4.5599999999999996</v>
          </cell>
          <cell r="F964">
            <v>354.84</v>
          </cell>
          <cell r="G964">
            <v>25.93</v>
          </cell>
        </row>
        <row r="965">
          <cell r="A965">
            <v>100</v>
          </cell>
          <cell r="B965">
            <v>1433.27</v>
          </cell>
        </row>
        <row r="966">
          <cell r="A966">
            <v>848.2</v>
          </cell>
          <cell r="B966">
            <v>-5.0599999999999996</v>
          </cell>
          <cell r="F966">
            <v>358.34</v>
          </cell>
          <cell r="G966">
            <v>26.83</v>
          </cell>
        </row>
        <row r="967">
          <cell r="A967">
            <v>100</v>
          </cell>
          <cell r="B967">
            <v>1485.06</v>
          </cell>
        </row>
        <row r="968">
          <cell r="A968">
            <v>842.4</v>
          </cell>
          <cell r="B968">
            <v>-5.56</v>
          </cell>
          <cell r="F968">
            <v>0.83</v>
          </cell>
          <cell r="G968">
            <v>26.81</v>
          </cell>
        </row>
        <row r="969">
          <cell r="A969">
            <v>100</v>
          </cell>
          <cell r="B969">
            <v>1538.95</v>
          </cell>
        </row>
        <row r="970">
          <cell r="A970">
            <v>836</v>
          </cell>
          <cell r="B970">
            <v>-6.06</v>
          </cell>
          <cell r="F970">
            <v>4.09</v>
          </cell>
          <cell r="G970">
            <v>27.27</v>
          </cell>
        </row>
        <row r="971">
          <cell r="A971">
            <v>100</v>
          </cell>
          <cell r="B971">
            <v>1598.73</v>
          </cell>
        </row>
        <row r="972">
          <cell r="A972">
            <v>828.8</v>
          </cell>
          <cell r="B972">
            <v>-6.46</v>
          </cell>
          <cell r="F972">
            <v>9.59</v>
          </cell>
          <cell r="G972">
            <v>27.97</v>
          </cell>
        </row>
        <row r="973">
          <cell r="A973">
            <v>93</v>
          </cell>
          <cell r="B973">
            <v>1666.42</v>
          </cell>
        </row>
        <row r="974">
          <cell r="A974">
            <v>820.6</v>
          </cell>
          <cell r="B974">
            <v>-6.56</v>
          </cell>
          <cell r="F974">
            <v>12.74</v>
          </cell>
          <cell r="G974">
            <v>29.08</v>
          </cell>
        </row>
        <row r="975">
          <cell r="A975">
            <v>94</v>
          </cell>
          <cell r="B975">
            <v>1744.14</v>
          </cell>
        </row>
        <row r="976">
          <cell r="A976">
            <v>811</v>
          </cell>
          <cell r="B976">
            <v>-6.66</v>
          </cell>
          <cell r="F976">
            <v>13.22</v>
          </cell>
          <cell r="G976">
            <v>29.74</v>
          </cell>
        </row>
        <row r="977">
          <cell r="A977">
            <v>93</v>
          </cell>
          <cell r="B977">
            <v>1836.09</v>
          </cell>
        </row>
        <row r="978">
          <cell r="A978">
            <v>800.1</v>
          </cell>
          <cell r="B978">
            <v>-6.76</v>
          </cell>
          <cell r="F978">
            <v>13.48</v>
          </cell>
          <cell r="G978">
            <v>29.16</v>
          </cell>
        </row>
        <row r="979">
          <cell r="A979">
            <v>89</v>
          </cell>
          <cell r="B979">
            <v>1941.79</v>
          </cell>
        </row>
        <row r="980">
          <cell r="A980">
            <v>787.6</v>
          </cell>
          <cell r="B980">
            <v>-7.86</v>
          </cell>
          <cell r="F980">
            <v>11.93</v>
          </cell>
          <cell r="G980">
            <v>28.19</v>
          </cell>
        </row>
        <row r="981">
          <cell r="A981">
            <v>82</v>
          </cell>
          <cell r="B981">
            <v>2064.5</v>
          </cell>
        </row>
        <row r="982">
          <cell r="A982">
            <v>773.4</v>
          </cell>
          <cell r="B982">
            <v>-9.36</v>
          </cell>
          <cell r="F982">
            <v>12.01</v>
          </cell>
          <cell r="G982">
            <v>28.01</v>
          </cell>
        </row>
        <row r="983">
          <cell r="A983">
            <v>72</v>
          </cell>
          <cell r="B983">
            <v>2205.59</v>
          </cell>
        </row>
        <row r="984">
          <cell r="A984">
            <v>757.3</v>
          </cell>
          <cell r="B984">
            <v>-10.26</v>
          </cell>
          <cell r="F984">
            <v>14.88</v>
          </cell>
          <cell r="G984">
            <v>28.75</v>
          </cell>
        </row>
        <row r="985">
          <cell r="A985">
            <v>38</v>
          </cell>
          <cell r="B985">
            <v>2367.96</v>
          </cell>
        </row>
        <row r="986">
          <cell r="A986">
            <v>739.3</v>
          </cell>
          <cell r="B986">
            <v>-6.46</v>
          </cell>
          <cell r="F986">
            <v>22.8</v>
          </cell>
          <cell r="G986">
            <v>29.08</v>
          </cell>
        </row>
        <row r="987">
          <cell r="A987">
            <v>0</v>
          </cell>
          <cell r="B987">
            <v>2554.67</v>
          </cell>
        </row>
        <row r="988">
          <cell r="A988">
            <v>719.5</v>
          </cell>
          <cell r="B988">
            <v>-6.36</v>
          </cell>
          <cell r="F988">
            <v>18.84</v>
          </cell>
          <cell r="G988">
            <v>25.85</v>
          </cell>
        </row>
        <row r="989">
          <cell r="A989">
            <v>0</v>
          </cell>
          <cell r="B989">
            <v>2766.89</v>
          </cell>
        </row>
        <row r="990">
          <cell r="A990">
            <v>697.7</v>
          </cell>
          <cell r="B990">
            <v>-7.46</v>
          </cell>
          <cell r="F990">
            <v>20.61</v>
          </cell>
          <cell r="G990">
            <v>25.93</v>
          </cell>
        </row>
        <row r="991">
          <cell r="A991">
            <v>0</v>
          </cell>
          <cell r="B991">
            <v>3006.89</v>
          </cell>
        </row>
        <row r="992">
          <cell r="A992">
            <v>674.3</v>
          </cell>
          <cell r="B992">
            <v>-8.4600000000000009</v>
          </cell>
          <cell r="F992">
            <v>17.760000000000002</v>
          </cell>
          <cell r="G992">
            <v>26.11</v>
          </cell>
        </row>
        <row r="993">
          <cell r="A993">
            <v>0</v>
          </cell>
          <cell r="B993">
            <v>3271.88</v>
          </cell>
        </row>
        <row r="994">
          <cell r="A994">
            <v>649.4</v>
          </cell>
          <cell r="B994">
            <v>-10.16</v>
          </cell>
          <cell r="F994">
            <v>20.85</v>
          </cell>
          <cell r="G994">
            <v>26.18</v>
          </cell>
        </row>
        <row r="995">
          <cell r="A995">
            <v>0</v>
          </cell>
          <cell r="B995">
            <v>3562.62</v>
          </cell>
        </row>
        <row r="996">
          <cell r="A996">
            <v>623.6</v>
          </cell>
          <cell r="B996">
            <v>-11.86</v>
          </cell>
          <cell r="F996">
            <v>28.15</v>
          </cell>
          <cell r="G996">
            <v>25.12</v>
          </cell>
        </row>
        <row r="997">
          <cell r="A997">
            <v>0</v>
          </cell>
          <cell r="B997">
            <v>3873.83</v>
          </cell>
        </row>
        <row r="998">
          <cell r="A998">
            <v>597.1</v>
          </cell>
          <cell r="B998">
            <v>-13.46</v>
          </cell>
          <cell r="F998">
            <v>33.950000000000003</v>
          </cell>
          <cell r="G998">
            <v>23.66</v>
          </cell>
        </row>
        <row r="999">
          <cell r="A999">
            <v>0</v>
          </cell>
          <cell r="B999">
            <v>4205.07</v>
          </cell>
        </row>
        <row r="1000">
          <cell r="A1000">
            <v>570</v>
          </cell>
          <cell r="B1000">
            <v>-15.76</v>
          </cell>
          <cell r="F1000">
            <v>34.1</v>
          </cell>
          <cell r="G1000">
            <v>22.51</v>
          </cell>
        </row>
        <row r="1001">
          <cell r="A1001">
            <v>0</v>
          </cell>
          <cell r="B1001">
            <v>4556.74</v>
          </cell>
        </row>
        <row r="1002">
          <cell r="A1002">
            <v>542.5</v>
          </cell>
          <cell r="B1002">
            <v>-18.559999999999999</v>
          </cell>
          <cell r="F1002">
            <v>32.799999999999997</v>
          </cell>
          <cell r="G1002">
            <v>20.8</v>
          </cell>
        </row>
        <row r="1003">
          <cell r="A1003">
            <v>0</v>
          </cell>
          <cell r="B1003">
            <v>4927.4799999999996</v>
          </cell>
        </row>
        <row r="1004">
          <cell r="A1004">
            <v>514.70000000000005</v>
          </cell>
          <cell r="B1004">
            <v>-20.66</v>
          </cell>
          <cell r="F1004">
            <v>20.64</v>
          </cell>
          <cell r="G1004">
            <v>15.99</v>
          </cell>
        </row>
        <row r="1005">
          <cell r="A1005">
            <v>0</v>
          </cell>
          <cell r="B1005">
            <v>5318.12</v>
          </cell>
        </row>
        <row r="1006">
          <cell r="A1006">
            <v>486.6</v>
          </cell>
          <cell r="B1006">
            <v>-23.56</v>
          </cell>
          <cell r="F1006">
            <v>8.4700000000000006</v>
          </cell>
          <cell r="G1006">
            <v>9.23</v>
          </cell>
        </row>
        <row r="1007">
          <cell r="A1007">
            <v>0</v>
          </cell>
          <cell r="B1007">
            <v>5730.91</v>
          </cell>
        </row>
        <row r="1008">
          <cell r="A1008">
            <v>458.5</v>
          </cell>
          <cell r="B1008">
            <v>-26.96</v>
          </cell>
          <cell r="F1008">
            <v>12.2</v>
          </cell>
          <cell r="G1008">
            <v>7.36</v>
          </cell>
        </row>
        <row r="1009">
          <cell r="A1009">
            <v>0</v>
          </cell>
          <cell r="B1009">
            <v>6162.71</v>
          </cell>
        </row>
        <row r="1010">
          <cell r="A1010">
            <v>430.3</v>
          </cell>
          <cell r="B1010">
            <v>-30.96</v>
          </cell>
          <cell r="F1010">
            <v>358.36</v>
          </cell>
          <cell r="G1010">
            <v>6.8</v>
          </cell>
        </row>
        <row r="1011">
          <cell r="A1011">
            <v>0</v>
          </cell>
          <cell r="B1011">
            <v>6616.57</v>
          </cell>
        </row>
        <row r="1012">
          <cell r="A1012">
            <v>402.2</v>
          </cell>
          <cell r="B1012">
            <v>-34.659999999999997</v>
          </cell>
          <cell r="F1012">
            <v>336.8</v>
          </cell>
          <cell r="G1012">
            <v>7.4</v>
          </cell>
        </row>
        <row r="1013">
          <cell r="A1013">
            <v>0</v>
          </cell>
          <cell r="B1013">
            <v>7091.78</v>
          </cell>
        </row>
        <row r="1014">
          <cell r="A1014">
            <v>374</v>
          </cell>
          <cell r="B1014">
            <v>-39.159999999999997</v>
          </cell>
          <cell r="F1014">
            <v>310.43</v>
          </cell>
          <cell r="G1014">
            <v>6.9</v>
          </cell>
        </row>
        <row r="1015">
          <cell r="A1015">
            <v>6</v>
          </cell>
          <cell r="B1015">
            <v>7594.54</v>
          </cell>
        </row>
        <row r="1016">
          <cell r="A1016">
            <v>345.5</v>
          </cell>
          <cell r="B1016">
            <v>-43.16</v>
          </cell>
          <cell r="F1016">
            <v>241.31</v>
          </cell>
          <cell r="G1016">
            <v>11.73</v>
          </cell>
        </row>
        <row r="1017">
          <cell r="A1017">
            <v>43</v>
          </cell>
          <cell r="B1017">
            <v>8132.85</v>
          </cell>
        </row>
        <row r="1018">
          <cell r="A1018">
            <v>317</v>
          </cell>
          <cell r="B1018">
            <v>-48.06</v>
          </cell>
          <cell r="F1018">
            <v>185.44</v>
          </cell>
          <cell r="G1018">
            <v>16.39</v>
          </cell>
        </row>
        <row r="1019">
          <cell r="A1019">
            <v>83</v>
          </cell>
          <cell r="B1019">
            <v>8706.2900000000009</v>
          </cell>
        </row>
        <row r="1020">
          <cell r="A1020">
            <v>289.2</v>
          </cell>
          <cell r="B1020">
            <v>-53.46</v>
          </cell>
          <cell r="F1020">
            <v>178.35</v>
          </cell>
          <cell r="G1020">
            <v>20.2</v>
          </cell>
        </row>
        <row r="1021">
          <cell r="A1021">
            <v>48</v>
          </cell>
          <cell r="B1021">
            <v>9303.7999999999993</v>
          </cell>
        </row>
        <row r="1022">
          <cell r="A1022">
            <v>263.10000000000002</v>
          </cell>
          <cell r="B1022">
            <v>-60.06</v>
          </cell>
          <cell r="F1022">
            <v>177.16</v>
          </cell>
          <cell r="G1022">
            <v>23.52</v>
          </cell>
        </row>
        <row r="1023">
          <cell r="A1023">
            <v>16</v>
          </cell>
          <cell r="B1023">
            <v>9902.91</v>
          </cell>
        </row>
        <row r="1024">
          <cell r="A1024">
            <v>239.4</v>
          </cell>
          <cell r="B1024">
            <v>-61.16</v>
          </cell>
          <cell r="F1024">
            <v>234.08</v>
          </cell>
          <cell r="G1024">
            <v>23.5</v>
          </cell>
        </row>
        <row r="1025">
          <cell r="A1025">
            <v>0</v>
          </cell>
          <cell r="B1025">
            <v>10490.21</v>
          </cell>
        </row>
        <row r="1026">
          <cell r="A1026">
            <v>218</v>
          </cell>
          <cell r="B1026">
            <v>-58.36</v>
          </cell>
          <cell r="F1026">
            <v>259.02999999999997</v>
          </cell>
          <cell r="G1026">
            <v>19.39</v>
          </cell>
        </row>
        <row r="1027">
          <cell r="A1027">
            <v>0</v>
          </cell>
          <cell r="B1027">
            <v>11075.12</v>
          </cell>
        </row>
        <row r="1028">
          <cell r="A1028">
            <v>198.7</v>
          </cell>
          <cell r="B1028">
            <v>-56.76</v>
          </cell>
          <cell r="F1028">
            <v>268.25</v>
          </cell>
          <cell r="G1028">
            <v>19.04</v>
          </cell>
        </row>
        <row r="1029">
          <cell r="A1029">
            <v>0</v>
          </cell>
          <cell r="B1029">
            <v>11660.11</v>
          </cell>
        </row>
        <row r="1030">
          <cell r="A1030">
            <v>181.3</v>
          </cell>
          <cell r="B1030">
            <v>-55.26</v>
          </cell>
          <cell r="F1030">
            <v>268.49</v>
          </cell>
          <cell r="G1030">
            <v>22.14</v>
          </cell>
        </row>
        <row r="1031">
          <cell r="A1031">
            <v>0</v>
          </cell>
          <cell r="B1031">
            <v>12242.6</v>
          </cell>
        </row>
        <row r="1032">
          <cell r="A1032">
            <v>165.6</v>
          </cell>
          <cell r="B1032">
            <v>-54.06</v>
          </cell>
          <cell r="F1032">
            <v>268.29000000000002</v>
          </cell>
          <cell r="G1032">
            <v>26.05</v>
          </cell>
        </row>
        <row r="1033">
          <cell r="A1033">
            <v>0</v>
          </cell>
          <cell r="B1033">
            <v>12821.89</v>
          </cell>
        </row>
        <row r="1034">
          <cell r="A1034">
            <v>151.1</v>
          </cell>
          <cell r="B1034">
            <v>-53.56</v>
          </cell>
          <cell r="F1034">
            <v>269.24</v>
          </cell>
          <cell r="G1034">
            <v>29.33</v>
          </cell>
        </row>
        <row r="1035">
          <cell r="A1035">
            <v>0</v>
          </cell>
          <cell r="B1035">
            <v>13410.21</v>
          </cell>
        </row>
        <row r="1036">
          <cell r="A1036">
            <v>137.30000000000001</v>
          </cell>
          <cell r="B1036">
            <v>-53.86</v>
          </cell>
          <cell r="F1036">
            <v>271.38</v>
          </cell>
          <cell r="G1036">
            <v>32.25</v>
          </cell>
        </row>
        <row r="1037">
          <cell r="A1037">
            <v>0</v>
          </cell>
          <cell r="B1037">
            <v>14025.39</v>
          </cell>
        </row>
        <row r="1038">
          <cell r="A1038">
            <v>124</v>
          </cell>
          <cell r="B1038">
            <v>-54.46</v>
          </cell>
          <cell r="F1038">
            <v>274.18</v>
          </cell>
          <cell r="G1038">
            <v>34.67</v>
          </cell>
        </row>
        <row r="1039">
          <cell r="A1039">
            <v>0</v>
          </cell>
          <cell r="B1039">
            <v>14678.5</v>
          </cell>
        </row>
        <row r="1040">
          <cell r="A1040">
            <v>111.3</v>
          </cell>
          <cell r="B1040">
            <v>-55.26</v>
          </cell>
          <cell r="F1040">
            <v>276.75</v>
          </cell>
          <cell r="G1040">
            <v>36.380000000000003</v>
          </cell>
        </row>
        <row r="1041">
          <cell r="A1041">
            <v>0</v>
          </cell>
          <cell r="B1041">
            <v>15368.92</v>
          </cell>
        </row>
        <row r="1042">
          <cell r="A1042">
            <v>98.9</v>
          </cell>
          <cell r="B1042">
            <v>-56.26</v>
          </cell>
          <cell r="F1042">
            <v>278</v>
          </cell>
          <cell r="G1042">
            <v>37.67</v>
          </cell>
        </row>
        <row r="1043">
          <cell r="A1043">
            <v>0</v>
          </cell>
          <cell r="B1043">
            <v>16120.55</v>
          </cell>
        </row>
        <row r="1044">
          <cell r="A1044">
            <v>86.9</v>
          </cell>
          <cell r="B1044">
            <v>-57.36</v>
          </cell>
          <cell r="F1044">
            <v>279.45999999999998</v>
          </cell>
          <cell r="G1044">
            <v>37.799999999999997</v>
          </cell>
        </row>
        <row r="1045">
          <cell r="A1045">
            <v>0</v>
          </cell>
          <cell r="B1045">
            <v>16939.68</v>
          </cell>
        </row>
        <row r="1046">
          <cell r="A1046">
            <v>75.099999999999994</v>
          </cell>
          <cell r="B1046">
            <v>-58.86</v>
          </cell>
          <cell r="F1046">
            <v>280.94</v>
          </cell>
          <cell r="G1046">
            <v>35.82</v>
          </cell>
        </row>
        <row r="1047">
          <cell r="A1047">
            <v>0</v>
          </cell>
          <cell r="B1047">
            <v>17858.29</v>
          </cell>
        </row>
        <row r="1048">
          <cell r="A1048">
            <v>63.6</v>
          </cell>
          <cell r="B1048">
            <v>-59.96</v>
          </cell>
          <cell r="F1048">
            <v>281.17</v>
          </cell>
          <cell r="G1048">
            <v>32.07</v>
          </cell>
        </row>
        <row r="1049">
          <cell r="A1049">
            <v>0</v>
          </cell>
          <cell r="B1049">
            <v>18898.16</v>
          </cell>
        </row>
        <row r="1050">
          <cell r="A1050">
            <v>52.3</v>
          </cell>
          <cell r="B1050">
            <v>-60.86</v>
          </cell>
          <cell r="F1050">
            <v>283.27999999999997</v>
          </cell>
          <cell r="G1050">
            <v>28.75</v>
          </cell>
        </row>
        <row r="1051">
          <cell r="A1051">
            <v>0</v>
          </cell>
          <cell r="B1051">
            <v>20116.3</v>
          </cell>
        </row>
        <row r="1052">
          <cell r="A1052">
            <v>41</v>
          </cell>
          <cell r="B1052">
            <v>-61.56</v>
          </cell>
          <cell r="F1052">
            <v>290.60000000000002</v>
          </cell>
          <cell r="G1052">
            <v>29.25</v>
          </cell>
        </row>
        <row r="1053">
          <cell r="A1053">
            <v>0</v>
          </cell>
          <cell r="B1053">
            <v>21626.46</v>
          </cell>
        </row>
        <row r="1054">
          <cell r="A1054">
            <v>29.8</v>
          </cell>
          <cell r="B1054">
            <v>-59.36</v>
          </cell>
          <cell r="F1054">
            <v>303.87</v>
          </cell>
          <cell r="G1054">
            <v>34.15</v>
          </cell>
        </row>
        <row r="1055">
          <cell r="A1055">
            <v>0</v>
          </cell>
          <cell r="B1055">
            <v>23612.880000000001</v>
          </cell>
        </row>
        <row r="1056">
          <cell r="A1056">
            <v>18.7</v>
          </cell>
          <cell r="B1056">
            <v>-54.26</v>
          </cell>
          <cell r="F1056">
            <v>325.95</v>
          </cell>
          <cell r="G1056">
            <v>43.38</v>
          </cell>
        </row>
        <row r="1057">
          <cell r="A1057">
            <v>0</v>
          </cell>
          <cell r="B1057">
            <v>26563.78</v>
          </cell>
        </row>
        <row r="1058">
          <cell r="A1058">
            <v>7.6</v>
          </cell>
          <cell r="B1058">
            <v>-45.36</v>
          </cell>
          <cell r="F1058">
            <v>313.64</v>
          </cell>
          <cell r="G1058">
            <v>28.98</v>
          </cell>
        </row>
        <row r="1059">
          <cell r="A1059">
            <v>0</v>
          </cell>
          <cell r="B1059">
            <v>32449.99</v>
          </cell>
        </row>
        <row r="1061">
          <cell r="A1061" t="str">
            <v>STID</v>
          </cell>
          <cell r="B1061" t="str">
            <v>=</v>
          </cell>
          <cell r="F1061">
            <v>726620</v>
          </cell>
          <cell r="G1061" t="str">
            <v>TIME</v>
          </cell>
          <cell r="I1061" t="str">
            <v>160323/2000</v>
          </cell>
        </row>
        <row r="1062">
          <cell r="A1062" t="str">
            <v>SLAT</v>
          </cell>
          <cell r="B1062" t="str">
            <v>=</v>
          </cell>
          <cell r="F1062">
            <v>-102.98</v>
          </cell>
          <cell r="G1062" t="str">
            <v>SELV</v>
          </cell>
          <cell r="I1062">
            <v>929</v>
          </cell>
        </row>
        <row r="1063">
          <cell r="A1063" t="str">
            <v>STIM</v>
          </cell>
          <cell r="B1063" t="str">
            <v>=</v>
          </cell>
        </row>
        <row r="1065">
          <cell r="A1065" t="str">
            <v>SHOW</v>
          </cell>
          <cell r="B1065" t="str">
            <v>=</v>
          </cell>
          <cell r="F1065">
            <v>13.25</v>
          </cell>
          <cell r="G1065" t="str">
            <v>SWET</v>
          </cell>
          <cell r="I1065">
            <v>67.38</v>
          </cell>
        </row>
        <row r="1066">
          <cell r="A1066" t="str">
            <v>LCLP</v>
          </cell>
          <cell r="B1066" t="str">
            <v>=</v>
          </cell>
          <cell r="F1066">
            <v>7.77</v>
          </cell>
          <cell r="G1066" t="str">
            <v>TOTL</v>
          </cell>
          <cell r="I1066">
            <v>35.94</v>
          </cell>
        </row>
        <row r="1067">
          <cell r="A1067" t="str">
            <v>LCLT</v>
          </cell>
          <cell r="B1067" t="str">
            <v>=</v>
          </cell>
          <cell r="F1067">
            <v>0</v>
          </cell>
          <cell r="G1067" t="str">
            <v>EQLV</v>
          </cell>
          <cell r="I1067">
            <v>763.72</v>
          </cell>
        </row>
        <row r="1068">
          <cell r="A1068" t="str">
            <v>BRCH</v>
          </cell>
          <cell r="B1068" t="str">
            <v>=</v>
          </cell>
        </row>
        <row r="1070">
          <cell r="A1070" t="str">
            <v>PRES</v>
          </cell>
          <cell r="B1070" t="str">
            <v>TMPC</v>
          </cell>
          <cell r="F1070" t="str">
            <v>DRCT</v>
          </cell>
          <cell r="G1070" t="str">
            <v>SKNT</v>
          </cell>
        </row>
        <row r="1071">
          <cell r="A1071" t="str">
            <v>CFRL</v>
          </cell>
          <cell r="B1071" t="str">
            <v>HGHT</v>
          </cell>
        </row>
        <row r="1072">
          <cell r="A1072">
            <v>907.5</v>
          </cell>
          <cell r="B1072">
            <v>1.64</v>
          </cell>
          <cell r="F1072">
            <v>351.35</v>
          </cell>
          <cell r="G1072">
            <v>18.079999999999998</v>
          </cell>
        </row>
        <row r="1073">
          <cell r="A1073">
            <v>0</v>
          </cell>
          <cell r="B1073">
            <v>946.75</v>
          </cell>
        </row>
        <row r="1074">
          <cell r="A1074">
            <v>903.5</v>
          </cell>
          <cell r="B1074">
            <v>0.94</v>
          </cell>
          <cell r="F1074">
            <v>351.17</v>
          </cell>
          <cell r="G1074">
            <v>20.239999999999998</v>
          </cell>
        </row>
        <row r="1075">
          <cell r="A1075">
            <v>0</v>
          </cell>
          <cell r="B1075">
            <v>982.31</v>
          </cell>
        </row>
        <row r="1076">
          <cell r="A1076">
            <v>899.5</v>
          </cell>
          <cell r="B1076">
            <v>0.54</v>
          </cell>
          <cell r="F1076">
            <v>351.57</v>
          </cell>
          <cell r="G1076">
            <v>21.21</v>
          </cell>
        </row>
        <row r="1077">
          <cell r="A1077">
            <v>0</v>
          </cell>
          <cell r="B1077">
            <v>1017.95</v>
          </cell>
        </row>
        <row r="1078">
          <cell r="A1078">
            <v>895.4</v>
          </cell>
          <cell r="B1078">
            <v>0.04</v>
          </cell>
          <cell r="F1078">
            <v>351.29</v>
          </cell>
          <cell r="G1078">
            <v>21.81</v>
          </cell>
        </row>
        <row r="1079">
          <cell r="A1079">
            <v>0</v>
          </cell>
          <cell r="B1079">
            <v>1054.5899999999999</v>
          </cell>
        </row>
        <row r="1080">
          <cell r="A1080">
            <v>891.3</v>
          </cell>
          <cell r="B1080">
            <v>-0.36</v>
          </cell>
          <cell r="F1080">
            <v>351.52</v>
          </cell>
          <cell r="G1080">
            <v>22.4</v>
          </cell>
        </row>
        <row r="1081">
          <cell r="A1081">
            <v>25</v>
          </cell>
          <cell r="B1081">
            <v>1091.3399999999999</v>
          </cell>
        </row>
        <row r="1082">
          <cell r="A1082">
            <v>887</v>
          </cell>
          <cell r="B1082">
            <v>-0.76</v>
          </cell>
          <cell r="F1082">
            <v>351.59</v>
          </cell>
          <cell r="G1082">
            <v>22.57</v>
          </cell>
        </row>
        <row r="1083">
          <cell r="A1083">
            <v>37</v>
          </cell>
          <cell r="B1083">
            <v>1130.01</v>
          </cell>
        </row>
        <row r="1084">
          <cell r="A1084">
            <v>882.7</v>
          </cell>
          <cell r="B1084">
            <v>-1.1599999999999999</v>
          </cell>
          <cell r="F1084">
            <v>351.73</v>
          </cell>
          <cell r="G1084">
            <v>22.96</v>
          </cell>
        </row>
        <row r="1085">
          <cell r="A1085">
            <v>48</v>
          </cell>
          <cell r="B1085">
            <v>1168.81</v>
          </cell>
        </row>
        <row r="1086">
          <cell r="A1086">
            <v>878.3</v>
          </cell>
          <cell r="B1086">
            <v>-1.56</v>
          </cell>
          <cell r="F1086">
            <v>351.8</v>
          </cell>
          <cell r="G1086">
            <v>23.15</v>
          </cell>
        </row>
        <row r="1087">
          <cell r="A1087">
            <v>59</v>
          </cell>
          <cell r="B1087">
            <v>1208.6400000000001</v>
          </cell>
        </row>
        <row r="1088">
          <cell r="A1088">
            <v>873.7</v>
          </cell>
          <cell r="B1088">
            <v>-1.96</v>
          </cell>
          <cell r="F1088">
            <v>351.87</v>
          </cell>
          <cell r="G1088">
            <v>23.35</v>
          </cell>
        </row>
        <row r="1089">
          <cell r="A1089">
            <v>68</v>
          </cell>
          <cell r="B1089">
            <v>1250.44</v>
          </cell>
        </row>
        <row r="1090">
          <cell r="A1090">
            <v>869</v>
          </cell>
          <cell r="B1090">
            <v>-2.36</v>
          </cell>
          <cell r="F1090">
            <v>351.94</v>
          </cell>
          <cell r="G1090">
            <v>23.54</v>
          </cell>
        </row>
        <row r="1091">
          <cell r="A1091">
            <v>76</v>
          </cell>
          <cell r="B1091">
            <v>1293.31</v>
          </cell>
        </row>
        <row r="1092">
          <cell r="A1092">
            <v>864.1</v>
          </cell>
          <cell r="B1092">
            <v>-2.86</v>
          </cell>
          <cell r="F1092">
            <v>352</v>
          </cell>
          <cell r="G1092">
            <v>23.74</v>
          </cell>
        </row>
        <row r="1093">
          <cell r="A1093">
            <v>82</v>
          </cell>
          <cell r="B1093">
            <v>1338.18</v>
          </cell>
        </row>
        <row r="1094">
          <cell r="A1094">
            <v>859</v>
          </cell>
          <cell r="B1094">
            <v>-3.26</v>
          </cell>
          <cell r="F1094">
            <v>352</v>
          </cell>
          <cell r="G1094">
            <v>25.12</v>
          </cell>
        </row>
        <row r="1095">
          <cell r="A1095">
            <v>83</v>
          </cell>
          <cell r="B1095">
            <v>1385.07</v>
          </cell>
        </row>
        <row r="1096">
          <cell r="A1096">
            <v>853.7</v>
          </cell>
          <cell r="B1096">
            <v>-3.76</v>
          </cell>
          <cell r="F1096">
            <v>352.55</v>
          </cell>
          <cell r="G1096">
            <v>25.47</v>
          </cell>
        </row>
        <row r="1097">
          <cell r="A1097">
            <v>88</v>
          </cell>
          <cell r="B1097">
            <v>1434.02</v>
          </cell>
        </row>
        <row r="1098">
          <cell r="A1098">
            <v>848.1</v>
          </cell>
          <cell r="B1098">
            <v>-4.3600000000000003</v>
          </cell>
          <cell r="F1098">
            <v>353.71</v>
          </cell>
          <cell r="G1098">
            <v>26.57</v>
          </cell>
        </row>
        <row r="1099">
          <cell r="A1099">
            <v>100</v>
          </cell>
          <cell r="B1099">
            <v>1485.96</v>
          </cell>
        </row>
        <row r="1100">
          <cell r="A1100">
            <v>842.2</v>
          </cell>
          <cell r="B1100">
            <v>-4.76</v>
          </cell>
          <cell r="F1100">
            <v>355.07</v>
          </cell>
          <cell r="G1100">
            <v>27.1</v>
          </cell>
        </row>
        <row r="1101">
          <cell r="A1101">
            <v>100</v>
          </cell>
          <cell r="B1101">
            <v>1540.95</v>
          </cell>
        </row>
        <row r="1102">
          <cell r="A1102">
            <v>835.8</v>
          </cell>
          <cell r="B1102">
            <v>-5.46</v>
          </cell>
          <cell r="F1102">
            <v>357.18</v>
          </cell>
          <cell r="G1102">
            <v>27.62</v>
          </cell>
        </row>
        <row r="1103">
          <cell r="A1103">
            <v>100</v>
          </cell>
          <cell r="B1103">
            <v>1600.91</v>
          </cell>
        </row>
        <row r="1104">
          <cell r="A1104">
            <v>828.7</v>
          </cell>
          <cell r="B1104">
            <v>-5.96</v>
          </cell>
          <cell r="F1104">
            <v>0.4</v>
          </cell>
          <cell r="G1104">
            <v>27.78</v>
          </cell>
        </row>
        <row r="1105">
          <cell r="A1105">
            <v>53</v>
          </cell>
          <cell r="B1105">
            <v>1667.81</v>
          </cell>
        </row>
        <row r="1106">
          <cell r="A1106">
            <v>820.4</v>
          </cell>
          <cell r="B1106">
            <v>-6.36</v>
          </cell>
          <cell r="F1106">
            <v>2.44</v>
          </cell>
          <cell r="G1106">
            <v>27.41</v>
          </cell>
        </row>
        <row r="1107">
          <cell r="A1107">
            <v>56</v>
          </cell>
          <cell r="B1107">
            <v>1746.6</v>
          </cell>
        </row>
        <row r="1108">
          <cell r="A1108">
            <v>810.9</v>
          </cell>
          <cell r="B1108">
            <v>-6.96</v>
          </cell>
          <cell r="F1108">
            <v>5.27</v>
          </cell>
          <cell r="G1108">
            <v>27.51</v>
          </cell>
        </row>
        <row r="1109">
          <cell r="A1109">
            <v>55</v>
          </cell>
          <cell r="B1109">
            <v>1837.59</v>
          </cell>
        </row>
        <row r="1110">
          <cell r="A1110">
            <v>800</v>
          </cell>
          <cell r="B1110">
            <v>-7.76</v>
          </cell>
          <cell r="F1110">
            <v>7.33</v>
          </cell>
          <cell r="G1110">
            <v>27.43</v>
          </cell>
        </row>
        <row r="1111">
          <cell r="A1111">
            <v>58</v>
          </cell>
          <cell r="B1111">
            <v>1943.03</v>
          </cell>
        </row>
        <row r="1112">
          <cell r="A1112">
            <v>787.4</v>
          </cell>
          <cell r="B1112">
            <v>-8.66</v>
          </cell>
          <cell r="F1112">
            <v>9.4</v>
          </cell>
          <cell r="G1112">
            <v>27.37</v>
          </cell>
        </row>
        <row r="1113">
          <cell r="A1113">
            <v>54</v>
          </cell>
          <cell r="B1113">
            <v>2066.31</v>
          </cell>
        </row>
        <row r="1114">
          <cell r="A1114">
            <v>773.3</v>
          </cell>
          <cell r="B1114">
            <v>-9.56</v>
          </cell>
          <cell r="F1114">
            <v>11.07</v>
          </cell>
          <cell r="G1114">
            <v>27.31</v>
          </cell>
        </row>
        <row r="1115">
          <cell r="A1115">
            <v>48</v>
          </cell>
          <cell r="B1115">
            <v>2206.16</v>
          </cell>
        </row>
        <row r="1116">
          <cell r="A1116">
            <v>757.2</v>
          </cell>
          <cell r="B1116">
            <v>-9.9600000000000009</v>
          </cell>
          <cell r="F1116">
            <v>14.64</v>
          </cell>
          <cell r="G1116">
            <v>26.9</v>
          </cell>
        </row>
        <row r="1117">
          <cell r="A1117">
            <v>25</v>
          </cell>
          <cell r="B1117">
            <v>2368.58</v>
          </cell>
        </row>
        <row r="1118">
          <cell r="A1118">
            <v>739.2</v>
          </cell>
          <cell r="B1118">
            <v>-6.86</v>
          </cell>
          <cell r="F1118">
            <v>18.82</v>
          </cell>
          <cell r="G1118">
            <v>27.1</v>
          </cell>
        </row>
        <row r="1119">
          <cell r="A1119">
            <v>0</v>
          </cell>
          <cell r="B1119">
            <v>2555.27</v>
          </cell>
        </row>
        <row r="1120">
          <cell r="A1120">
            <v>719.4</v>
          </cell>
          <cell r="B1120">
            <v>-6.16</v>
          </cell>
          <cell r="F1120">
            <v>14.14</v>
          </cell>
          <cell r="G1120">
            <v>25.45</v>
          </cell>
        </row>
        <row r="1121">
          <cell r="A1121">
            <v>0</v>
          </cell>
          <cell r="B1121">
            <v>2767.43</v>
          </cell>
        </row>
        <row r="1122">
          <cell r="A1122">
            <v>697.6</v>
          </cell>
          <cell r="B1122">
            <v>-8.06</v>
          </cell>
          <cell r="F1122">
            <v>15.52</v>
          </cell>
          <cell r="G1122">
            <v>25.41</v>
          </cell>
        </row>
        <row r="1123">
          <cell r="A1123">
            <v>0</v>
          </cell>
          <cell r="B1123">
            <v>3007.27</v>
          </cell>
        </row>
        <row r="1124">
          <cell r="A1124">
            <v>674.2</v>
          </cell>
          <cell r="B1124">
            <v>-8.16</v>
          </cell>
          <cell r="F1124">
            <v>15.89</v>
          </cell>
          <cell r="G1124">
            <v>26.26</v>
          </cell>
        </row>
        <row r="1125">
          <cell r="A1125">
            <v>0</v>
          </cell>
          <cell r="B1125">
            <v>3272.15</v>
          </cell>
        </row>
        <row r="1126">
          <cell r="A1126">
            <v>649.29999999999995</v>
          </cell>
          <cell r="B1126">
            <v>-9.9600000000000009</v>
          </cell>
          <cell r="F1126">
            <v>16.190000000000001</v>
          </cell>
          <cell r="G1126">
            <v>25.08</v>
          </cell>
        </row>
        <row r="1127">
          <cell r="A1127">
            <v>0</v>
          </cell>
          <cell r="B1127">
            <v>3563.19</v>
          </cell>
        </row>
        <row r="1128">
          <cell r="A1128">
            <v>623.5</v>
          </cell>
          <cell r="B1128">
            <v>-11.76</v>
          </cell>
          <cell r="F1128">
            <v>20.02</v>
          </cell>
          <cell r="G1128">
            <v>24.4</v>
          </cell>
        </row>
        <row r="1129">
          <cell r="A1129">
            <v>0</v>
          </cell>
          <cell r="B1129">
            <v>3874.62</v>
          </cell>
        </row>
        <row r="1130">
          <cell r="A1130">
            <v>597</v>
          </cell>
          <cell r="B1130">
            <v>-13.76</v>
          </cell>
          <cell r="F1130">
            <v>25.25</v>
          </cell>
          <cell r="G1130">
            <v>22.77</v>
          </cell>
        </row>
        <row r="1131">
          <cell r="A1131">
            <v>0</v>
          </cell>
          <cell r="B1131">
            <v>4205.78</v>
          </cell>
        </row>
        <row r="1132">
          <cell r="A1132">
            <v>569.9</v>
          </cell>
          <cell r="B1132">
            <v>-15.96</v>
          </cell>
          <cell r="F1132">
            <v>27.02</v>
          </cell>
          <cell r="G1132">
            <v>21.81</v>
          </cell>
        </row>
        <row r="1133">
          <cell r="A1133">
            <v>0</v>
          </cell>
          <cell r="B1133">
            <v>4557.16</v>
          </cell>
        </row>
        <row r="1134">
          <cell r="A1134">
            <v>542.4</v>
          </cell>
          <cell r="B1134">
            <v>-18.760000000000002</v>
          </cell>
          <cell r="F1134">
            <v>19.47</v>
          </cell>
          <cell r="G1134">
            <v>20.399999999999999</v>
          </cell>
        </row>
        <row r="1135">
          <cell r="A1135">
            <v>0</v>
          </cell>
          <cell r="B1135">
            <v>4927.6499999999996</v>
          </cell>
        </row>
        <row r="1136">
          <cell r="A1136">
            <v>514.6</v>
          </cell>
          <cell r="B1136">
            <v>-20.96</v>
          </cell>
          <cell r="F1136">
            <v>17.86</v>
          </cell>
          <cell r="G1136">
            <v>18.38</v>
          </cell>
        </row>
        <row r="1137">
          <cell r="A1137">
            <v>0</v>
          </cell>
          <cell r="B1137">
            <v>5317.93</v>
          </cell>
        </row>
        <row r="1138">
          <cell r="A1138">
            <v>486.6</v>
          </cell>
          <cell r="B1138">
            <v>-23.66</v>
          </cell>
          <cell r="F1138">
            <v>6.55</v>
          </cell>
          <cell r="G1138">
            <v>11.93</v>
          </cell>
        </row>
        <row r="1139">
          <cell r="A1139">
            <v>0</v>
          </cell>
          <cell r="B1139">
            <v>5728.92</v>
          </cell>
        </row>
        <row r="1140">
          <cell r="A1140">
            <v>458.5</v>
          </cell>
          <cell r="B1140">
            <v>-27.06</v>
          </cell>
          <cell r="F1140">
            <v>7.77</v>
          </cell>
          <cell r="G1140">
            <v>8.6199999999999992</v>
          </cell>
        </row>
        <row r="1141">
          <cell r="A1141">
            <v>0</v>
          </cell>
          <cell r="B1141">
            <v>6160.55</v>
          </cell>
        </row>
        <row r="1142">
          <cell r="A1142">
            <v>430.3</v>
          </cell>
          <cell r="B1142">
            <v>-31.06</v>
          </cell>
          <cell r="F1142">
            <v>358.57</v>
          </cell>
          <cell r="G1142">
            <v>7.77</v>
          </cell>
        </row>
        <row r="1143">
          <cell r="A1143">
            <v>0</v>
          </cell>
          <cell r="B1143">
            <v>6614.22</v>
          </cell>
        </row>
        <row r="1144">
          <cell r="A1144">
            <v>402.2</v>
          </cell>
          <cell r="B1144">
            <v>-34.86</v>
          </cell>
          <cell r="F1144">
            <v>334.8</v>
          </cell>
          <cell r="G1144">
            <v>7.3</v>
          </cell>
        </row>
        <row r="1145">
          <cell r="A1145">
            <v>1</v>
          </cell>
          <cell r="B1145">
            <v>7089.12</v>
          </cell>
        </row>
        <row r="1146">
          <cell r="A1146">
            <v>374</v>
          </cell>
          <cell r="B1146">
            <v>-39.06</v>
          </cell>
          <cell r="F1146">
            <v>286.56</v>
          </cell>
          <cell r="G1146">
            <v>7.5</v>
          </cell>
        </row>
        <row r="1147">
          <cell r="A1147">
            <v>14</v>
          </cell>
          <cell r="B1147">
            <v>7591.78</v>
          </cell>
        </row>
        <row r="1148">
          <cell r="A1148">
            <v>345.5</v>
          </cell>
          <cell r="B1148">
            <v>-43.16</v>
          </cell>
          <cell r="F1148">
            <v>237.65</v>
          </cell>
          <cell r="G1148">
            <v>13.79</v>
          </cell>
        </row>
        <row r="1149">
          <cell r="A1149">
            <v>45</v>
          </cell>
          <cell r="B1149">
            <v>8130.2</v>
          </cell>
        </row>
        <row r="1150">
          <cell r="A1150">
            <v>317</v>
          </cell>
          <cell r="B1150">
            <v>-47.86</v>
          </cell>
          <cell r="F1150">
            <v>183.73</v>
          </cell>
          <cell r="G1150">
            <v>17.91</v>
          </cell>
        </row>
        <row r="1151">
          <cell r="A1151">
            <v>72</v>
          </cell>
          <cell r="B1151">
            <v>8703.9</v>
          </cell>
        </row>
        <row r="1152">
          <cell r="A1152">
            <v>289.2</v>
          </cell>
          <cell r="B1152">
            <v>-53.96</v>
          </cell>
          <cell r="F1152">
            <v>179.46</v>
          </cell>
          <cell r="G1152">
            <v>20.59</v>
          </cell>
        </row>
        <row r="1153">
          <cell r="A1153">
            <v>39</v>
          </cell>
          <cell r="B1153">
            <v>9301.01</v>
          </cell>
        </row>
        <row r="1154">
          <cell r="A1154">
            <v>263.10000000000002</v>
          </cell>
          <cell r="B1154">
            <v>-59.76</v>
          </cell>
          <cell r="F1154">
            <v>190.21</v>
          </cell>
          <cell r="G1154">
            <v>21.91</v>
          </cell>
        </row>
        <row r="1155">
          <cell r="A1155">
            <v>10</v>
          </cell>
          <cell r="B1155">
            <v>9899.84</v>
          </cell>
        </row>
        <row r="1156">
          <cell r="A1156">
            <v>239.4</v>
          </cell>
          <cell r="B1156">
            <v>-61.16</v>
          </cell>
          <cell r="F1156">
            <v>246.8</v>
          </cell>
          <cell r="G1156">
            <v>22.18</v>
          </cell>
        </row>
        <row r="1157">
          <cell r="A1157">
            <v>0</v>
          </cell>
          <cell r="B1157">
            <v>10487.55</v>
          </cell>
        </row>
        <row r="1158">
          <cell r="A1158">
            <v>218</v>
          </cell>
          <cell r="B1158">
            <v>-58.26</v>
          </cell>
          <cell r="F1158">
            <v>264.11</v>
          </cell>
          <cell r="G1158">
            <v>18.940000000000001</v>
          </cell>
        </row>
        <row r="1159">
          <cell r="A1159">
            <v>0</v>
          </cell>
          <cell r="B1159">
            <v>11072.6</v>
          </cell>
        </row>
        <row r="1160">
          <cell r="A1160">
            <v>198.7</v>
          </cell>
          <cell r="B1160">
            <v>-56.46</v>
          </cell>
          <cell r="F1160">
            <v>270.62</v>
          </cell>
          <cell r="G1160">
            <v>18.07</v>
          </cell>
        </row>
        <row r="1161">
          <cell r="A1161">
            <v>0</v>
          </cell>
          <cell r="B1161">
            <v>11658.13</v>
          </cell>
        </row>
        <row r="1162">
          <cell r="A1162">
            <v>181.3</v>
          </cell>
          <cell r="B1162">
            <v>-54.96</v>
          </cell>
          <cell r="F1162">
            <v>270.5</v>
          </cell>
          <cell r="G1162">
            <v>22.34</v>
          </cell>
        </row>
        <row r="1163">
          <cell r="A1163">
            <v>0</v>
          </cell>
          <cell r="B1163">
            <v>12241.42</v>
          </cell>
        </row>
        <row r="1164">
          <cell r="A1164">
            <v>165.6</v>
          </cell>
          <cell r="B1164">
            <v>-53.76</v>
          </cell>
          <cell r="F1164">
            <v>272.45</v>
          </cell>
          <cell r="G1164">
            <v>27.21</v>
          </cell>
        </row>
        <row r="1165">
          <cell r="A1165">
            <v>0</v>
          </cell>
          <cell r="B1165">
            <v>12821.51</v>
          </cell>
        </row>
        <row r="1166">
          <cell r="A1166">
            <v>151.1</v>
          </cell>
          <cell r="B1166">
            <v>-53.46</v>
          </cell>
          <cell r="F1166">
            <v>274.37</v>
          </cell>
          <cell r="G1166">
            <v>30.59</v>
          </cell>
        </row>
        <row r="1167">
          <cell r="A1167">
            <v>0</v>
          </cell>
          <cell r="B1167">
            <v>13410.37</v>
          </cell>
        </row>
        <row r="1168">
          <cell r="A1168">
            <v>137.30000000000001</v>
          </cell>
          <cell r="B1168">
            <v>-53.96</v>
          </cell>
          <cell r="F1168">
            <v>276.41000000000003</v>
          </cell>
          <cell r="G1168">
            <v>33.04</v>
          </cell>
        </row>
        <row r="1169">
          <cell r="A1169">
            <v>0</v>
          </cell>
          <cell r="B1169">
            <v>14025.55</v>
          </cell>
        </row>
        <row r="1170">
          <cell r="A1170">
            <v>124</v>
          </cell>
          <cell r="B1170">
            <v>-54.66</v>
          </cell>
          <cell r="F1170">
            <v>278.45</v>
          </cell>
          <cell r="G1170">
            <v>34.36</v>
          </cell>
        </row>
        <row r="1171">
          <cell r="A1171">
            <v>0</v>
          </cell>
          <cell r="B1171">
            <v>14678.21</v>
          </cell>
        </row>
        <row r="1172">
          <cell r="A1172">
            <v>111.3</v>
          </cell>
          <cell r="B1172">
            <v>-55.26</v>
          </cell>
          <cell r="F1172">
            <v>279.10000000000002</v>
          </cell>
          <cell r="G1172">
            <v>35.61</v>
          </cell>
        </row>
        <row r="1173">
          <cell r="A1173">
            <v>0</v>
          </cell>
          <cell r="B1173">
            <v>15368.31</v>
          </cell>
        </row>
        <row r="1174">
          <cell r="A1174">
            <v>98.9</v>
          </cell>
          <cell r="B1174">
            <v>-56.16</v>
          </cell>
          <cell r="F1174">
            <v>278.61</v>
          </cell>
          <cell r="G1174">
            <v>36.340000000000003</v>
          </cell>
        </row>
        <row r="1175">
          <cell r="A1175">
            <v>0</v>
          </cell>
          <cell r="B1175">
            <v>16120.12</v>
          </cell>
        </row>
        <row r="1176">
          <cell r="A1176">
            <v>86.9</v>
          </cell>
          <cell r="B1176">
            <v>-57.16</v>
          </cell>
          <cell r="F1176">
            <v>278.7</v>
          </cell>
          <cell r="G1176">
            <v>35.96</v>
          </cell>
        </row>
        <row r="1177">
          <cell r="A1177">
            <v>0</v>
          </cell>
          <cell r="B1177">
            <v>16939.810000000001</v>
          </cell>
        </row>
        <row r="1178">
          <cell r="A1178">
            <v>75.099999999999994</v>
          </cell>
          <cell r="B1178">
            <v>-58.56</v>
          </cell>
          <cell r="F1178">
            <v>277.57</v>
          </cell>
          <cell r="G1178">
            <v>33.9</v>
          </cell>
        </row>
        <row r="1179">
          <cell r="A1179">
            <v>0</v>
          </cell>
          <cell r="B1179">
            <v>17859.490000000002</v>
          </cell>
        </row>
        <row r="1180">
          <cell r="A1180">
            <v>63.6</v>
          </cell>
          <cell r="B1180">
            <v>-59.76</v>
          </cell>
          <cell r="F1180">
            <v>275.36</v>
          </cell>
          <cell r="G1180">
            <v>31.22</v>
          </cell>
        </row>
        <row r="1181">
          <cell r="A1181">
            <v>0</v>
          </cell>
          <cell r="B1181">
            <v>18900.57</v>
          </cell>
        </row>
        <row r="1182">
          <cell r="A1182">
            <v>52.3</v>
          </cell>
          <cell r="B1182">
            <v>-60.86</v>
          </cell>
          <cell r="F1182">
            <v>276.33999999999997</v>
          </cell>
          <cell r="G1182">
            <v>29.9</v>
          </cell>
        </row>
        <row r="1183">
          <cell r="A1183">
            <v>0</v>
          </cell>
          <cell r="B1183">
            <v>20119.29</v>
          </cell>
        </row>
        <row r="1184">
          <cell r="A1184">
            <v>41</v>
          </cell>
          <cell r="B1184">
            <v>-61.86</v>
          </cell>
          <cell r="F1184">
            <v>286.52999999999997</v>
          </cell>
          <cell r="G1184">
            <v>31.41</v>
          </cell>
        </row>
        <row r="1185">
          <cell r="A1185">
            <v>0</v>
          </cell>
          <cell r="B1185">
            <v>21628.38</v>
          </cell>
        </row>
        <row r="1186">
          <cell r="A1186">
            <v>29.8</v>
          </cell>
          <cell r="B1186">
            <v>-60.06</v>
          </cell>
          <cell r="F1186">
            <v>302.35000000000002</v>
          </cell>
          <cell r="G1186">
            <v>34.5</v>
          </cell>
        </row>
        <row r="1187">
          <cell r="A1187">
            <v>0</v>
          </cell>
          <cell r="B1187">
            <v>23610.13</v>
          </cell>
        </row>
        <row r="1188">
          <cell r="A1188">
            <v>18.7</v>
          </cell>
          <cell r="B1188">
            <v>-54.56</v>
          </cell>
          <cell r="F1188">
            <v>324.08</v>
          </cell>
          <cell r="G1188">
            <v>37.409999999999997</v>
          </cell>
        </row>
        <row r="1189">
          <cell r="A1189">
            <v>0</v>
          </cell>
          <cell r="B1189">
            <v>26554.21</v>
          </cell>
        </row>
        <row r="1190">
          <cell r="A1190">
            <v>7.6</v>
          </cell>
          <cell r="B1190">
            <v>-44.06</v>
          </cell>
          <cell r="F1190">
            <v>312.06</v>
          </cell>
          <cell r="G1190">
            <v>34.79</v>
          </cell>
        </row>
        <row r="1191">
          <cell r="A1191">
            <v>0</v>
          </cell>
          <cell r="B1191">
            <v>32453.599999999999</v>
          </cell>
        </row>
        <row r="1193">
          <cell r="A1193" t="str">
            <v>STID</v>
          </cell>
          <cell r="B1193" t="str">
            <v>=</v>
          </cell>
          <cell r="F1193">
            <v>726620</v>
          </cell>
          <cell r="G1193" t="str">
            <v>TIME</v>
          </cell>
          <cell r="I1193" t="str">
            <v>160323/2100</v>
          </cell>
        </row>
        <row r="1194">
          <cell r="A1194" t="str">
            <v>SLAT</v>
          </cell>
          <cell r="B1194" t="str">
            <v>=</v>
          </cell>
          <cell r="F1194">
            <v>-102.98</v>
          </cell>
          <cell r="G1194" t="str">
            <v>SELV</v>
          </cell>
          <cell r="I1194">
            <v>929</v>
          </cell>
        </row>
        <row r="1195">
          <cell r="A1195" t="str">
            <v>STIM</v>
          </cell>
          <cell r="B1195" t="str">
            <v>=</v>
          </cell>
        </row>
        <row r="1197">
          <cell r="A1197" t="str">
            <v>SHOW</v>
          </cell>
          <cell r="B1197" t="str">
            <v>=</v>
          </cell>
          <cell r="F1197">
            <v>12.36</v>
          </cell>
          <cell r="G1197" t="str">
            <v>SWET</v>
          </cell>
          <cell r="I1197">
            <v>64.05</v>
          </cell>
        </row>
        <row r="1198">
          <cell r="A1198" t="str">
            <v>LCLP</v>
          </cell>
          <cell r="B1198" t="str">
            <v>=</v>
          </cell>
          <cell r="F1198">
            <v>7.49</v>
          </cell>
          <cell r="G1198" t="str">
            <v>TOTL</v>
          </cell>
          <cell r="I1198">
            <v>36.94</v>
          </cell>
        </row>
        <row r="1199">
          <cell r="A1199" t="str">
            <v>LCLT</v>
          </cell>
          <cell r="B1199" t="str">
            <v>=</v>
          </cell>
          <cell r="F1199">
            <v>0</v>
          </cell>
          <cell r="G1199" t="str">
            <v>EQLV</v>
          </cell>
          <cell r="I1199">
            <v>757.12</v>
          </cell>
        </row>
        <row r="1200">
          <cell r="A1200" t="str">
            <v>BRCH</v>
          </cell>
          <cell r="B1200" t="str">
            <v>=</v>
          </cell>
        </row>
        <row r="1202">
          <cell r="A1202" t="str">
            <v>PRES</v>
          </cell>
          <cell r="B1202" t="str">
            <v>TMPC</v>
          </cell>
          <cell r="F1202" t="str">
            <v>DRCT</v>
          </cell>
          <cell r="G1202" t="str">
            <v>SKNT</v>
          </cell>
        </row>
        <row r="1203">
          <cell r="A1203" t="str">
            <v>CFRL</v>
          </cell>
          <cell r="B1203" t="str">
            <v>HGHT</v>
          </cell>
        </row>
        <row r="1204">
          <cell r="A1204">
            <v>907.9</v>
          </cell>
          <cell r="B1204">
            <v>2.34</v>
          </cell>
          <cell r="F1204">
            <v>354.09</v>
          </cell>
          <cell r="G1204">
            <v>17</v>
          </cell>
        </row>
        <row r="1205">
          <cell r="A1205">
            <v>0</v>
          </cell>
          <cell r="B1205">
            <v>946.78</v>
          </cell>
        </row>
        <row r="1206">
          <cell r="A1206">
            <v>903.9</v>
          </cell>
          <cell r="B1206">
            <v>1.74</v>
          </cell>
          <cell r="F1206">
            <v>354.05</v>
          </cell>
          <cell r="G1206">
            <v>18.75</v>
          </cell>
        </row>
        <row r="1207">
          <cell r="A1207">
            <v>0</v>
          </cell>
          <cell r="B1207">
            <v>982.42</v>
          </cell>
        </row>
        <row r="1208">
          <cell r="A1208">
            <v>899.9</v>
          </cell>
          <cell r="B1208">
            <v>1.34</v>
          </cell>
          <cell r="F1208">
            <v>353.72</v>
          </cell>
          <cell r="G1208">
            <v>19.54</v>
          </cell>
        </row>
        <row r="1209">
          <cell r="A1209">
            <v>0</v>
          </cell>
          <cell r="B1209">
            <v>1018.16</v>
          </cell>
        </row>
        <row r="1210">
          <cell r="A1210">
            <v>895.8</v>
          </cell>
          <cell r="B1210">
            <v>0.94</v>
          </cell>
          <cell r="F1210">
            <v>353.9</v>
          </cell>
          <cell r="G1210">
            <v>20.12</v>
          </cell>
        </row>
        <row r="1211">
          <cell r="A1211">
            <v>0</v>
          </cell>
          <cell r="B1211">
            <v>1054.8900000000001</v>
          </cell>
        </row>
        <row r="1212">
          <cell r="A1212">
            <v>891.6</v>
          </cell>
          <cell r="B1212">
            <v>0.54</v>
          </cell>
          <cell r="F1212">
            <v>353.96</v>
          </cell>
          <cell r="G1212">
            <v>20.32</v>
          </cell>
        </row>
        <row r="1213">
          <cell r="A1213">
            <v>0</v>
          </cell>
          <cell r="B1213">
            <v>1092.6500000000001</v>
          </cell>
        </row>
        <row r="1214">
          <cell r="A1214">
            <v>887.4</v>
          </cell>
          <cell r="B1214">
            <v>0.04</v>
          </cell>
          <cell r="F1214">
            <v>354.08</v>
          </cell>
          <cell r="G1214">
            <v>20.71</v>
          </cell>
        </row>
        <row r="1215">
          <cell r="A1215">
            <v>1</v>
          </cell>
          <cell r="B1215">
            <v>1130.51</v>
          </cell>
        </row>
        <row r="1216">
          <cell r="A1216">
            <v>883</v>
          </cell>
          <cell r="B1216">
            <v>-0.36</v>
          </cell>
          <cell r="F1216">
            <v>354.13</v>
          </cell>
          <cell r="G1216">
            <v>20.9</v>
          </cell>
        </row>
        <row r="1217">
          <cell r="A1217">
            <v>67</v>
          </cell>
          <cell r="B1217">
            <v>1170.31</v>
          </cell>
        </row>
        <row r="1218">
          <cell r="A1218">
            <v>878.6</v>
          </cell>
          <cell r="B1218">
            <v>-0.76</v>
          </cell>
          <cell r="F1218">
            <v>354.18</v>
          </cell>
          <cell r="G1218">
            <v>21.1</v>
          </cell>
        </row>
        <row r="1219">
          <cell r="A1219">
            <v>89</v>
          </cell>
          <cell r="B1219">
            <v>1210.25</v>
          </cell>
        </row>
        <row r="1220">
          <cell r="A1220">
            <v>874.1</v>
          </cell>
          <cell r="B1220">
            <v>-1.1599999999999999</v>
          </cell>
          <cell r="F1220">
            <v>354.24</v>
          </cell>
          <cell r="G1220">
            <v>21.29</v>
          </cell>
        </row>
        <row r="1221">
          <cell r="A1221">
            <v>100</v>
          </cell>
          <cell r="B1221">
            <v>1251.24</v>
          </cell>
        </row>
        <row r="1222">
          <cell r="A1222">
            <v>869.4</v>
          </cell>
          <cell r="B1222">
            <v>-1.66</v>
          </cell>
          <cell r="F1222">
            <v>354.29</v>
          </cell>
          <cell r="G1222">
            <v>21.46</v>
          </cell>
        </row>
        <row r="1223">
          <cell r="A1223">
            <v>100</v>
          </cell>
          <cell r="B1223">
            <v>1294.21</v>
          </cell>
        </row>
        <row r="1224">
          <cell r="A1224">
            <v>864.5</v>
          </cell>
          <cell r="B1224">
            <v>-2.06</v>
          </cell>
          <cell r="F1224">
            <v>354.34</v>
          </cell>
          <cell r="G1224">
            <v>21.66</v>
          </cell>
        </row>
        <row r="1225">
          <cell r="A1225">
            <v>100</v>
          </cell>
          <cell r="B1225">
            <v>1339.18</v>
          </cell>
        </row>
        <row r="1226">
          <cell r="A1226">
            <v>859.4</v>
          </cell>
          <cell r="B1226">
            <v>-2.56</v>
          </cell>
          <cell r="F1226">
            <v>354.49</v>
          </cell>
          <cell r="G1226">
            <v>22.24</v>
          </cell>
        </row>
        <row r="1227">
          <cell r="A1227">
            <v>100</v>
          </cell>
          <cell r="B1227">
            <v>1386.18</v>
          </cell>
        </row>
        <row r="1228">
          <cell r="A1228">
            <v>854</v>
          </cell>
          <cell r="B1228">
            <v>-3.06</v>
          </cell>
          <cell r="F1228">
            <v>354.19</v>
          </cell>
          <cell r="G1228">
            <v>23.04</v>
          </cell>
        </row>
        <row r="1229">
          <cell r="A1229">
            <v>100</v>
          </cell>
          <cell r="B1229">
            <v>1436.16</v>
          </cell>
        </row>
        <row r="1230">
          <cell r="A1230">
            <v>848.4</v>
          </cell>
          <cell r="B1230">
            <v>-3.56</v>
          </cell>
          <cell r="F1230">
            <v>354.38</v>
          </cell>
          <cell r="G1230">
            <v>23.82</v>
          </cell>
        </row>
        <row r="1231">
          <cell r="A1231">
            <v>100</v>
          </cell>
          <cell r="B1231">
            <v>1488.22</v>
          </cell>
        </row>
        <row r="1232">
          <cell r="A1232">
            <v>842.5</v>
          </cell>
          <cell r="B1232">
            <v>-4.0599999999999996</v>
          </cell>
          <cell r="F1232">
            <v>355.01</v>
          </cell>
          <cell r="G1232">
            <v>24.57</v>
          </cell>
        </row>
        <row r="1233">
          <cell r="A1233">
            <v>100</v>
          </cell>
          <cell r="B1233">
            <v>1543.35</v>
          </cell>
        </row>
        <row r="1234">
          <cell r="A1234">
            <v>836.1</v>
          </cell>
          <cell r="B1234">
            <v>-4.66</v>
          </cell>
          <cell r="F1234">
            <v>355.95</v>
          </cell>
          <cell r="G1234">
            <v>24.73</v>
          </cell>
        </row>
        <row r="1235">
          <cell r="A1235">
            <v>100</v>
          </cell>
          <cell r="B1235">
            <v>1603.46</v>
          </cell>
        </row>
        <row r="1236">
          <cell r="A1236">
            <v>829</v>
          </cell>
          <cell r="B1236">
            <v>-5.26</v>
          </cell>
          <cell r="F1236">
            <v>356.94</v>
          </cell>
          <cell r="G1236">
            <v>25.49</v>
          </cell>
        </row>
        <row r="1237">
          <cell r="A1237">
            <v>100</v>
          </cell>
          <cell r="B1237">
            <v>1670.53</v>
          </cell>
        </row>
        <row r="1238">
          <cell r="A1238">
            <v>820.8</v>
          </cell>
          <cell r="B1238">
            <v>-6.06</v>
          </cell>
          <cell r="F1238">
            <v>357.81</v>
          </cell>
          <cell r="G1238">
            <v>25.47</v>
          </cell>
        </row>
        <row r="1239">
          <cell r="A1239">
            <v>100</v>
          </cell>
          <cell r="B1239">
            <v>1748.5</v>
          </cell>
        </row>
        <row r="1240">
          <cell r="A1240">
            <v>811.2</v>
          </cell>
          <cell r="B1240">
            <v>-6.86</v>
          </cell>
          <cell r="F1240">
            <v>357.85</v>
          </cell>
          <cell r="G1240">
            <v>25.85</v>
          </cell>
        </row>
        <row r="1241">
          <cell r="A1241">
            <v>100</v>
          </cell>
          <cell r="B1241">
            <v>1840.5</v>
          </cell>
        </row>
        <row r="1242">
          <cell r="A1242">
            <v>800.3</v>
          </cell>
          <cell r="B1242">
            <v>-7.76</v>
          </cell>
          <cell r="F1242">
            <v>359.58</v>
          </cell>
          <cell r="G1242">
            <v>26.42</v>
          </cell>
        </row>
        <row r="1243">
          <cell r="A1243">
            <v>89</v>
          </cell>
          <cell r="B1243">
            <v>1945.94</v>
          </cell>
        </row>
        <row r="1244">
          <cell r="A1244">
            <v>787.7</v>
          </cell>
          <cell r="B1244">
            <v>-8.86</v>
          </cell>
          <cell r="F1244">
            <v>1.68</v>
          </cell>
          <cell r="G1244">
            <v>26.44</v>
          </cell>
        </row>
        <row r="1245">
          <cell r="A1245">
            <v>76</v>
          </cell>
          <cell r="B1245">
            <v>2069.13</v>
          </cell>
        </row>
        <row r="1246">
          <cell r="A1246">
            <v>773.5</v>
          </cell>
          <cell r="B1246">
            <v>-9.86</v>
          </cell>
          <cell r="F1246">
            <v>4.97</v>
          </cell>
          <cell r="G1246">
            <v>26.9</v>
          </cell>
        </row>
        <row r="1247">
          <cell r="A1247">
            <v>49</v>
          </cell>
          <cell r="B1247">
            <v>2209.79</v>
          </cell>
        </row>
        <row r="1248">
          <cell r="A1248">
            <v>757.5</v>
          </cell>
          <cell r="B1248">
            <v>-9.9600000000000009</v>
          </cell>
          <cell r="F1248">
            <v>9.67</v>
          </cell>
          <cell r="G1248">
            <v>26.59</v>
          </cell>
        </row>
        <row r="1249">
          <cell r="A1249">
            <v>14</v>
          </cell>
          <cell r="B1249">
            <v>2371.06</v>
          </cell>
        </row>
        <row r="1250">
          <cell r="A1250">
            <v>739.5</v>
          </cell>
          <cell r="B1250">
            <v>-6.36</v>
          </cell>
          <cell r="F1250">
            <v>15.44</v>
          </cell>
          <cell r="G1250">
            <v>27</v>
          </cell>
        </row>
        <row r="1251">
          <cell r="A1251">
            <v>0</v>
          </cell>
          <cell r="B1251">
            <v>2557.8200000000002</v>
          </cell>
        </row>
        <row r="1252">
          <cell r="A1252">
            <v>719.6</v>
          </cell>
          <cell r="B1252">
            <v>-6.26</v>
          </cell>
          <cell r="F1252">
            <v>9.4600000000000009</v>
          </cell>
          <cell r="G1252">
            <v>24.81</v>
          </cell>
        </row>
        <row r="1253">
          <cell r="A1253">
            <v>0</v>
          </cell>
          <cell r="B1253">
            <v>2771.11</v>
          </cell>
        </row>
        <row r="1254">
          <cell r="A1254">
            <v>697.9</v>
          </cell>
          <cell r="B1254">
            <v>-7.96</v>
          </cell>
          <cell r="F1254">
            <v>13.51</v>
          </cell>
          <cell r="G1254">
            <v>25.78</v>
          </cell>
        </row>
        <row r="1255">
          <cell r="A1255">
            <v>0</v>
          </cell>
          <cell r="B1255">
            <v>3009.74</v>
          </cell>
        </row>
        <row r="1256">
          <cell r="A1256">
            <v>674.4</v>
          </cell>
          <cell r="B1256">
            <v>-8.06</v>
          </cell>
          <cell r="F1256">
            <v>14.53</v>
          </cell>
          <cell r="G1256">
            <v>27.1</v>
          </cell>
        </row>
        <row r="1257">
          <cell r="A1257">
            <v>0</v>
          </cell>
          <cell r="B1257">
            <v>3275.72</v>
          </cell>
        </row>
        <row r="1258">
          <cell r="A1258">
            <v>649.5</v>
          </cell>
          <cell r="B1258">
            <v>-9.76</v>
          </cell>
          <cell r="F1258">
            <v>14.14</v>
          </cell>
          <cell r="G1258">
            <v>25.45</v>
          </cell>
        </row>
        <row r="1259">
          <cell r="A1259">
            <v>0</v>
          </cell>
          <cell r="B1259">
            <v>3566.82</v>
          </cell>
        </row>
        <row r="1260">
          <cell r="A1260">
            <v>623.70000000000005</v>
          </cell>
          <cell r="B1260">
            <v>-11.66</v>
          </cell>
          <cell r="F1260">
            <v>15.82</v>
          </cell>
          <cell r="G1260">
            <v>24.22</v>
          </cell>
        </row>
        <row r="1261">
          <cell r="A1261">
            <v>0</v>
          </cell>
          <cell r="B1261">
            <v>3878.28</v>
          </cell>
        </row>
        <row r="1262">
          <cell r="A1262">
            <v>597.20000000000005</v>
          </cell>
          <cell r="B1262">
            <v>-13.76</v>
          </cell>
          <cell r="F1262">
            <v>15.26</v>
          </cell>
          <cell r="G1262">
            <v>22.14</v>
          </cell>
        </row>
        <row r="1263">
          <cell r="A1263">
            <v>0</v>
          </cell>
          <cell r="B1263">
            <v>4209.38</v>
          </cell>
        </row>
        <row r="1264">
          <cell r="A1264">
            <v>570</v>
          </cell>
          <cell r="B1264">
            <v>-16.16</v>
          </cell>
          <cell r="F1264">
            <v>16.39</v>
          </cell>
          <cell r="G1264">
            <v>20.65</v>
          </cell>
        </row>
        <row r="1265">
          <cell r="A1265">
            <v>0</v>
          </cell>
          <cell r="B1265">
            <v>4561.84</v>
          </cell>
        </row>
        <row r="1266">
          <cell r="A1266">
            <v>542.5</v>
          </cell>
          <cell r="B1266">
            <v>-18.66</v>
          </cell>
          <cell r="F1266">
            <v>13.37</v>
          </cell>
          <cell r="G1266">
            <v>20.16</v>
          </cell>
        </row>
        <row r="1267">
          <cell r="A1267">
            <v>0</v>
          </cell>
          <cell r="B1267">
            <v>4932.1899999999996</v>
          </cell>
        </row>
        <row r="1268">
          <cell r="A1268">
            <v>514.70000000000005</v>
          </cell>
          <cell r="B1268">
            <v>-21.26</v>
          </cell>
          <cell r="F1268">
            <v>10.97</v>
          </cell>
          <cell r="G1268">
            <v>19.39</v>
          </cell>
        </row>
        <row r="1269">
          <cell r="A1269">
            <v>0</v>
          </cell>
          <cell r="B1269">
            <v>5322.22</v>
          </cell>
        </row>
        <row r="1270">
          <cell r="A1270">
            <v>486.7</v>
          </cell>
          <cell r="B1270">
            <v>-23.76</v>
          </cell>
          <cell r="F1270">
            <v>3.05</v>
          </cell>
          <cell r="G1270">
            <v>14.59</v>
          </cell>
        </row>
        <row r="1271">
          <cell r="A1271">
            <v>0</v>
          </cell>
          <cell r="B1271">
            <v>5732.77</v>
          </cell>
        </row>
        <row r="1272">
          <cell r="A1272">
            <v>458.5</v>
          </cell>
          <cell r="B1272">
            <v>-27.06</v>
          </cell>
          <cell r="F1272">
            <v>1.08</v>
          </cell>
          <cell r="G1272">
            <v>10.3</v>
          </cell>
        </row>
        <row r="1273">
          <cell r="A1273">
            <v>0</v>
          </cell>
          <cell r="B1273">
            <v>6165.79</v>
          </cell>
        </row>
        <row r="1274">
          <cell r="A1274">
            <v>430.3</v>
          </cell>
          <cell r="B1274">
            <v>-31.06</v>
          </cell>
          <cell r="F1274">
            <v>353.66</v>
          </cell>
          <cell r="G1274">
            <v>8.8000000000000007</v>
          </cell>
        </row>
        <row r="1275">
          <cell r="A1275">
            <v>0</v>
          </cell>
          <cell r="B1275">
            <v>6619.46</v>
          </cell>
        </row>
        <row r="1276">
          <cell r="A1276">
            <v>402.2</v>
          </cell>
          <cell r="B1276">
            <v>-34.86</v>
          </cell>
          <cell r="F1276">
            <v>322</v>
          </cell>
          <cell r="G1276">
            <v>7.89</v>
          </cell>
        </row>
        <row r="1277">
          <cell r="A1277">
            <v>0</v>
          </cell>
          <cell r="B1277">
            <v>7094.36</v>
          </cell>
        </row>
        <row r="1278">
          <cell r="A1278">
            <v>374</v>
          </cell>
          <cell r="B1278">
            <v>-38.76</v>
          </cell>
          <cell r="F1278">
            <v>271.97000000000003</v>
          </cell>
          <cell r="G1278">
            <v>11.27</v>
          </cell>
        </row>
        <row r="1279">
          <cell r="A1279">
            <v>0</v>
          </cell>
          <cell r="B1279">
            <v>7597.33</v>
          </cell>
        </row>
        <row r="1280">
          <cell r="A1280">
            <v>345.5</v>
          </cell>
          <cell r="B1280">
            <v>-42.86</v>
          </cell>
          <cell r="F1280">
            <v>236.89</v>
          </cell>
          <cell r="G1280">
            <v>16.010000000000002</v>
          </cell>
        </row>
        <row r="1281">
          <cell r="A1281">
            <v>4</v>
          </cell>
          <cell r="B1281">
            <v>8136.45</v>
          </cell>
        </row>
        <row r="1282">
          <cell r="A1282">
            <v>317</v>
          </cell>
          <cell r="B1282">
            <v>-47.86</v>
          </cell>
          <cell r="F1282">
            <v>187.28</v>
          </cell>
          <cell r="G1282">
            <v>18.41</v>
          </cell>
        </row>
        <row r="1283">
          <cell r="A1283">
            <v>26</v>
          </cell>
          <cell r="B1283">
            <v>8710.52</v>
          </cell>
        </row>
        <row r="1284">
          <cell r="A1284">
            <v>289.2</v>
          </cell>
          <cell r="B1284">
            <v>-54.06</v>
          </cell>
          <cell r="F1284">
            <v>188.95</v>
          </cell>
          <cell r="G1284">
            <v>21.23</v>
          </cell>
        </row>
        <row r="1285">
          <cell r="A1285">
            <v>17</v>
          </cell>
          <cell r="B1285">
            <v>9307.48</v>
          </cell>
        </row>
        <row r="1286">
          <cell r="A1286">
            <v>263.10000000000002</v>
          </cell>
          <cell r="B1286">
            <v>-59.66</v>
          </cell>
          <cell r="F1286">
            <v>200.15</v>
          </cell>
          <cell r="G1286">
            <v>22.55</v>
          </cell>
        </row>
        <row r="1287">
          <cell r="A1287">
            <v>4</v>
          </cell>
          <cell r="B1287">
            <v>9906.32</v>
          </cell>
        </row>
        <row r="1288">
          <cell r="A1288">
            <v>239.4</v>
          </cell>
          <cell r="B1288">
            <v>-61.16</v>
          </cell>
          <cell r="F1288">
            <v>261.20999999999998</v>
          </cell>
          <cell r="G1288">
            <v>21.62</v>
          </cell>
        </row>
        <row r="1289">
          <cell r="A1289">
            <v>0</v>
          </cell>
          <cell r="B1289">
            <v>10494.17</v>
          </cell>
        </row>
        <row r="1290">
          <cell r="A1290">
            <v>218</v>
          </cell>
          <cell r="B1290">
            <v>-58.16</v>
          </cell>
          <cell r="F1290">
            <v>267.11</v>
          </cell>
          <cell r="G1290">
            <v>19.25</v>
          </cell>
        </row>
        <row r="1291">
          <cell r="A1291">
            <v>0</v>
          </cell>
          <cell r="B1291">
            <v>11079.35</v>
          </cell>
        </row>
        <row r="1292">
          <cell r="A1292">
            <v>198.7</v>
          </cell>
          <cell r="B1292">
            <v>-56.36</v>
          </cell>
          <cell r="F1292">
            <v>272.31</v>
          </cell>
          <cell r="G1292">
            <v>19.25</v>
          </cell>
        </row>
        <row r="1293">
          <cell r="A1293">
            <v>0</v>
          </cell>
          <cell r="B1293">
            <v>11665.16</v>
          </cell>
        </row>
        <row r="1294">
          <cell r="A1294">
            <v>181.3</v>
          </cell>
          <cell r="B1294">
            <v>-54.86</v>
          </cell>
          <cell r="F1294">
            <v>273.18</v>
          </cell>
          <cell r="G1294">
            <v>24.51</v>
          </cell>
        </row>
        <row r="1295">
          <cell r="A1295">
            <v>0</v>
          </cell>
          <cell r="B1295">
            <v>12248.71</v>
          </cell>
        </row>
        <row r="1296">
          <cell r="A1296">
            <v>165.6</v>
          </cell>
          <cell r="B1296">
            <v>-53.86</v>
          </cell>
          <cell r="F1296">
            <v>275.79000000000002</v>
          </cell>
          <cell r="G1296">
            <v>28.9</v>
          </cell>
        </row>
        <row r="1297">
          <cell r="A1297">
            <v>0</v>
          </cell>
          <cell r="B1297">
            <v>12828.8</v>
          </cell>
        </row>
        <row r="1298">
          <cell r="A1298">
            <v>151.1</v>
          </cell>
          <cell r="B1298">
            <v>-53.86</v>
          </cell>
          <cell r="F1298">
            <v>277.17</v>
          </cell>
          <cell r="G1298">
            <v>31.14</v>
          </cell>
        </row>
        <row r="1299">
          <cell r="A1299">
            <v>0</v>
          </cell>
          <cell r="B1299">
            <v>13416.99</v>
          </cell>
        </row>
        <row r="1300">
          <cell r="A1300">
            <v>137.30000000000001</v>
          </cell>
          <cell r="B1300">
            <v>-54.36</v>
          </cell>
          <cell r="F1300">
            <v>277.89</v>
          </cell>
          <cell r="G1300">
            <v>32.56</v>
          </cell>
        </row>
        <row r="1301">
          <cell r="A1301">
            <v>0</v>
          </cell>
          <cell r="B1301">
            <v>14031.05</v>
          </cell>
        </row>
        <row r="1302">
          <cell r="A1302">
            <v>124</v>
          </cell>
          <cell r="B1302">
            <v>-55.06</v>
          </cell>
          <cell r="F1302">
            <v>278.87</v>
          </cell>
          <cell r="G1302">
            <v>34.01</v>
          </cell>
        </row>
        <row r="1303">
          <cell r="A1303">
            <v>0</v>
          </cell>
          <cell r="B1303">
            <v>14682.52</v>
          </cell>
        </row>
        <row r="1304">
          <cell r="A1304">
            <v>111.3</v>
          </cell>
          <cell r="B1304">
            <v>-55.76</v>
          </cell>
          <cell r="F1304">
            <v>278.83999999999997</v>
          </cell>
          <cell r="G1304">
            <v>35.39</v>
          </cell>
        </row>
        <row r="1305">
          <cell r="A1305">
            <v>0</v>
          </cell>
          <cell r="B1305">
            <v>15371.2</v>
          </cell>
        </row>
        <row r="1306">
          <cell r="A1306">
            <v>98.9</v>
          </cell>
          <cell r="B1306">
            <v>-56.66</v>
          </cell>
          <cell r="F1306">
            <v>278.39</v>
          </cell>
          <cell r="G1306">
            <v>35.94</v>
          </cell>
        </row>
        <row r="1307">
          <cell r="A1307">
            <v>0</v>
          </cell>
          <cell r="B1307">
            <v>16121.27</v>
          </cell>
        </row>
        <row r="1308">
          <cell r="A1308">
            <v>86.9</v>
          </cell>
          <cell r="B1308">
            <v>-57.66</v>
          </cell>
          <cell r="F1308">
            <v>278.13</v>
          </cell>
          <cell r="G1308">
            <v>35.700000000000003</v>
          </cell>
        </row>
        <row r="1309">
          <cell r="A1309">
            <v>0</v>
          </cell>
          <cell r="B1309">
            <v>16939.080000000002</v>
          </cell>
        </row>
        <row r="1310">
          <cell r="A1310">
            <v>75.099999999999994</v>
          </cell>
          <cell r="B1310">
            <v>-59.26</v>
          </cell>
          <cell r="F1310">
            <v>276.8</v>
          </cell>
          <cell r="G1310">
            <v>34.42</v>
          </cell>
        </row>
        <row r="1311">
          <cell r="A1311">
            <v>0</v>
          </cell>
          <cell r="B1311">
            <v>17856.189999999999</v>
          </cell>
        </row>
        <row r="1312">
          <cell r="A1312">
            <v>63.6</v>
          </cell>
          <cell r="B1312">
            <v>-60.36</v>
          </cell>
          <cell r="F1312">
            <v>275.74</v>
          </cell>
          <cell r="G1312">
            <v>33</v>
          </cell>
        </row>
        <row r="1313">
          <cell r="A1313">
            <v>0</v>
          </cell>
          <cell r="B1313">
            <v>18894.11</v>
          </cell>
        </row>
        <row r="1314">
          <cell r="A1314">
            <v>52.3</v>
          </cell>
          <cell r="B1314">
            <v>-61.16</v>
          </cell>
          <cell r="F1314">
            <v>278.51</v>
          </cell>
          <cell r="G1314">
            <v>32.81</v>
          </cell>
        </row>
        <row r="1315">
          <cell r="A1315">
            <v>0</v>
          </cell>
          <cell r="B1315">
            <v>20110.25</v>
          </cell>
        </row>
        <row r="1316">
          <cell r="A1316">
            <v>41</v>
          </cell>
          <cell r="B1316">
            <v>-61.26</v>
          </cell>
          <cell r="F1316">
            <v>287.70999999999998</v>
          </cell>
          <cell r="G1316">
            <v>33.86</v>
          </cell>
        </row>
        <row r="1317">
          <cell r="A1317">
            <v>0</v>
          </cell>
          <cell r="B1317">
            <v>21620.41</v>
          </cell>
        </row>
        <row r="1318">
          <cell r="A1318">
            <v>29.8</v>
          </cell>
          <cell r="B1318">
            <v>-58.56</v>
          </cell>
          <cell r="F1318">
            <v>299.67</v>
          </cell>
          <cell r="G1318">
            <v>35.31</v>
          </cell>
        </row>
        <row r="1319">
          <cell r="A1319">
            <v>0</v>
          </cell>
          <cell r="B1319">
            <v>23611.97</v>
          </cell>
        </row>
        <row r="1320">
          <cell r="A1320">
            <v>18.7</v>
          </cell>
          <cell r="B1320">
            <v>-53.86</v>
          </cell>
          <cell r="F1320">
            <v>316.45</v>
          </cell>
          <cell r="G1320">
            <v>38.049999999999997</v>
          </cell>
        </row>
        <row r="1321">
          <cell r="A1321">
            <v>0</v>
          </cell>
          <cell r="B1321">
            <v>26571.05</v>
          </cell>
        </row>
        <row r="1322">
          <cell r="A1322">
            <v>7.6</v>
          </cell>
          <cell r="B1322">
            <v>-45.36</v>
          </cell>
          <cell r="F1322">
            <v>314.14999999999998</v>
          </cell>
          <cell r="G1322">
            <v>37.08</v>
          </cell>
        </row>
        <row r="1323">
          <cell r="A1323">
            <v>0</v>
          </cell>
          <cell r="B1323">
            <v>32462.54</v>
          </cell>
        </row>
        <row r="1325">
          <cell r="A1325" t="str">
            <v>STID</v>
          </cell>
          <cell r="B1325" t="str">
            <v>=</v>
          </cell>
          <cell r="F1325">
            <v>726620</v>
          </cell>
          <cell r="G1325" t="str">
            <v>TIME</v>
          </cell>
          <cell r="I1325" t="str">
            <v>160323/2200</v>
          </cell>
        </row>
        <row r="1326">
          <cell r="A1326" t="str">
            <v>SLAT</v>
          </cell>
          <cell r="B1326" t="str">
            <v>=</v>
          </cell>
          <cell r="F1326">
            <v>-102.98</v>
          </cell>
          <cell r="G1326" t="str">
            <v>SELV</v>
          </cell>
          <cell r="I1326">
            <v>929</v>
          </cell>
        </row>
        <row r="1327">
          <cell r="A1327" t="str">
            <v>STIM</v>
          </cell>
          <cell r="B1327" t="str">
            <v>=</v>
          </cell>
        </row>
        <row r="1329">
          <cell r="A1329" t="str">
            <v>SHOW</v>
          </cell>
          <cell r="B1329" t="str">
            <v>=</v>
          </cell>
          <cell r="F1329">
            <v>11.72</v>
          </cell>
          <cell r="G1329" t="str">
            <v>SWET</v>
          </cell>
          <cell r="I1329">
            <v>60.77</v>
          </cell>
        </row>
        <row r="1330">
          <cell r="A1330" t="str">
            <v>LCLP</v>
          </cell>
          <cell r="B1330" t="str">
            <v>=</v>
          </cell>
          <cell r="F1330">
            <v>7.28</v>
          </cell>
          <cell r="G1330" t="str">
            <v>TOTL</v>
          </cell>
          <cell r="I1330">
            <v>38.119999999999997</v>
          </cell>
        </row>
        <row r="1331">
          <cell r="A1331" t="str">
            <v>LCLT</v>
          </cell>
          <cell r="B1331" t="str">
            <v>=</v>
          </cell>
          <cell r="F1331">
            <v>0</v>
          </cell>
          <cell r="G1331" t="str">
            <v>EQLV</v>
          </cell>
          <cell r="I1331">
            <v>756.69</v>
          </cell>
        </row>
        <row r="1332">
          <cell r="A1332" t="str">
            <v>BRCH</v>
          </cell>
          <cell r="B1332" t="str">
            <v>=</v>
          </cell>
        </row>
        <row r="1334">
          <cell r="A1334" t="str">
            <v>PRES</v>
          </cell>
          <cell r="B1334" t="str">
            <v>TMPC</v>
          </cell>
          <cell r="F1334" t="str">
            <v>DRCT</v>
          </cell>
          <cell r="G1334" t="str">
            <v>SKNT</v>
          </cell>
        </row>
        <row r="1335">
          <cell r="A1335" t="str">
            <v>CFRL</v>
          </cell>
          <cell r="B1335" t="str">
            <v>HGHT</v>
          </cell>
        </row>
        <row r="1336">
          <cell r="A1336">
            <v>907.7</v>
          </cell>
          <cell r="B1336">
            <v>2.64</v>
          </cell>
          <cell r="F1336">
            <v>354.36</v>
          </cell>
          <cell r="G1336">
            <v>15.81</v>
          </cell>
        </row>
        <row r="1337">
          <cell r="A1337">
            <v>0</v>
          </cell>
          <cell r="B1337">
            <v>946.81</v>
          </cell>
        </row>
        <row r="1338">
          <cell r="A1338">
            <v>903.7</v>
          </cell>
          <cell r="B1338">
            <v>2.04</v>
          </cell>
          <cell r="F1338">
            <v>353.66</v>
          </cell>
          <cell r="G1338">
            <v>17.600000000000001</v>
          </cell>
        </row>
        <row r="1339">
          <cell r="A1339">
            <v>0</v>
          </cell>
          <cell r="B1339">
            <v>982.5</v>
          </cell>
        </row>
        <row r="1340">
          <cell r="A1340">
            <v>899.6</v>
          </cell>
          <cell r="B1340">
            <v>1.64</v>
          </cell>
          <cell r="F1340">
            <v>353.93</v>
          </cell>
          <cell r="G1340">
            <v>18.36</v>
          </cell>
        </row>
        <row r="1341">
          <cell r="A1341">
            <v>0</v>
          </cell>
          <cell r="B1341">
            <v>1019.17</v>
          </cell>
        </row>
        <row r="1342">
          <cell r="A1342">
            <v>895.6</v>
          </cell>
          <cell r="B1342">
            <v>1.24</v>
          </cell>
          <cell r="F1342">
            <v>353.46</v>
          </cell>
          <cell r="G1342">
            <v>18.760000000000002</v>
          </cell>
        </row>
        <row r="1343">
          <cell r="A1343">
            <v>0</v>
          </cell>
          <cell r="B1343">
            <v>1055.07</v>
          </cell>
        </row>
        <row r="1344">
          <cell r="A1344">
            <v>891.4</v>
          </cell>
          <cell r="B1344">
            <v>0.84</v>
          </cell>
          <cell r="F1344">
            <v>353.6</v>
          </cell>
          <cell r="G1344">
            <v>19.149999999999999</v>
          </cell>
        </row>
        <row r="1345">
          <cell r="A1345">
            <v>0</v>
          </cell>
          <cell r="B1345">
            <v>1092.8699999999999</v>
          </cell>
        </row>
        <row r="1346">
          <cell r="A1346">
            <v>887.2</v>
          </cell>
          <cell r="B1346">
            <v>0.34</v>
          </cell>
          <cell r="F1346">
            <v>353.72</v>
          </cell>
          <cell r="G1346">
            <v>19.54</v>
          </cell>
        </row>
        <row r="1347">
          <cell r="A1347">
            <v>0</v>
          </cell>
          <cell r="B1347">
            <v>1130.79</v>
          </cell>
        </row>
        <row r="1348">
          <cell r="A1348">
            <v>882.8</v>
          </cell>
          <cell r="B1348">
            <v>-0.06</v>
          </cell>
          <cell r="F1348">
            <v>353.78</v>
          </cell>
          <cell r="G1348">
            <v>19.739999999999998</v>
          </cell>
        </row>
        <row r="1349">
          <cell r="A1349">
            <v>40</v>
          </cell>
          <cell r="B1349">
            <v>1170.6400000000001</v>
          </cell>
        </row>
        <row r="1350">
          <cell r="A1350">
            <v>878.4</v>
          </cell>
          <cell r="B1350">
            <v>-0.46</v>
          </cell>
          <cell r="F1350">
            <v>353.84</v>
          </cell>
          <cell r="G1350">
            <v>19.93</v>
          </cell>
        </row>
        <row r="1351">
          <cell r="A1351">
            <v>89</v>
          </cell>
          <cell r="B1351">
            <v>1210.6400000000001</v>
          </cell>
        </row>
        <row r="1352">
          <cell r="A1352">
            <v>873.9</v>
          </cell>
          <cell r="B1352">
            <v>-0.86</v>
          </cell>
          <cell r="F1352">
            <v>353.9</v>
          </cell>
          <cell r="G1352">
            <v>20.12</v>
          </cell>
        </row>
        <row r="1353">
          <cell r="A1353">
            <v>100</v>
          </cell>
          <cell r="B1353">
            <v>1251.69</v>
          </cell>
        </row>
        <row r="1354">
          <cell r="A1354">
            <v>869.2</v>
          </cell>
          <cell r="B1354">
            <v>-1.26</v>
          </cell>
          <cell r="F1354">
            <v>353.96</v>
          </cell>
          <cell r="G1354">
            <v>20.32</v>
          </cell>
        </row>
        <row r="1355">
          <cell r="A1355">
            <v>100</v>
          </cell>
          <cell r="B1355">
            <v>1294.72</v>
          </cell>
        </row>
        <row r="1356">
          <cell r="A1356">
            <v>864.3</v>
          </cell>
          <cell r="B1356">
            <v>-1.76</v>
          </cell>
          <cell r="F1356">
            <v>353.96</v>
          </cell>
          <cell r="G1356">
            <v>20.32</v>
          </cell>
        </row>
        <row r="1357">
          <cell r="A1357">
            <v>100</v>
          </cell>
          <cell r="B1357">
            <v>1339.76</v>
          </cell>
        </row>
        <row r="1358">
          <cell r="A1358">
            <v>859.2</v>
          </cell>
          <cell r="B1358">
            <v>-2.2599999999999998</v>
          </cell>
          <cell r="F1358">
            <v>354.02</v>
          </cell>
          <cell r="G1358">
            <v>20.51</v>
          </cell>
        </row>
        <row r="1359">
          <cell r="A1359">
            <v>100</v>
          </cell>
          <cell r="B1359">
            <v>1386.83</v>
          </cell>
        </row>
        <row r="1360">
          <cell r="A1360">
            <v>853.8</v>
          </cell>
          <cell r="B1360">
            <v>-2.66</v>
          </cell>
          <cell r="F1360">
            <v>353.6</v>
          </cell>
          <cell r="G1360">
            <v>20.92</v>
          </cell>
        </row>
        <row r="1361">
          <cell r="A1361">
            <v>100</v>
          </cell>
          <cell r="B1361">
            <v>1436.88</v>
          </cell>
        </row>
        <row r="1362">
          <cell r="A1362">
            <v>848.2</v>
          </cell>
          <cell r="B1362">
            <v>-3.26</v>
          </cell>
          <cell r="F1362">
            <v>353.32</v>
          </cell>
          <cell r="G1362">
            <v>21.72</v>
          </cell>
        </row>
        <row r="1363">
          <cell r="A1363">
            <v>100</v>
          </cell>
          <cell r="B1363">
            <v>1489.03</v>
          </cell>
        </row>
        <row r="1364">
          <cell r="A1364">
            <v>842.3</v>
          </cell>
          <cell r="B1364">
            <v>-3.76</v>
          </cell>
          <cell r="F1364">
            <v>353.38</v>
          </cell>
          <cell r="G1364">
            <v>21.91</v>
          </cell>
        </row>
        <row r="1365">
          <cell r="A1365">
            <v>100</v>
          </cell>
          <cell r="B1365">
            <v>1544.23</v>
          </cell>
        </row>
        <row r="1366">
          <cell r="A1366">
            <v>835.9</v>
          </cell>
          <cell r="B1366">
            <v>-4.3600000000000003</v>
          </cell>
          <cell r="F1366">
            <v>353.66</v>
          </cell>
          <cell r="G1366">
            <v>22.86</v>
          </cell>
        </row>
        <row r="1367">
          <cell r="A1367">
            <v>100</v>
          </cell>
          <cell r="B1367">
            <v>1604.42</v>
          </cell>
        </row>
        <row r="1368">
          <cell r="A1368">
            <v>828.8</v>
          </cell>
          <cell r="B1368">
            <v>-4.96</v>
          </cell>
          <cell r="F1368">
            <v>354.43</v>
          </cell>
          <cell r="G1368">
            <v>24.01</v>
          </cell>
        </row>
        <row r="1369">
          <cell r="A1369">
            <v>100</v>
          </cell>
          <cell r="B1369">
            <v>1671.59</v>
          </cell>
        </row>
        <row r="1370">
          <cell r="A1370">
            <v>820.6</v>
          </cell>
          <cell r="B1370">
            <v>-5.86</v>
          </cell>
          <cell r="F1370">
            <v>355.5</v>
          </cell>
          <cell r="G1370">
            <v>24.75</v>
          </cell>
        </row>
        <row r="1371">
          <cell r="A1371">
            <v>100</v>
          </cell>
          <cell r="B1371">
            <v>1749.66</v>
          </cell>
        </row>
        <row r="1372">
          <cell r="A1372">
            <v>811</v>
          </cell>
          <cell r="B1372">
            <v>-6.56</v>
          </cell>
          <cell r="F1372">
            <v>355.6</v>
          </cell>
          <cell r="G1372">
            <v>25.33</v>
          </cell>
        </row>
        <row r="1373">
          <cell r="A1373">
            <v>100</v>
          </cell>
          <cell r="B1373">
            <v>1841.77</v>
          </cell>
        </row>
        <row r="1374">
          <cell r="A1374">
            <v>800.1</v>
          </cell>
          <cell r="B1374">
            <v>-7.46</v>
          </cell>
          <cell r="F1374">
            <v>356.63</v>
          </cell>
          <cell r="G1374">
            <v>26.46</v>
          </cell>
        </row>
        <row r="1375">
          <cell r="A1375">
            <v>81</v>
          </cell>
          <cell r="B1375">
            <v>1947.35</v>
          </cell>
        </row>
        <row r="1376">
          <cell r="A1376">
            <v>787.5</v>
          </cell>
          <cell r="B1376">
            <v>-8.56</v>
          </cell>
          <cell r="F1376">
            <v>357.05</v>
          </cell>
          <cell r="G1376">
            <v>26.46</v>
          </cell>
        </row>
        <row r="1377">
          <cell r="A1377">
            <v>74</v>
          </cell>
          <cell r="B1377">
            <v>2070.7199999999998</v>
          </cell>
        </row>
        <row r="1378">
          <cell r="A1378">
            <v>773.4</v>
          </cell>
          <cell r="B1378">
            <v>-9.56</v>
          </cell>
          <cell r="F1378">
            <v>357.91</v>
          </cell>
          <cell r="G1378">
            <v>26.63</v>
          </cell>
        </row>
        <row r="1379">
          <cell r="A1379">
            <v>47</v>
          </cell>
          <cell r="B1379">
            <v>2210.58</v>
          </cell>
        </row>
        <row r="1380">
          <cell r="A1380">
            <v>757.3</v>
          </cell>
          <cell r="B1380">
            <v>-9.66</v>
          </cell>
          <cell r="F1380">
            <v>3.87</v>
          </cell>
          <cell r="G1380">
            <v>25.89</v>
          </cell>
        </row>
        <row r="1381">
          <cell r="A1381">
            <v>11</v>
          </cell>
          <cell r="B1381">
            <v>2373.0700000000002</v>
          </cell>
        </row>
        <row r="1382">
          <cell r="A1382">
            <v>739.3</v>
          </cell>
          <cell r="B1382">
            <v>-6.86</v>
          </cell>
          <cell r="F1382">
            <v>11.89</v>
          </cell>
          <cell r="G1382">
            <v>26.4</v>
          </cell>
        </row>
        <row r="1383">
          <cell r="A1383">
            <v>0</v>
          </cell>
          <cell r="B1383">
            <v>2559.81</v>
          </cell>
        </row>
        <row r="1384">
          <cell r="A1384">
            <v>719.5</v>
          </cell>
          <cell r="B1384">
            <v>-5.86</v>
          </cell>
          <cell r="F1384">
            <v>5.8</v>
          </cell>
          <cell r="G1384">
            <v>25</v>
          </cell>
        </row>
        <row r="1385">
          <cell r="A1385">
            <v>0</v>
          </cell>
          <cell r="B1385">
            <v>2772.01</v>
          </cell>
        </row>
        <row r="1386">
          <cell r="A1386">
            <v>697.7</v>
          </cell>
          <cell r="B1386">
            <v>-8.06</v>
          </cell>
          <cell r="F1386">
            <v>12.58</v>
          </cell>
          <cell r="G1386">
            <v>25.87</v>
          </cell>
        </row>
        <row r="1387">
          <cell r="A1387">
            <v>0</v>
          </cell>
          <cell r="B1387">
            <v>3011.9</v>
          </cell>
        </row>
        <row r="1388">
          <cell r="A1388">
            <v>674.3</v>
          </cell>
          <cell r="B1388">
            <v>-7.86</v>
          </cell>
          <cell r="F1388">
            <v>13.34</v>
          </cell>
          <cell r="G1388">
            <v>26.94</v>
          </cell>
        </row>
        <row r="1389">
          <cell r="A1389">
            <v>0</v>
          </cell>
          <cell r="B1389">
            <v>3276.83</v>
          </cell>
        </row>
        <row r="1390">
          <cell r="A1390">
            <v>649.4</v>
          </cell>
          <cell r="B1390">
            <v>-9.66</v>
          </cell>
          <cell r="F1390">
            <v>12.09</v>
          </cell>
          <cell r="G1390">
            <v>25.04</v>
          </cell>
        </row>
        <row r="1391">
          <cell r="A1391">
            <v>0</v>
          </cell>
          <cell r="B1391">
            <v>3568.1</v>
          </cell>
        </row>
        <row r="1392">
          <cell r="A1392">
            <v>623.6</v>
          </cell>
          <cell r="B1392">
            <v>-11.66</v>
          </cell>
          <cell r="F1392">
            <v>13.03</v>
          </cell>
          <cell r="G1392">
            <v>24.13</v>
          </cell>
        </row>
        <row r="1393">
          <cell r="A1393">
            <v>0</v>
          </cell>
          <cell r="B1393">
            <v>3879.66</v>
          </cell>
        </row>
        <row r="1394">
          <cell r="A1394">
            <v>597.1</v>
          </cell>
          <cell r="B1394">
            <v>-13.76</v>
          </cell>
          <cell r="F1394">
            <v>11.31</v>
          </cell>
          <cell r="G1394">
            <v>21.79</v>
          </cell>
        </row>
        <row r="1395">
          <cell r="A1395">
            <v>0</v>
          </cell>
          <cell r="B1395">
            <v>4210.78</v>
          </cell>
        </row>
        <row r="1396">
          <cell r="A1396">
            <v>570</v>
          </cell>
          <cell r="B1396">
            <v>-16.260000000000002</v>
          </cell>
          <cell r="F1396">
            <v>7.82</v>
          </cell>
          <cell r="G1396">
            <v>20.010000000000002</v>
          </cell>
        </row>
        <row r="1397">
          <cell r="A1397">
            <v>0</v>
          </cell>
          <cell r="B1397">
            <v>4561.8900000000003</v>
          </cell>
        </row>
        <row r="1398">
          <cell r="A1398">
            <v>542.5</v>
          </cell>
          <cell r="B1398">
            <v>-18.760000000000002</v>
          </cell>
          <cell r="F1398">
            <v>3.93</v>
          </cell>
          <cell r="G1398">
            <v>19.850000000000001</v>
          </cell>
        </row>
        <row r="1399">
          <cell r="A1399">
            <v>0</v>
          </cell>
          <cell r="B1399">
            <v>4932.1000000000004</v>
          </cell>
        </row>
        <row r="1400">
          <cell r="A1400">
            <v>514.70000000000005</v>
          </cell>
          <cell r="B1400">
            <v>-21.46</v>
          </cell>
          <cell r="F1400">
            <v>357.75</v>
          </cell>
          <cell r="G1400">
            <v>19.829999999999998</v>
          </cell>
        </row>
        <row r="1401">
          <cell r="A1401">
            <v>0</v>
          </cell>
          <cell r="B1401">
            <v>5321.9</v>
          </cell>
        </row>
        <row r="1402">
          <cell r="A1402">
            <v>486.6</v>
          </cell>
          <cell r="B1402">
            <v>-24.06</v>
          </cell>
          <cell r="F1402">
            <v>354.43</v>
          </cell>
          <cell r="G1402">
            <v>16.010000000000002</v>
          </cell>
        </row>
        <row r="1403">
          <cell r="A1403">
            <v>0</v>
          </cell>
          <cell r="B1403">
            <v>5733.54</v>
          </cell>
        </row>
        <row r="1404">
          <cell r="A1404">
            <v>458.5</v>
          </cell>
          <cell r="B1404">
            <v>-27.16</v>
          </cell>
          <cell r="F1404">
            <v>350.05</v>
          </cell>
          <cell r="G1404">
            <v>11.25</v>
          </cell>
        </row>
        <row r="1405">
          <cell r="A1405">
            <v>0</v>
          </cell>
          <cell r="B1405">
            <v>6164.7</v>
          </cell>
        </row>
        <row r="1406">
          <cell r="A1406">
            <v>430.3</v>
          </cell>
          <cell r="B1406">
            <v>-31.06</v>
          </cell>
          <cell r="F1406">
            <v>337.29</v>
          </cell>
          <cell r="G1406">
            <v>9.0500000000000007</v>
          </cell>
        </row>
        <row r="1407">
          <cell r="A1407">
            <v>0</v>
          </cell>
          <cell r="B1407">
            <v>6618.28</v>
          </cell>
        </row>
        <row r="1408">
          <cell r="A1408">
            <v>402.2</v>
          </cell>
          <cell r="B1408">
            <v>-34.86</v>
          </cell>
          <cell r="F1408">
            <v>304.33</v>
          </cell>
          <cell r="G1408">
            <v>9.6300000000000008</v>
          </cell>
        </row>
        <row r="1409">
          <cell r="A1409">
            <v>0</v>
          </cell>
          <cell r="B1409">
            <v>7093.18</v>
          </cell>
        </row>
        <row r="1410">
          <cell r="A1410">
            <v>374</v>
          </cell>
          <cell r="B1410">
            <v>-38.76</v>
          </cell>
          <cell r="F1410">
            <v>272.12</v>
          </cell>
          <cell r="G1410">
            <v>15.75</v>
          </cell>
        </row>
        <row r="1411">
          <cell r="A1411">
            <v>0</v>
          </cell>
          <cell r="B1411">
            <v>7596.14</v>
          </cell>
        </row>
        <row r="1412">
          <cell r="A1412">
            <v>345.5</v>
          </cell>
          <cell r="B1412">
            <v>-42.76</v>
          </cell>
          <cell r="F1412">
            <v>245.7</v>
          </cell>
          <cell r="G1412">
            <v>19.809999999999999</v>
          </cell>
        </row>
        <row r="1413">
          <cell r="A1413">
            <v>1</v>
          </cell>
          <cell r="B1413">
            <v>8135.36</v>
          </cell>
        </row>
        <row r="1414">
          <cell r="A1414">
            <v>317</v>
          </cell>
          <cell r="B1414">
            <v>-47.86</v>
          </cell>
          <cell r="F1414">
            <v>201.16</v>
          </cell>
          <cell r="G1414">
            <v>19.37</v>
          </cell>
        </row>
        <row r="1415">
          <cell r="A1415">
            <v>16</v>
          </cell>
          <cell r="B1415">
            <v>8709.56</v>
          </cell>
        </row>
        <row r="1416">
          <cell r="A1416">
            <v>289.2</v>
          </cell>
          <cell r="B1416">
            <v>-53.76</v>
          </cell>
          <cell r="F1416">
            <v>199.94</v>
          </cell>
          <cell r="G1416">
            <v>21.08</v>
          </cell>
        </row>
        <row r="1417">
          <cell r="A1417">
            <v>26</v>
          </cell>
          <cell r="B1417">
            <v>9306.93</v>
          </cell>
        </row>
        <row r="1418">
          <cell r="A1418">
            <v>263.10000000000002</v>
          </cell>
          <cell r="B1418">
            <v>-59.76</v>
          </cell>
          <cell r="F1418">
            <v>206.34</v>
          </cell>
          <cell r="G1418">
            <v>22.32</v>
          </cell>
        </row>
        <row r="1419">
          <cell r="A1419">
            <v>10</v>
          </cell>
          <cell r="B1419">
            <v>9906.0400000000009</v>
          </cell>
        </row>
        <row r="1420">
          <cell r="A1420">
            <v>239.4</v>
          </cell>
          <cell r="B1420">
            <v>-61.66</v>
          </cell>
          <cell r="F1420">
            <v>275.14999999999998</v>
          </cell>
          <cell r="G1420">
            <v>21.64</v>
          </cell>
        </row>
        <row r="1421">
          <cell r="A1421">
            <v>0</v>
          </cell>
          <cell r="B1421">
            <v>10493.06</v>
          </cell>
        </row>
        <row r="1422">
          <cell r="A1422">
            <v>218</v>
          </cell>
          <cell r="B1422">
            <v>-58.36</v>
          </cell>
          <cell r="F1422">
            <v>272.12</v>
          </cell>
          <cell r="G1422">
            <v>21</v>
          </cell>
        </row>
        <row r="1423">
          <cell r="A1423">
            <v>0</v>
          </cell>
          <cell r="B1423">
            <v>11077.28</v>
          </cell>
        </row>
        <row r="1424">
          <cell r="A1424">
            <v>198.7</v>
          </cell>
          <cell r="B1424">
            <v>-56.26</v>
          </cell>
          <cell r="F1424">
            <v>276.56</v>
          </cell>
          <cell r="G1424">
            <v>22.09</v>
          </cell>
        </row>
        <row r="1425">
          <cell r="A1425">
            <v>0</v>
          </cell>
          <cell r="B1425">
            <v>11662.95</v>
          </cell>
        </row>
        <row r="1426">
          <cell r="A1426">
            <v>181.3</v>
          </cell>
          <cell r="B1426">
            <v>-54.86</v>
          </cell>
          <cell r="F1426">
            <v>278.25</v>
          </cell>
          <cell r="G1426">
            <v>27.08</v>
          </cell>
        </row>
        <row r="1427">
          <cell r="A1427">
            <v>0</v>
          </cell>
          <cell r="B1427">
            <v>12246.64</v>
          </cell>
        </row>
        <row r="1428">
          <cell r="A1428">
            <v>165.6</v>
          </cell>
          <cell r="B1428">
            <v>-53.86</v>
          </cell>
          <cell r="F1428">
            <v>281.24</v>
          </cell>
          <cell r="G1428">
            <v>29.91</v>
          </cell>
        </row>
        <row r="1429">
          <cell r="A1429">
            <v>0</v>
          </cell>
          <cell r="B1429">
            <v>12826.73</v>
          </cell>
        </row>
        <row r="1430">
          <cell r="A1430">
            <v>151.1</v>
          </cell>
          <cell r="B1430">
            <v>-53.76</v>
          </cell>
          <cell r="F1430">
            <v>281.38</v>
          </cell>
          <cell r="G1430">
            <v>31.51</v>
          </cell>
        </row>
        <row r="1431">
          <cell r="A1431">
            <v>0</v>
          </cell>
          <cell r="B1431">
            <v>13415.05</v>
          </cell>
        </row>
        <row r="1432">
          <cell r="A1432">
            <v>137.30000000000001</v>
          </cell>
          <cell r="B1432">
            <v>-54.36</v>
          </cell>
          <cell r="F1432">
            <v>281.18</v>
          </cell>
          <cell r="G1432">
            <v>33.06</v>
          </cell>
        </row>
        <row r="1433">
          <cell r="A1433">
            <v>0</v>
          </cell>
          <cell r="B1433">
            <v>14029.25</v>
          </cell>
        </row>
        <row r="1434">
          <cell r="A1434">
            <v>124</v>
          </cell>
          <cell r="B1434">
            <v>-55.16</v>
          </cell>
          <cell r="F1434">
            <v>280.99</v>
          </cell>
          <cell r="G1434">
            <v>34.630000000000003</v>
          </cell>
        </row>
        <row r="1435">
          <cell r="A1435">
            <v>0</v>
          </cell>
          <cell r="B1435">
            <v>14680.57</v>
          </cell>
        </row>
        <row r="1436">
          <cell r="A1436">
            <v>111.3</v>
          </cell>
          <cell r="B1436">
            <v>-56.06</v>
          </cell>
          <cell r="F1436">
            <v>279.77</v>
          </cell>
          <cell r="G1436">
            <v>35.47</v>
          </cell>
        </row>
        <row r="1437">
          <cell r="A1437">
            <v>0</v>
          </cell>
          <cell r="B1437">
            <v>15368.62</v>
          </cell>
        </row>
        <row r="1438">
          <cell r="A1438">
            <v>98.9</v>
          </cell>
          <cell r="B1438">
            <v>-56.86</v>
          </cell>
          <cell r="F1438">
            <v>278.22000000000003</v>
          </cell>
          <cell r="G1438">
            <v>35.33</v>
          </cell>
        </row>
        <row r="1439">
          <cell r="A1439">
            <v>0</v>
          </cell>
          <cell r="B1439">
            <v>16117.83</v>
          </cell>
        </row>
        <row r="1440">
          <cell r="A1440">
            <v>86.9</v>
          </cell>
          <cell r="B1440">
            <v>-57.96</v>
          </cell>
          <cell r="F1440">
            <v>276.33999999999997</v>
          </cell>
          <cell r="G1440">
            <v>35.18</v>
          </cell>
        </row>
        <row r="1441">
          <cell r="A1441">
            <v>0</v>
          </cell>
          <cell r="B1441">
            <v>16934.68</v>
          </cell>
        </row>
        <row r="1442">
          <cell r="A1442">
            <v>75.099999999999994</v>
          </cell>
          <cell r="B1442">
            <v>-59.46</v>
          </cell>
          <cell r="F1442">
            <v>274.74</v>
          </cell>
          <cell r="G1442">
            <v>35.28</v>
          </cell>
        </row>
        <row r="1443">
          <cell r="A1443">
            <v>0</v>
          </cell>
          <cell r="B1443">
            <v>17850.73</v>
          </cell>
        </row>
        <row r="1444">
          <cell r="A1444">
            <v>63.6</v>
          </cell>
          <cell r="B1444">
            <v>-60.56</v>
          </cell>
          <cell r="F1444">
            <v>275.02</v>
          </cell>
          <cell r="G1444">
            <v>35.49</v>
          </cell>
        </row>
        <row r="1445">
          <cell r="A1445">
            <v>0</v>
          </cell>
          <cell r="B1445">
            <v>18887.68</v>
          </cell>
        </row>
        <row r="1446">
          <cell r="A1446">
            <v>52.3</v>
          </cell>
          <cell r="B1446">
            <v>-60.96</v>
          </cell>
          <cell r="F1446">
            <v>280.22000000000003</v>
          </cell>
          <cell r="G1446">
            <v>36.130000000000003</v>
          </cell>
        </row>
        <row r="1447">
          <cell r="A1447">
            <v>0</v>
          </cell>
          <cell r="B1447">
            <v>20103.82</v>
          </cell>
        </row>
        <row r="1448">
          <cell r="A1448">
            <v>41</v>
          </cell>
          <cell r="B1448">
            <v>-60.76</v>
          </cell>
          <cell r="F1448">
            <v>289.49</v>
          </cell>
          <cell r="G1448">
            <v>36.67</v>
          </cell>
        </row>
        <row r="1449">
          <cell r="A1449">
            <v>0</v>
          </cell>
          <cell r="B1449">
            <v>21616.47</v>
          </cell>
        </row>
        <row r="1450">
          <cell r="A1450">
            <v>29.8</v>
          </cell>
          <cell r="B1450">
            <v>-58.06</v>
          </cell>
          <cell r="F1450">
            <v>300.19</v>
          </cell>
          <cell r="G1450">
            <v>37.08</v>
          </cell>
        </row>
        <row r="1451">
          <cell r="A1451">
            <v>0</v>
          </cell>
          <cell r="B1451">
            <v>23612.69</v>
          </cell>
        </row>
        <row r="1452">
          <cell r="A1452">
            <v>18.7</v>
          </cell>
          <cell r="B1452">
            <v>-53.46</v>
          </cell>
          <cell r="F1452">
            <v>316.8</v>
          </cell>
          <cell r="G1452">
            <v>39.43</v>
          </cell>
        </row>
        <row r="1453">
          <cell r="A1453">
            <v>0</v>
          </cell>
          <cell r="B1453">
            <v>26577.919999999998</v>
          </cell>
        </row>
        <row r="1454">
          <cell r="A1454">
            <v>7.6</v>
          </cell>
          <cell r="B1454">
            <v>-45.06</v>
          </cell>
          <cell r="F1454">
            <v>311.36</v>
          </cell>
          <cell r="G1454">
            <v>36.75</v>
          </cell>
        </row>
        <row r="1455">
          <cell r="A1455">
            <v>0</v>
          </cell>
          <cell r="B1455">
            <v>32478.63</v>
          </cell>
        </row>
        <row r="1457">
          <cell r="A1457" t="str">
            <v>STID</v>
          </cell>
          <cell r="B1457" t="str">
            <v>=</v>
          </cell>
          <cell r="F1457">
            <v>726620</v>
          </cell>
          <cell r="G1457" t="str">
            <v>TIME</v>
          </cell>
          <cell r="I1457" t="str">
            <v>160323/2300</v>
          </cell>
        </row>
        <row r="1458">
          <cell r="A1458" t="str">
            <v>SLAT</v>
          </cell>
          <cell r="B1458" t="str">
            <v>=</v>
          </cell>
          <cell r="F1458">
            <v>-102.98</v>
          </cell>
          <cell r="G1458" t="str">
            <v>SELV</v>
          </cell>
          <cell r="I1458">
            <v>929</v>
          </cell>
        </row>
        <row r="1459">
          <cell r="A1459" t="str">
            <v>STIM</v>
          </cell>
          <cell r="B1459" t="str">
            <v>=</v>
          </cell>
        </row>
        <row r="1461">
          <cell r="A1461" t="str">
            <v>SHOW</v>
          </cell>
          <cell r="B1461" t="str">
            <v>=</v>
          </cell>
          <cell r="F1461">
            <v>11.28</v>
          </cell>
          <cell r="G1461" t="str">
            <v>SWET</v>
          </cell>
          <cell r="I1461">
            <v>58.67</v>
          </cell>
        </row>
        <row r="1462">
          <cell r="A1462" t="str">
            <v>LCLP</v>
          </cell>
          <cell r="B1462" t="str">
            <v>=</v>
          </cell>
          <cell r="F1462">
            <v>6.96</v>
          </cell>
          <cell r="G1462" t="str">
            <v>TOTL</v>
          </cell>
          <cell r="I1462">
            <v>38.94</v>
          </cell>
        </row>
        <row r="1463">
          <cell r="A1463" t="str">
            <v>LCLT</v>
          </cell>
          <cell r="B1463" t="str">
            <v>=</v>
          </cell>
          <cell r="F1463">
            <v>0</v>
          </cell>
          <cell r="G1463" t="str">
            <v>EQLV</v>
          </cell>
          <cell r="I1463">
            <v>763.08</v>
          </cell>
        </row>
        <row r="1464">
          <cell r="A1464" t="str">
            <v>BRCH</v>
          </cell>
          <cell r="B1464" t="str">
            <v>=</v>
          </cell>
        </row>
        <row r="1466">
          <cell r="A1466" t="str">
            <v>PRES</v>
          </cell>
          <cell r="B1466" t="str">
            <v>TMPC</v>
          </cell>
          <cell r="F1466" t="str">
            <v>DRCT</v>
          </cell>
          <cell r="G1466" t="str">
            <v>SKNT</v>
          </cell>
        </row>
        <row r="1467">
          <cell r="A1467" t="str">
            <v>CFRL</v>
          </cell>
          <cell r="B1467" t="str">
            <v>HGHT</v>
          </cell>
        </row>
        <row r="1468">
          <cell r="A1468">
            <v>907.7</v>
          </cell>
          <cell r="B1468">
            <v>2.64</v>
          </cell>
          <cell r="F1468">
            <v>353.33</v>
          </cell>
          <cell r="G1468">
            <v>15.05</v>
          </cell>
        </row>
        <row r="1469">
          <cell r="A1469">
            <v>0</v>
          </cell>
          <cell r="B1469">
            <v>946.81</v>
          </cell>
        </row>
        <row r="1470">
          <cell r="A1470">
            <v>903.7</v>
          </cell>
          <cell r="B1470">
            <v>2.14</v>
          </cell>
          <cell r="F1470">
            <v>352.71</v>
          </cell>
          <cell r="G1470">
            <v>16.84</v>
          </cell>
        </row>
        <row r="1471">
          <cell r="A1471">
            <v>0</v>
          </cell>
          <cell r="B1471">
            <v>982.5</v>
          </cell>
        </row>
        <row r="1472">
          <cell r="A1472">
            <v>899.7</v>
          </cell>
          <cell r="B1472">
            <v>1.74</v>
          </cell>
          <cell r="F1472">
            <v>352.49</v>
          </cell>
          <cell r="G1472">
            <v>17.829999999999998</v>
          </cell>
        </row>
        <row r="1473">
          <cell r="A1473">
            <v>0</v>
          </cell>
          <cell r="B1473">
            <v>1018.29</v>
          </cell>
        </row>
        <row r="1474">
          <cell r="A1474">
            <v>895.6</v>
          </cell>
          <cell r="B1474">
            <v>1.34</v>
          </cell>
          <cell r="F1474">
            <v>352.65</v>
          </cell>
          <cell r="G1474">
            <v>18.22</v>
          </cell>
        </row>
        <row r="1475">
          <cell r="A1475">
            <v>0</v>
          </cell>
          <cell r="B1475">
            <v>1055.0899999999999</v>
          </cell>
        </row>
        <row r="1476">
          <cell r="A1476">
            <v>891.5</v>
          </cell>
          <cell r="B1476">
            <v>0.94</v>
          </cell>
          <cell r="F1476">
            <v>352.21</v>
          </cell>
          <cell r="G1476">
            <v>18.63</v>
          </cell>
        </row>
        <row r="1477">
          <cell r="A1477">
            <v>0</v>
          </cell>
          <cell r="B1477">
            <v>1092.01</v>
          </cell>
        </row>
        <row r="1478">
          <cell r="A1478">
            <v>887.2</v>
          </cell>
          <cell r="B1478">
            <v>0.54</v>
          </cell>
          <cell r="F1478">
            <v>352.37</v>
          </cell>
          <cell r="G1478">
            <v>19.02</v>
          </cell>
        </row>
        <row r="1479">
          <cell r="A1479">
            <v>0</v>
          </cell>
          <cell r="B1479">
            <v>1130.8499999999999</v>
          </cell>
        </row>
        <row r="1480">
          <cell r="A1480">
            <v>882.9</v>
          </cell>
          <cell r="B1480">
            <v>0.14000000000000001</v>
          </cell>
          <cell r="F1480">
            <v>352.44</v>
          </cell>
          <cell r="G1480">
            <v>19.21</v>
          </cell>
        </row>
        <row r="1481">
          <cell r="A1481">
            <v>0</v>
          </cell>
          <cell r="B1481">
            <v>1169.82</v>
          </cell>
        </row>
        <row r="1482">
          <cell r="A1482">
            <v>878.5</v>
          </cell>
          <cell r="B1482">
            <v>-0.26</v>
          </cell>
          <cell r="F1482">
            <v>352.52</v>
          </cell>
          <cell r="G1482">
            <v>19.39</v>
          </cell>
        </row>
        <row r="1483">
          <cell r="A1483">
            <v>16</v>
          </cell>
          <cell r="B1483">
            <v>1209.8399999999999</v>
          </cell>
        </row>
        <row r="1484">
          <cell r="A1484">
            <v>873.9</v>
          </cell>
          <cell r="B1484">
            <v>-0.66</v>
          </cell>
          <cell r="F1484">
            <v>352.59</v>
          </cell>
          <cell r="G1484">
            <v>19.579999999999998</v>
          </cell>
        </row>
        <row r="1485">
          <cell r="A1485">
            <v>31</v>
          </cell>
          <cell r="B1485">
            <v>1251.83</v>
          </cell>
        </row>
        <row r="1486">
          <cell r="A1486">
            <v>869.2</v>
          </cell>
          <cell r="B1486">
            <v>-1.06</v>
          </cell>
          <cell r="F1486">
            <v>352.59</v>
          </cell>
          <cell r="G1486">
            <v>19.579999999999998</v>
          </cell>
        </row>
        <row r="1487">
          <cell r="A1487">
            <v>44</v>
          </cell>
          <cell r="B1487">
            <v>1294.9000000000001</v>
          </cell>
        </row>
        <row r="1488">
          <cell r="A1488">
            <v>864.3</v>
          </cell>
          <cell r="B1488">
            <v>-1.56</v>
          </cell>
          <cell r="F1488">
            <v>352.67</v>
          </cell>
          <cell r="G1488">
            <v>19.77</v>
          </cell>
        </row>
        <row r="1489">
          <cell r="A1489">
            <v>56</v>
          </cell>
          <cell r="B1489">
            <v>1339.97</v>
          </cell>
        </row>
        <row r="1490">
          <cell r="A1490">
            <v>859.2</v>
          </cell>
          <cell r="B1490">
            <v>-2.06</v>
          </cell>
          <cell r="F1490">
            <v>352.74</v>
          </cell>
          <cell r="G1490">
            <v>19.97</v>
          </cell>
        </row>
        <row r="1491">
          <cell r="A1491">
            <v>66</v>
          </cell>
          <cell r="B1491">
            <v>1387.07</v>
          </cell>
        </row>
        <row r="1492">
          <cell r="A1492">
            <v>853.9</v>
          </cell>
          <cell r="B1492">
            <v>-2.46</v>
          </cell>
          <cell r="F1492">
            <v>352.81</v>
          </cell>
          <cell r="G1492">
            <v>20.16</v>
          </cell>
        </row>
        <row r="1493">
          <cell r="A1493">
            <v>75</v>
          </cell>
          <cell r="B1493">
            <v>1436.23</v>
          </cell>
        </row>
        <row r="1494">
          <cell r="A1494">
            <v>848.3</v>
          </cell>
          <cell r="B1494">
            <v>-2.96</v>
          </cell>
          <cell r="F1494">
            <v>352.41</v>
          </cell>
          <cell r="G1494">
            <v>20.57</v>
          </cell>
        </row>
        <row r="1495">
          <cell r="A1495">
            <v>80</v>
          </cell>
          <cell r="B1495">
            <v>1488.42</v>
          </cell>
        </row>
        <row r="1496">
          <cell r="A1496">
            <v>842.4</v>
          </cell>
          <cell r="B1496">
            <v>-3.56</v>
          </cell>
          <cell r="F1496">
            <v>351.95</v>
          </cell>
          <cell r="G1496">
            <v>20.8</v>
          </cell>
        </row>
        <row r="1497">
          <cell r="A1497">
            <v>83</v>
          </cell>
          <cell r="B1497">
            <v>1543.66</v>
          </cell>
        </row>
        <row r="1498">
          <cell r="A1498">
            <v>836</v>
          </cell>
          <cell r="B1498">
            <v>-4.16</v>
          </cell>
          <cell r="F1498">
            <v>351.87</v>
          </cell>
          <cell r="G1498">
            <v>21.97</v>
          </cell>
        </row>
        <row r="1499">
          <cell r="A1499">
            <v>78</v>
          </cell>
          <cell r="B1499">
            <v>1603.89</v>
          </cell>
        </row>
        <row r="1500">
          <cell r="A1500">
            <v>828.9</v>
          </cell>
          <cell r="B1500">
            <v>-4.76</v>
          </cell>
          <cell r="F1500">
            <v>351.73</v>
          </cell>
          <cell r="G1500">
            <v>22.96</v>
          </cell>
        </row>
        <row r="1501">
          <cell r="A1501">
            <v>71</v>
          </cell>
          <cell r="B1501">
            <v>1671.1</v>
          </cell>
        </row>
        <row r="1502">
          <cell r="A1502">
            <v>820.6</v>
          </cell>
          <cell r="B1502">
            <v>-5.56</v>
          </cell>
          <cell r="F1502">
            <v>352.13</v>
          </cell>
          <cell r="G1502">
            <v>24.13</v>
          </cell>
        </row>
        <row r="1503">
          <cell r="A1503">
            <v>100</v>
          </cell>
          <cell r="B1503">
            <v>1750.19</v>
          </cell>
        </row>
        <row r="1504">
          <cell r="A1504">
            <v>811</v>
          </cell>
          <cell r="B1504">
            <v>-6.36</v>
          </cell>
          <cell r="F1504">
            <v>352.26</v>
          </cell>
          <cell r="G1504">
            <v>24.51</v>
          </cell>
        </row>
        <row r="1505">
          <cell r="A1505">
            <v>100</v>
          </cell>
          <cell r="B1505">
            <v>1842.39</v>
          </cell>
        </row>
        <row r="1506">
          <cell r="A1506">
            <v>800.1</v>
          </cell>
          <cell r="B1506">
            <v>-7.06</v>
          </cell>
          <cell r="F1506">
            <v>353.9</v>
          </cell>
          <cell r="G1506">
            <v>25.58</v>
          </cell>
        </row>
        <row r="1507">
          <cell r="A1507">
            <v>32</v>
          </cell>
          <cell r="B1507">
            <v>1948.1</v>
          </cell>
        </row>
        <row r="1508">
          <cell r="A1508">
            <v>787.6</v>
          </cell>
          <cell r="B1508">
            <v>-8.16</v>
          </cell>
          <cell r="F1508">
            <v>355.27</v>
          </cell>
          <cell r="G1508">
            <v>25.93</v>
          </cell>
        </row>
        <row r="1509">
          <cell r="A1509">
            <v>24</v>
          </cell>
          <cell r="B1509">
            <v>2070.67</v>
          </cell>
        </row>
        <row r="1510">
          <cell r="A1510">
            <v>773.4</v>
          </cell>
          <cell r="B1510">
            <v>-9.06</v>
          </cell>
          <cell r="F1510">
            <v>356.99</v>
          </cell>
          <cell r="G1510">
            <v>25.87</v>
          </cell>
        </row>
        <row r="1511">
          <cell r="A1511">
            <v>15</v>
          </cell>
          <cell r="B1511">
            <v>2211.75</v>
          </cell>
        </row>
        <row r="1512">
          <cell r="A1512">
            <v>757.4</v>
          </cell>
          <cell r="B1512">
            <v>-9.06</v>
          </cell>
          <cell r="F1512">
            <v>1.31</v>
          </cell>
          <cell r="G1512">
            <v>25.45</v>
          </cell>
        </row>
        <row r="1513">
          <cell r="A1513">
            <v>0</v>
          </cell>
          <cell r="B1513">
            <v>2373.5500000000002</v>
          </cell>
        </row>
        <row r="1514">
          <cell r="A1514">
            <v>739.4</v>
          </cell>
          <cell r="B1514">
            <v>-6.66</v>
          </cell>
          <cell r="F1514">
            <v>9.39</v>
          </cell>
          <cell r="G1514">
            <v>26.18</v>
          </cell>
        </row>
        <row r="1515">
          <cell r="A1515">
            <v>0</v>
          </cell>
          <cell r="B1515">
            <v>2560.52</v>
          </cell>
        </row>
        <row r="1516">
          <cell r="A1516">
            <v>719.5</v>
          </cell>
          <cell r="B1516">
            <v>-5.0599999999999996</v>
          </cell>
          <cell r="F1516">
            <v>5.16</v>
          </cell>
          <cell r="G1516">
            <v>25.93</v>
          </cell>
        </row>
        <row r="1517">
          <cell r="A1517">
            <v>0</v>
          </cell>
          <cell r="B1517">
            <v>2774.15</v>
          </cell>
        </row>
        <row r="1518">
          <cell r="A1518">
            <v>697.8</v>
          </cell>
          <cell r="B1518">
            <v>-7.86</v>
          </cell>
          <cell r="F1518">
            <v>14.55</v>
          </cell>
          <cell r="G1518">
            <v>26.28</v>
          </cell>
        </row>
        <row r="1519">
          <cell r="A1519">
            <v>0</v>
          </cell>
          <cell r="B1519">
            <v>3013.37</v>
          </cell>
        </row>
        <row r="1520">
          <cell r="A1520">
            <v>674.3</v>
          </cell>
          <cell r="B1520">
            <v>-8.26</v>
          </cell>
          <cell r="F1520">
            <v>13.83</v>
          </cell>
          <cell r="G1520">
            <v>26.81</v>
          </cell>
        </row>
        <row r="1521">
          <cell r="A1521">
            <v>0</v>
          </cell>
          <cell r="B1521">
            <v>3279.3</v>
          </cell>
        </row>
        <row r="1522">
          <cell r="A1522">
            <v>649.4</v>
          </cell>
          <cell r="B1522">
            <v>-9.36</v>
          </cell>
          <cell r="F1522">
            <v>12.93</v>
          </cell>
          <cell r="G1522">
            <v>24.32</v>
          </cell>
        </row>
        <row r="1523">
          <cell r="A1523">
            <v>0</v>
          </cell>
          <cell r="B1523">
            <v>3570.49</v>
          </cell>
        </row>
        <row r="1524">
          <cell r="A1524">
            <v>623.6</v>
          </cell>
          <cell r="B1524">
            <v>-11.96</v>
          </cell>
          <cell r="F1524">
            <v>11.96</v>
          </cell>
          <cell r="G1524">
            <v>23.43</v>
          </cell>
        </row>
        <row r="1525">
          <cell r="A1525">
            <v>0</v>
          </cell>
          <cell r="B1525">
            <v>3882.02</v>
          </cell>
        </row>
        <row r="1526">
          <cell r="A1526">
            <v>597.1</v>
          </cell>
          <cell r="B1526">
            <v>-14.06</v>
          </cell>
          <cell r="F1526">
            <v>6.86</v>
          </cell>
          <cell r="G1526">
            <v>21.13</v>
          </cell>
        </row>
        <row r="1527">
          <cell r="A1527">
            <v>0</v>
          </cell>
          <cell r="B1527">
            <v>4212.74</v>
          </cell>
        </row>
        <row r="1528">
          <cell r="A1528">
            <v>570</v>
          </cell>
          <cell r="B1528">
            <v>-16.559999999999999</v>
          </cell>
          <cell r="F1528">
            <v>2.34</v>
          </cell>
          <cell r="G1528">
            <v>19.059999999999999</v>
          </cell>
        </row>
        <row r="1529">
          <cell r="A1529">
            <v>0</v>
          </cell>
          <cell r="B1529">
            <v>4563.43</v>
          </cell>
        </row>
        <row r="1530">
          <cell r="A1530">
            <v>542.5</v>
          </cell>
          <cell r="B1530">
            <v>-18.86</v>
          </cell>
          <cell r="F1530">
            <v>357.22</v>
          </cell>
          <cell r="G1530">
            <v>20.03</v>
          </cell>
        </row>
        <row r="1531">
          <cell r="A1531">
            <v>0</v>
          </cell>
          <cell r="B1531">
            <v>4933.33</v>
          </cell>
        </row>
        <row r="1532">
          <cell r="A1532">
            <v>514.70000000000005</v>
          </cell>
          <cell r="B1532">
            <v>-21.76</v>
          </cell>
          <cell r="F1532">
            <v>349.03</v>
          </cell>
          <cell r="G1532">
            <v>19.39</v>
          </cell>
        </row>
        <row r="1533">
          <cell r="A1533">
            <v>0</v>
          </cell>
          <cell r="B1533">
            <v>5322.82</v>
          </cell>
        </row>
        <row r="1534">
          <cell r="A1534">
            <v>486.6</v>
          </cell>
          <cell r="B1534">
            <v>-24.36</v>
          </cell>
          <cell r="F1534">
            <v>342</v>
          </cell>
          <cell r="G1534">
            <v>16.34</v>
          </cell>
        </row>
        <row r="1535">
          <cell r="A1535">
            <v>0</v>
          </cell>
          <cell r="B1535">
            <v>5733.95</v>
          </cell>
        </row>
        <row r="1536">
          <cell r="A1536">
            <v>458.5</v>
          </cell>
          <cell r="B1536">
            <v>-27.36</v>
          </cell>
          <cell r="F1536">
            <v>336.93</v>
          </cell>
          <cell r="G1536">
            <v>11.4</v>
          </cell>
        </row>
        <row r="1537">
          <cell r="A1537">
            <v>0</v>
          </cell>
          <cell r="B1537">
            <v>6164.67</v>
          </cell>
        </row>
        <row r="1538">
          <cell r="A1538">
            <v>430.3</v>
          </cell>
          <cell r="B1538">
            <v>-31.06</v>
          </cell>
          <cell r="F1538">
            <v>315</v>
          </cell>
          <cell r="G1538">
            <v>9.07</v>
          </cell>
        </row>
        <row r="1539">
          <cell r="A1539">
            <v>0</v>
          </cell>
          <cell r="B1539">
            <v>6618.07</v>
          </cell>
        </row>
        <row r="1540">
          <cell r="A1540">
            <v>402.2</v>
          </cell>
          <cell r="B1540">
            <v>-34.76</v>
          </cell>
          <cell r="F1540">
            <v>286.33999999999997</v>
          </cell>
          <cell r="G1540">
            <v>11.73</v>
          </cell>
        </row>
        <row r="1541">
          <cell r="A1541">
            <v>0</v>
          </cell>
          <cell r="B1541">
            <v>7093.07</v>
          </cell>
        </row>
        <row r="1542">
          <cell r="A1542">
            <v>374</v>
          </cell>
          <cell r="B1542">
            <v>-38.659999999999997</v>
          </cell>
          <cell r="F1542">
            <v>275.19</v>
          </cell>
          <cell r="G1542">
            <v>21.46</v>
          </cell>
        </row>
        <row r="1543">
          <cell r="A1543">
            <v>0</v>
          </cell>
          <cell r="B1543">
            <v>7596.23</v>
          </cell>
        </row>
        <row r="1544">
          <cell r="A1544">
            <v>345.5</v>
          </cell>
          <cell r="B1544">
            <v>-42.66</v>
          </cell>
          <cell r="F1544">
            <v>267.02999999999997</v>
          </cell>
          <cell r="G1544">
            <v>26.26</v>
          </cell>
        </row>
        <row r="1545">
          <cell r="A1545">
            <v>0</v>
          </cell>
          <cell r="B1545">
            <v>8135.67</v>
          </cell>
        </row>
        <row r="1546">
          <cell r="A1546">
            <v>317</v>
          </cell>
          <cell r="B1546">
            <v>-47.76</v>
          </cell>
          <cell r="F1546">
            <v>213.69</v>
          </cell>
          <cell r="G1546">
            <v>21.02</v>
          </cell>
        </row>
        <row r="1547">
          <cell r="A1547">
            <v>4</v>
          </cell>
          <cell r="B1547">
            <v>8710.11</v>
          </cell>
        </row>
        <row r="1548">
          <cell r="A1548">
            <v>289.2</v>
          </cell>
          <cell r="B1548">
            <v>-53.76</v>
          </cell>
          <cell r="F1548">
            <v>212.7</v>
          </cell>
          <cell r="G1548">
            <v>21.93</v>
          </cell>
        </row>
        <row r="1549">
          <cell r="A1549">
            <v>10</v>
          </cell>
          <cell r="B1549">
            <v>9307.61</v>
          </cell>
        </row>
        <row r="1550">
          <cell r="A1550">
            <v>263.10000000000002</v>
          </cell>
          <cell r="B1550">
            <v>-59.76</v>
          </cell>
          <cell r="F1550">
            <v>215.15</v>
          </cell>
          <cell r="G1550">
            <v>23.29</v>
          </cell>
        </row>
        <row r="1551">
          <cell r="A1551">
            <v>10</v>
          </cell>
          <cell r="B1551">
            <v>9906.73</v>
          </cell>
        </row>
        <row r="1552">
          <cell r="A1552">
            <v>239.4</v>
          </cell>
          <cell r="B1552">
            <v>-62.16</v>
          </cell>
          <cell r="F1552">
            <v>273.13</v>
          </cell>
          <cell r="G1552">
            <v>24.9</v>
          </cell>
        </row>
        <row r="1553">
          <cell r="A1553">
            <v>0</v>
          </cell>
          <cell r="B1553">
            <v>10493.05</v>
          </cell>
        </row>
        <row r="1554">
          <cell r="A1554">
            <v>218</v>
          </cell>
          <cell r="B1554">
            <v>-58.26</v>
          </cell>
          <cell r="F1554">
            <v>276.29000000000002</v>
          </cell>
          <cell r="G1554">
            <v>23.06</v>
          </cell>
        </row>
        <row r="1555">
          <cell r="A1555">
            <v>0</v>
          </cell>
          <cell r="B1555">
            <v>11076.72</v>
          </cell>
        </row>
        <row r="1556">
          <cell r="A1556">
            <v>198.7</v>
          </cell>
          <cell r="B1556">
            <v>-56.26</v>
          </cell>
          <cell r="F1556">
            <v>280.19</v>
          </cell>
          <cell r="G1556">
            <v>25.25</v>
          </cell>
        </row>
        <row r="1557">
          <cell r="A1557">
            <v>0</v>
          </cell>
          <cell r="B1557">
            <v>11662.53</v>
          </cell>
        </row>
        <row r="1558">
          <cell r="A1558">
            <v>181.3</v>
          </cell>
          <cell r="B1558">
            <v>-54.66</v>
          </cell>
          <cell r="F1558">
            <v>284.62</v>
          </cell>
          <cell r="G1558">
            <v>27.7</v>
          </cell>
        </row>
        <row r="1559">
          <cell r="A1559">
            <v>0</v>
          </cell>
          <cell r="B1559">
            <v>12246.48</v>
          </cell>
        </row>
        <row r="1560">
          <cell r="A1560">
            <v>165.6</v>
          </cell>
          <cell r="B1560">
            <v>-53.76</v>
          </cell>
          <cell r="F1560">
            <v>287.49</v>
          </cell>
          <cell r="G1560">
            <v>29.74</v>
          </cell>
        </row>
        <row r="1561">
          <cell r="A1561">
            <v>0</v>
          </cell>
          <cell r="B1561">
            <v>12826.97</v>
          </cell>
        </row>
        <row r="1562">
          <cell r="A1562">
            <v>151.1</v>
          </cell>
          <cell r="B1562">
            <v>-53.76</v>
          </cell>
          <cell r="F1562">
            <v>287.31</v>
          </cell>
          <cell r="G1562">
            <v>31.33</v>
          </cell>
        </row>
        <row r="1563">
          <cell r="A1563">
            <v>0</v>
          </cell>
          <cell r="B1563">
            <v>13415.43</v>
          </cell>
        </row>
        <row r="1564">
          <cell r="A1564">
            <v>137.30000000000001</v>
          </cell>
          <cell r="B1564">
            <v>-54.56</v>
          </cell>
          <cell r="F1564">
            <v>285.38</v>
          </cell>
          <cell r="G1564">
            <v>32.229999999999997</v>
          </cell>
        </row>
        <row r="1565">
          <cell r="A1565">
            <v>0</v>
          </cell>
          <cell r="B1565">
            <v>14029.35</v>
          </cell>
        </row>
        <row r="1566">
          <cell r="A1566">
            <v>124</v>
          </cell>
          <cell r="B1566">
            <v>-55.36</v>
          </cell>
          <cell r="F1566">
            <v>282.97000000000003</v>
          </cell>
          <cell r="G1566">
            <v>32.89</v>
          </cell>
        </row>
        <row r="1567">
          <cell r="A1567">
            <v>0</v>
          </cell>
          <cell r="B1567">
            <v>14680.07</v>
          </cell>
        </row>
        <row r="1568">
          <cell r="A1568">
            <v>111.3</v>
          </cell>
          <cell r="B1568">
            <v>-56.06</v>
          </cell>
          <cell r="F1568">
            <v>279.95</v>
          </cell>
          <cell r="G1568">
            <v>33.72</v>
          </cell>
        </row>
        <row r="1569">
          <cell r="A1569">
            <v>0</v>
          </cell>
          <cell r="B1569">
            <v>15367.8</v>
          </cell>
        </row>
        <row r="1570">
          <cell r="A1570">
            <v>98.9</v>
          </cell>
          <cell r="B1570">
            <v>-56.66</v>
          </cell>
          <cell r="F1570">
            <v>277.05</v>
          </cell>
          <cell r="G1570">
            <v>34.85</v>
          </cell>
        </row>
        <row r="1571">
          <cell r="A1571">
            <v>0</v>
          </cell>
          <cell r="B1571">
            <v>16117.36</v>
          </cell>
        </row>
        <row r="1572">
          <cell r="A1572">
            <v>86.9</v>
          </cell>
          <cell r="B1572">
            <v>-57.66</v>
          </cell>
          <cell r="F1572">
            <v>274.89</v>
          </cell>
          <cell r="G1572">
            <v>36.46</v>
          </cell>
        </row>
        <row r="1573">
          <cell r="A1573">
            <v>0</v>
          </cell>
          <cell r="B1573">
            <v>16935.16</v>
          </cell>
        </row>
        <row r="1574">
          <cell r="A1574">
            <v>75.099999999999994</v>
          </cell>
          <cell r="B1574">
            <v>-59.36</v>
          </cell>
          <cell r="F1574">
            <v>273.77999999999997</v>
          </cell>
          <cell r="G1574">
            <v>38.340000000000003</v>
          </cell>
        </row>
        <row r="1575">
          <cell r="A1575">
            <v>0</v>
          </cell>
          <cell r="B1575">
            <v>17852.060000000001</v>
          </cell>
        </row>
        <row r="1576">
          <cell r="A1576">
            <v>63.6</v>
          </cell>
          <cell r="B1576">
            <v>-60.46</v>
          </cell>
          <cell r="F1576">
            <v>275.94</v>
          </cell>
          <cell r="G1576">
            <v>39.450000000000003</v>
          </cell>
        </row>
        <row r="1577">
          <cell r="A1577">
            <v>0</v>
          </cell>
          <cell r="B1577">
            <v>18889.490000000002</v>
          </cell>
        </row>
        <row r="1578">
          <cell r="A1578">
            <v>52.3</v>
          </cell>
          <cell r="B1578">
            <v>-60.86</v>
          </cell>
          <cell r="F1578">
            <v>282.31</v>
          </cell>
          <cell r="G1578">
            <v>39.159999999999997</v>
          </cell>
        </row>
        <row r="1579">
          <cell r="A1579">
            <v>0</v>
          </cell>
          <cell r="B1579">
            <v>20106.21</v>
          </cell>
        </row>
        <row r="1580">
          <cell r="A1580">
            <v>41</v>
          </cell>
          <cell r="B1580">
            <v>-60.86</v>
          </cell>
          <cell r="F1580">
            <v>290.56</v>
          </cell>
          <cell r="G1580">
            <v>38.17</v>
          </cell>
        </row>
        <row r="1581">
          <cell r="A1581">
            <v>0</v>
          </cell>
          <cell r="B1581">
            <v>21618.86</v>
          </cell>
        </row>
        <row r="1582">
          <cell r="A1582">
            <v>29.8</v>
          </cell>
          <cell r="B1582">
            <v>-58.96</v>
          </cell>
          <cell r="F1582">
            <v>299.67</v>
          </cell>
          <cell r="G1582">
            <v>38.46</v>
          </cell>
        </row>
        <row r="1583">
          <cell r="A1583">
            <v>0</v>
          </cell>
          <cell r="B1583">
            <v>23610.41</v>
          </cell>
        </row>
        <row r="1584">
          <cell r="A1584">
            <v>18.7</v>
          </cell>
          <cell r="B1584">
            <v>-53.96</v>
          </cell>
          <cell r="F1584">
            <v>315.95999999999998</v>
          </cell>
          <cell r="G1584">
            <v>41.08</v>
          </cell>
        </row>
        <row r="1585">
          <cell r="A1585">
            <v>0</v>
          </cell>
          <cell r="B1585">
            <v>26566.09</v>
          </cell>
        </row>
        <row r="1586">
          <cell r="A1586">
            <v>7.6</v>
          </cell>
          <cell r="B1586">
            <v>-44.36</v>
          </cell>
          <cell r="F1586">
            <v>309.27</v>
          </cell>
          <cell r="G1586">
            <v>37.14</v>
          </cell>
        </row>
        <row r="1587">
          <cell r="A1587">
            <v>0</v>
          </cell>
          <cell r="B1587">
            <v>32469.43</v>
          </cell>
        </row>
        <row r="1589">
          <cell r="A1589" t="str">
            <v>STID</v>
          </cell>
          <cell r="B1589" t="str">
            <v>=</v>
          </cell>
          <cell r="F1589">
            <v>726620</v>
          </cell>
          <cell r="G1589" t="str">
            <v>TIME</v>
          </cell>
          <cell r="I1589" t="str">
            <v>160324/0000</v>
          </cell>
        </row>
        <row r="1590">
          <cell r="A1590" t="str">
            <v>SLAT</v>
          </cell>
          <cell r="B1590" t="str">
            <v>=</v>
          </cell>
          <cell r="F1590">
            <v>-102.98</v>
          </cell>
          <cell r="G1590" t="str">
            <v>SELV</v>
          </cell>
          <cell r="I1590">
            <v>929</v>
          </cell>
        </row>
        <row r="1591">
          <cell r="A1591" t="str">
            <v>STIM</v>
          </cell>
          <cell r="B1591" t="str">
            <v>=</v>
          </cell>
        </row>
        <row r="1593">
          <cell r="A1593" t="str">
            <v>SHOW</v>
          </cell>
          <cell r="B1593" t="str">
            <v>=</v>
          </cell>
          <cell r="F1593">
            <v>10.95</v>
          </cell>
          <cell r="G1593" t="str">
            <v>SWET</v>
          </cell>
          <cell r="I1593">
            <v>58.25</v>
          </cell>
        </row>
        <row r="1594">
          <cell r="A1594" t="str">
            <v>LCLP</v>
          </cell>
          <cell r="B1594" t="str">
            <v>=</v>
          </cell>
          <cell r="F1594">
            <v>6.63</v>
          </cell>
          <cell r="G1594" t="str">
            <v>TOTL</v>
          </cell>
          <cell r="I1594">
            <v>39.6</v>
          </cell>
        </row>
        <row r="1595">
          <cell r="A1595" t="str">
            <v>LCLT</v>
          </cell>
          <cell r="B1595" t="str">
            <v>=</v>
          </cell>
          <cell r="F1595">
            <v>-0.1</v>
          </cell>
          <cell r="G1595" t="str">
            <v>EQLV</v>
          </cell>
          <cell r="I1595">
            <v>769.15</v>
          </cell>
        </row>
        <row r="1596">
          <cell r="A1596" t="str">
            <v>BRCH</v>
          </cell>
          <cell r="B1596" t="str">
            <v>=</v>
          </cell>
        </row>
        <row r="1598">
          <cell r="A1598" t="str">
            <v>PRES</v>
          </cell>
          <cell r="B1598" t="str">
            <v>TMPC</v>
          </cell>
          <cell r="F1598" t="str">
            <v>DRCT</v>
          </cell>
          <cell r="G1598" t="str">
            <v>SKNT</v>
          </cell>
        </row>
        <row r="1599">
          <cell r="A1599" t="str">
            <v>CFRL</v>
          </cell>
          <cell r="B1599" t="str">
            <v>HGHT</v>
          </cell>
        </row>
        <row r="1600">
          <cell r="A1600">
            <v>907.6</v>
          </cell>
          <cell r="B1600">
            <v>2.64</v>
          </cell>
          <cell r="F1600">
            <v>351.63</v>
          </cell>
          <cell r="G1600">
            <v>13.34</v>
          </cell>
        </row>
        <row r="1601">
          <cell r="A1601">
            <v>0</v>
          </cell>
          <cell r="B1601">
            <v>946.81</v>
          </cell>
        </row>
        <row r="1602">
          <cell r="A1602">
            <v>903.6</v>
          </cell>
          <cell r="B1602">
            <v>2.2400000000000002</v>
          </cell>
          <cell r="F1602">
            <v>351.36</v>
          </cell>
          <cell r="G1602">
            <v>15.52</v>
          </cell>
        </row>
        <row r="1603">
          <cell r="A1603">
            <v>0</v>
          </cell>
          <cell r="B1603">
            <v>982.51</v>
          </cell>
        </row>
        <row r="1604">
          <cell r="A1604">
            <v>899.6</v>
          </cell>
          <cell r="B1604">
            <v>1.84</v>
          </cell>
          <cell r="F1604">
            <v>351.2</v>
          </cell>
          <cell r="G1604">
            <v>16.510000000000002</v>
          </cell>
        </row>
        <row r="1605">
          <cell r="A1605">
            <v>0</v>
          </cell>
          <cell r="B1605">
            <v>1018.32</v>
          </cell>
        </row>
        <row r="1606">
          <cell r="A1606">
            <v>895.5</v>
          </cell>
          <cell r="B1606">
            <v>1.54</v>
          </cell>
          <cell r="F1606">
            <v>350.86</v>
          </cell>
          <cell r="G1606">
            <v>17.11</v>
          </cell>
        </row>
        <row r="1607">
          <cell r="A1607">
            <v>0</v>
          </cell>
          <cell r="B1607">
            <v>1055.1400000000001</v>
          </cell>
        </row>
        <row r="1608">
          <cell r="A1608">
            <v>891.3</v>
          </cell>
          <cell r="B1608">
            <v>1.1399999999999999</v>
          </cell>
          <cell r="F1608">
            <v>351.16</v>
          </cell>
          <cell r="G1608">
            <v>17.7</v>
          </cell>
        </row>
        <row r="1609">
          <cell r="A1609">
            <v>0</v>
          </cell>
          <cell r="B1609">
            <v>1092.99</v>
          </cell>
        </row>
        <row r="1610">
          <cell r="A1610">
            <v>887.1</v>
          </cell>
          <cell r="B1610">
            <v>0.74</v>
          </cell>
          <cell r="F1610">
            <v>350.74</v>
          </cell>
          <cell r="G1610">
            <v>18.100000000000001</v>
          </cell>
        </row>
        <row r="1611">
          <cell r="A1611">
            <v>0</v>
          </cell>
          <cell r="B1611">
            <v>1130.96</v>
          </cell>
        </row>
        <row r="1612">
          <cell r="A1612">
            <v>882.8</v>
          </cell>
          <cell r="B1612">
            <v>0.34</v>
          </cell>
          <cell r="F1612">
            <v>350.84</v>
          </cell>
          <cell r="G1612">
            <v>18.3</v>
          </cell>
        </row>
        <row r="1613">
          <cell r="A1613">
            <v>0</v>
          </cell>
          <cell r="B1613">
            <v>1169.97</v>
          </cell>
        </row>
        <row r="1614">
          <cell r="A1614">
            <v>878.3</v>
          </cell>
          <cell r="B1614">
            <v>-0.06</v>
          </cell>
          <cell r="F1614">
            <v>351.03</v>
          </cell>
          <cell r="G1614">
            <v>18.690000000000001</v>
          </cell>
        </row>
        <row r="1615">
          <cell r="A1615">
            <v>0</v>
          </cell>
          <cell r="B1615">
            <v>1210.93</v>
          </cell>
        </row>
        <row r="1616">
          <cell r="A1616">
            <v>873.8</v>
          </cell>
          <cell r="B1616">
            <v>-0.46</v>
          </cell>
          <cell r="F1616">
            <v>351.12</v>
          </cell>
          <cell r="G1616">
            <v>18.88</v>
          </cell>
        </row>
        <row r="1617">
          <cell r="A1617">
            <v>0</v>
          </cell>
          <cell r="B1617">
            <v>1252.04</v>
          </cell>
        </row>
        <row r="1618">
          <cell r="A1618">
            <v>869.1</v>
          </cell>
          <cell r="B1618">
            <v>-0.86</v>
          </cell>
          <cell r="F1618">
            <v>350.63</v>
          </cell>
          <cell r="G1618">
            <v>19.09</v>
          </cell>
        </row>
        <row r="1619">
          <cell r="A1619">
            <v>0</v>
          </cell>
          <cell r="B1619">
            <v>1295.1500000000001</v>
          </cell>
        </row>
        <row r="1620">
          <cell r="A1620">
            <v>864.2</v>
          </cell>
          <cell r="B1620">
            <v>-1.36</v>
          </cell>
          <cell r="F1620">
            <v>350.63</v>
          </cell>
          <cell r="G1620">
            <v>19.09</v>
          </cell>
        </row>
        <row r="1621">
          <cell r="A1621">
            <v>1</v>
          </cell>
          <cell r="B1621">
            <v>1340.26</v>
          </cell>
        </row>
        <row r="1622">
          <cell r="A1622">
            <v>859.1</v>
          </cell>
          <cell r="B1622">
            <v>-1.76</v>
          </cell>
          <cell r="F1622">
            <v>350.16</v>
          </cell>
          <cell r="G1622">
            <v>19.329999999999998</v>
          </cell>
        </row>
        <row r="1623">
          <cell r="A1623">
            <v>5</v>
          </cell>
          <cell r="B1623">
            <v>1387.4</v>
          </cell>
        </row>
        <row r="1624">
          <cell r="A1624">
            <v>853.8</v>
          </cell>
          <cell r="B1624">
            <v>-2.2599999999999998</v>
          </cell>
          <cell r="F1624">
            <v>349.24</v>
          </cell>
          <cell r="G1624">
            <v>19.77</v>
          </cell>
        </row>
        <row r="1625">
          <cell r="A1625">
            <v>14</v>
          </cell>
          <cell r="B1625">
            <v>1436.62</v>
          </cell>
        </row>
        <row r="1626">
          <cell r="A1626">
            <v>848.2</v>
          </cell>
          <cell r="B1626">
            <v>-2.76</v>
          </cell>
          <cell r="F1626">
            <v>349.45</v>
          </cell>
          <cell r="G1626">
            <v>20.16</v>
          </cell>
        </row>
        <row r="1627">
          <cell r="A1627">
            <v>21</v>
          </cell>
          <cell r="B1627">
            <v>1488.85</v>
          </cell>
        </row>
        <row r="1628">
          <cell r="A1628">
            <v>842.3</v>
          </cell>
          <cell r="B1628">
            <v>-3.36</v>
          </cell>
          <cell r="F1628">
            <v>349.55</v>
          </cell>
          <cell r="G1628">
            <v>20.34</v>
          </cell>
        </row>
        <row r="1629">
          <cell r="A1629">
            <v>25</v>
          </cell>
          <cell r="B1629">
            <v>1544.14</v>
          </cell>
        </row>
        <row r="1630">
          <cell r="A1630">
            <v>835.9</v>
          </cell>
          <cell r="B1630">
            <v>-3.86</v>
          </cell>
          <cell r="F1630">
            <v>349.51</v>
          </cell>
          <cell r="G1630">
            <v>21.33</v>
          </cell>
        </row>
        <row r="1631">
          <cell r="A1631">
            <v>26</v>
          </cell>
          <cell r="B1631">
            <v>1604.44</v>
          </cell>
        </row>
        <row r="1632">
          <cell r="A1632">
            <v>828.8</v>
          </cell>
          <cell r="B1632">
            <v>-4.46</v>
          </cell>
          <cell r="F1632">
            <v>349.88</v>
          </cell>
          <cell r="G1632">
            <v>22.11</v>
          </cell>
        </row>
        <row r="1633">
          <cell r="A1633">
            <v>24</v>
          </cell>
          <cell r="B1633">
            <v>1671.72</v>
          </cell>
        </row>
        <row r="1634">
          <cell r="A1634">
            <v>820.5</v>
          </cell>
          <cell r="B1634">
            <v>-5.16</v>
          </cell>
          <cell r="F1634">
            <v>350.07</v>
          </cell>
          <cell r="G1634">
            <v>23.66</v>
          </cell>
        </row>
        <row r="1635">
          <cell r="A1635">
            <v>26</v>
          </cell>
          <cell r="B1635">
            <v>1750.92</v>
          </cell>
        </row>
        <row r="1636">
          <cell r="A1636">
            <v>810.9</v>
          </cell>
          <cell r="B1636">
            <v>-6.06</v>
          </cell>
          <cell r="F1636">
            <v>349.53</v>
          </cell>
          <cell r="G1636">
            <v>23.5</v>
          </cell>
        </row>
        <row r="1637">
          <cell r="A1637">
            <v>29</v>
          </cell>
          <cell r="B1637">
            <v>1843.24</v>
          </cell>
        </row>
        <row r="1638">
          <cell r="A1638">
            <v>800</v>
          </cell>
          <cell r="B1638">
            <v>-6.66</v>
          </cell>
          <cell r="F1638">
            <v>351.42</v>
          </cell>
          <cell r="G1638">
            <v>24.75</v>
          </cell>
        </row>
        <row r="1639">
          <cell r="A1639">
            <v>23</v>
          </cell>
          <cell r="B1639">
            <v>1949.1</v>
          </cell>
        </row>
        <row r="1640">
          <cell r="A1640">
            <v>787.5</v>
          </cell>
          <cell r="B1640">
            <v>-7.76</v>
          </cell>
          <cell r="F1640">
            <v>353.32</v>
          </cell>
          <cell r="G1640">
            <v>25.04</v>
          </cell>
        </row>
        <row r="1641">
          <cell r="A1641">
            <v>13</v>
          </cell>
          <cell r="B1641">
            <v>2071.88</v>
          </cell>
        </row>
        <row r="1642">
          <cell r="A1642">
            <v>773.3</v>
          </cell>
          <cell r="B1642">
            <v>-8.56</v>
          </cell>
          <cell r="F1642">
            <v>355.09</v>
          </cell>
          <cell r="G1642">
            <v>24.96</v>
          </cell>
        </row>
        <row r="1643">
          <cell r="A1643">
            <v>6</v>
          </cell>
          <cell r="B1643">
            <v>2213.2199999999998</v>
          </cell>
        </row>
        <row r="1644">
          <cell r="A1644">
            <v>757.3</v>
          </cell>
          <cell r="B1644">
            <v>-8.56</v>
          </cell>
          <cell r="F1644">
            <v>360</v>
          </cell>
          <cell r="G1644">
            <v>24.86</v>
          </cell>
        </row>
        <row r="1645">
          <cell r="A1645">
            <v>0</v>
          </cell>
          <cell r="B1645">
            <v>2375.34</v>
          </cell>
        </row>
        <row r="1646">
          <cell r="A1646">
            <v>739.3</v>
          </cell>
          <cell r="B1646">
            <v>-6.06</v>
          </cell>
          <cell r="F1646">
            <v>9.26</v>
          </cell>
          <cell r="G1646">
            <v>26.57</v>
          </cell>
        </row>
        <row r="1647">
          <cell r="A1647">
            <v>0</v>
          </cell>
          <cell r="B1647">
            <v>2562.71</v>
          </cell>
        </row>
        <row r="1648">
          <cell r="A1648">
            <v>719.4</v>
          </cell>
          <cell r="B1648">
            <v>-4.0599999999999996</v>
          </cell>
          <cell r="F1648">
            <v>10.54</v>
          </cell>
          <cell r="G1648">
            <v>25.49</v>
          </cell>
        </row>
        <row r="1649">
          <cell r="A1649">
            <v>0</v>
          </cell>
          <cell r="B1649">
            <v>2776.99</v>
          </cell>
        </row>
        <row r="1650">
          <cell r="A1650">
            <v>697.7</v>
          </cell>
          <cell r="B1650">
            <v>-7.66</v>
          </cell>
          <cell r="F1650">
            <v>13.93</v>
          </cell>
          <cell r="G1650">
            <v>25.82</v>
          </cell>
        </row>
        <row r="1651">
          <cell r="A1651">
            <v>0</v>
          </cell>
          <cell r="B1651">
            <v>3016.76</v>
          </cell>
        </row>
        <row r="1652">
          <cell r="A1652">
            <v>674.2</v>
          </cell>
          <cell r="B1652">
            <v>-8.76</v>
          </cell>
          <cell r="F1652">
            <v>13.51</v>
          </cell>
          <cell r="G1652">
            <v>25.78</v>
          </cell>
        </row>
        <row r="1653">
          <cell r="A1653">
            <v>0</v>
          </cell>
          <cell r="B1653">
            <v>3282.56</v>
          </cell>
        </row>
        <row r="1654">
          <cell r="A1654">
            <v>649.4</v>
          </cell>
          <cell r="B1654">
            <v>-9.06</v>
          </cell>
          <cell r="F1654">
            <v>13.46</v>
          </cell>
          <cell r="G1654">
            <v>23.37</v>
          </cell>
        </row>
        <row r="1655">
          <cell r="A1655">
            <v>0</v>
          </cell>
          <cell r="B1655">
            <v>3572.48</v>
          </cell>
        </row>
        <row r="1656">
          <cell r="A1656">
            <v>623.5</v>
          </cell>
          <cell r="B1656">
            <v>-12.16</v>
          </cell>
          <cell r="F1656">
            <v>9.6300000000000008</v>
          </cell>
          <cell r="G1656">
            <v>22.07</v>
          </cell>
        </row>
        <row r="1657">
          <cell r="A1657">
            <v>0</v>
          </cell>
          <cell r="B1657">
            <v>3885.28</v>
          </cell>
        </row>
        <row r="1658">
          <cell r="A1658">
            <v>597</v>
          </cell>
          <cell r="B1658">
            <v>-14.46</v>
          </cell>
          <cell r="F1658">
            <v>2.2200000000000002</v>
          </cell>
          <cell r="G1658">
            <v>20.03</v>
          </cell>
        </row>
        <row r="1659">
          <cell r="A1659">
            <v>0</v>
          </cell>
          <cell r="B1659">
            <v>4215.66</v>
          </cell>
        </row>
        <row r="1660">
          <cell r="A1660">
            <v>569.9</v>
          </cell>
          <cell r="B1660">
            <v>-16.559999999999999</v>
          </cell>
          <cell r="F1660">
            <v>359.4</v>
          </cell>
          <cell r="G1660">
            <v>18.45</v>
          </cell>
        </row>
        <row r="1661">
          <cell r="A1661">
            <v>0</v>
          </cell>
          <cell r="B1661">
            <v>4566.12</v>
          </cell>
        </row>
        <row r="1662">
          <cell r="A1662">
            <v>542.4</v>
          </cell>
          <cell r="B1662">
            <v>-19.260000000000002</v>
          </cell>
          <cell r="F1662">
            <v>350.35</v>
          </cell>
          <cell r="G1662">
            <v>19.7</v>
          </cell>
        </row>
        <row r="1663">
          <cell r="A1663">
            <v>0</v>
          </cell>
          <cell r="B1663">
            <v>4935.78</v>
          </cell>
        </row>
        <row r="1664">
          <cell r="A1664">
            <v>514.70000000000005</v>
          </cell>
          <cell r="B1664">
            <v>-21.96</v>
          </cell>
          <cell r="F1664">
            <v>341.57</v>
          </cell>
          <cell r="G1664">
            <v>19.66</v>
          </cell>
        </row>
        <row r="1665">
          <cell r="A1665">
            <v>0</v>
          </cell>
          <cell r="B1665">
            <v>5323.43</v>
          </cell>
        </row>
        <row r="1666">
          <cell r="A1666">
            <v>486.6</v>
          </cell>
          <cell r="B1666">
            <v>-24.66</v>
          </cell>
          <cell r="F1666">
            <v>329.04</v>
          </cell>
          <cell r="G1666">
            <v>17</v>
          </cell>
        </row>
        <row r="1667">
          <cell r="A1667">
            <v>0</v>
          </cell>
          <cell r="B1667">
            <v>5734.13</v>
          </cell>
        </row>
        <row r="1668">
          <cell r="A1668">
            <v>458.5</v>
          </cell>
          <cell r="B1668">
            <v>-27.66</v>
          </cell>
          <cell r="F1668">
            <v>320.52999999999997</v>
          </cell>
          <cell r="G1668">
            <v>12.84</v>
          </cell>
        </row>
        <row r="1669">
          <cell r="A1669">
            <v>0</v>
          </cell>
          <cell r="B1669">
            <v>6164.31</v>
          </cell>
        </row>
        <row r="1670">
          <cell r="A1670">
            <v>430.3</v>
          </cell>
          <cell r="B1670">
            <v>-31.26</v>
          </cell>
          <cell r="F1670">
            <v>297.02999999999997</v>
          </cell>
          <cell r="G1670">
            <v>10.68</v>
          </cell>
        </row>
        <row r="1671">
          <cell r="A1671">
            <v>0</v>
          </cell>
          <cell r="B1671">
            <v>6617.25</v>
          </cell>
        </row>
        <row r="1672">
          <cell r="A1672">
            <v>402.2</v>
          </cell>
          <cell r="B1672">
            <v>-34.86</v>
          </cell>
          <cell r="F1672">
            <v>275.93</v>
          </cell>
          <cell r="G1672">
            <v>15.03</v>
          </cell>
        </row>
        <row r="1673">
          <cell r="A1673">
            <v>0</v>
          </cell>
          <cell r="B1673">
            <v>7091.95</v>
          </cell>
        </row>
        <row r="1674">
          <cell r="A1674">
            <v>374</v>
          </cell>
          <cell r="B1674">
            <v>-38.76</v>
          </cell>
          <cell r="F1674">
            <v>275.42</v>
          </cell>
          <cell r="G1674">
            <v>26.73</v>
          </cell>
        </row>
        <row r="1675">
          <cell r="A1675">
            <v>0</v>
          </cell>
          <cell r="B1675">
            <v>7594.9</v>
          </cell>
        </row>
        <row r="1676">
          <cell r="A1676">
            <v>345.5</v>
          </cell>
          <cell r="B1676">
            <v>-42.86</v>
          </cell>
          <cell r="F1676">
            <v>268.94</v>
          </cell>
          <cell r="G1676">
            <v>31.47</v>
          </cell>
        </row>
        <row r="1677">
          <cell r="A1677">
            <v>0</v>
          </cell>
          <cell r="B1677">
            <v>8133.99</v>
          </cell>
        </row>
        <row r="1678">
          <cell r="A1678">
            <v>317</v>
          </cell>
          <cell r="B1678">
            <v>-47.66</v>
          </cell>
          <cell r="F1678">
            <v>230.31</v>
          </cell>
          <cell r="G1678">
            <v>23.72</v>
          </cell>
        </row>
        <row r="1679">
          <cell r="A1679">
            <v>10</v>
          </cell>
          <cell r="B1679">
            <v>8708.2999999999993</v>
          </cell>
        </row>
        <row r="1680">
          <cell r="A1680">
            <v>289.2</v>
          </cell>
          <cell r="B1680">
            <v>-53.66</v>
          </cell>
          <cell r="F1680">
            <v>224.66</v>
          </cell>
          <cell r="G1680">
            <v>23.48</v>
          </cell>
        </row>
        <row r="1681">
          <cell r="A1681">
            <v>12</v>
          </cell>
          <cell r="B1681">
            <v>9306.07</v>
          </cell>
        </row>
        <row r="1682">
          <cell r="A1682">
            <v>263.10000000000002</v>
          </cell>
          <cell r="B1682">
            <v>-59.76</v>
          </cell>
          <cell r="F1682">
            <v>220.98</v>
          </cell>
          <cell r="G1682">
            <v>25.47</v>
          </cell>
        </row>
        <row r="1683">
          <cell r="A1683">
            <v>6</v>
          </cell>
          <cell r="B1683">
            <v>9905.33</v>
          </cell>
        </row>
        <row r="1684">
          <cell r="A1684">
            <v>239.4</v>
          </cell>
          <cell r="B1684">
            <v>-61.56</v>
          </cell>
          <cell r="F1684">
            <v>271.19</v>
          </cell>
          <cell r="G1684">
            <v>27.97</v>
          </cell>
        </row>
        <row r="1685">
          <cell r="A1685">
            <v>0</v>
          </cell>
          <cell r="B1685">
            <v>10492.48</v>
          </cell>
        </row>
        <row r="1686">
          <cell r="A1686">
            <v>218</v>
          </cell>
          <cell r="B1686">
            <v>-57.86</v>
          </cell>
          <cell r="F1686">
            <v>285.07</v>
          </cell>
          <cell r="G1686">
            <v>26.15</v>
          </cell>
        </row>
        <row r="1687">
          <cell r="A1687">
            <v>0</v>
          </cell>
          <cell r="B1687">
            <v>11077.53</v>
          </cell>
        </row>
        <row r="1688">
          <cell r="A1688">
            <v>198.7</v>
          </cell>
          <cell r="B1688">
            <v>-55.86</v>
          </cell>
          <cell r="F1688">
            <v>286.86</v>
          </cell>
          <cell r="G1688">
            <v>26.79</v>
          </cell>
        </row>
        <row r="1689">
          <cell r="A1689">
            <v>0</v>
          </cell>
          <cell r="B1689">
            <v>11664.42</v>
          </cell>
        </row>
        <row r="1690">
          <cell r="A1690">
            <v>181.3</v>
          </cell>
          <cell r="B1690">
            <v>-54.16</v>
          </cell>
          <cell r="F1690">
            <v>292.32</v>
          </cell>
          <cell r="G1690">
            <v>28.13</v>
          </cell>
        </row>
        <row r="1691">
          <cell r="A1691">
            <v>0</v>
          </cell>
          <cell r="B1691">
            <v>12249.58</v>
          </cell>
        </row>
        <row r="1692">
          <cell r="A1692">
            <v>165.6</v>
          </cell>
          <cell r="B1692">
            <v>-53.56</v>
          </cell>
          <cell r="F1692">
            <v>293.58999999999997</v>
          </cell>
          <cell r="G1692">
            <v>30.09</v>
          </cell>
        </row>
        <row r="1693">
          <cell r="A1693">
            <v>0</v>
          </cell>
          <cell r="B1693">
            <v>12830.99</v>
          </cell>
        </row>
        <row r="1694">
          <cell r="A1694">
            <v>151.1</v>
          </cell>
          <cell r="B1694">
            <v>-53.86</v>
          </cell>
          <cell r="F1694">
            <v>291.39999999999998</v>
          </cell>
          <cell r="G1694">
            <v>30.89</v>
          </cell>
        </row>
        <row r="1695">
          <cell r="A1695">
            <v>0</v>
          </cell>
          <cell r="B1695">
            <v>13419.58</v>
          </cell>
        </row>
        <row r="1696">
          <cell r="A1696">
            <v>137.30000000000001</v>
          </cell>
          <cell r="B1696">
            <v>-54.66</v>
          </cell>
          <cell r="F1696">
            <v>287.08</v>
          </cell>
          <cell r="G1696">
            <v>31.1</v>
          </cell>
        </row>
        <row r="1697">
          <cell r="A1697">
            <v>0</v>
          </cell>
          <cell r="B1697">
            <v>14033.22</v>
          </cell>
        </row>
        <row r="1698">
          <cell r="A1698">
            <v>124</v>
          </cell>
          <cell r="B1698">
            <v>-55.46</v>
          </cell>
          <cell r="F1698">
            <v>282.60000000000002</v>
          </cell>
          <cell r="G1698">
            <v>32.049999999999997</v>
          </cell>
        </row>
        <row r="1699">
          <cell r="A1699">
            <v>0</v>
          </cell>
          <cell r="B1699">
            <v>14683.65</v>
          </cell>
        </row>
        <row r="1700">
          <cell r="A1700">
            <v>111.3</v>
          </cell>
          <cell r="B1700">
            <v>-56.16</v>
          </cell>
          <cell r="F1700">
            <v>279.52</v>
          </cell>
          <cell r="G1700">
            <v>34.07</v>
          </cell>
        </row>
        <row r="1701">
          <cell r="A1701">
            <v>0</v>
          </cell>
          <cell r="B1701">
            <v>15371.06</v>
          </cell>
        </row>
        <row r="1702">
          <cell r="A1702">
            <v>98.9</v>
          </cell>
          <cell r="B1702">
            <v>-56.86</v>
          </cell>
          <cell r="F1702">
            <v>276.82</v>
          </cell>
          <cell r="G1702">
            <v>35.99</v>
          </cell>
        </row>
        <row r="1703">
          <cell r="A1703">
            <v>0</v>
          </cell>
          <cell r="B1703">
            <v>16120.1</v>
          </cell>
        </row>
        <row r="1704">
          <cell r="A1704">
            <v>86.9</v>
          </cell>
          <cell r="B1704">
            <v>-58.06</v>
          </cell>
          <cell r="F1704">
            <v>274.39999999999998</v>
          </cell>
          <cell r="G1704">
            <v>38</v>
          </cell>
        </row>
        <row r="1705">
          <cell r="A1705">
            <v>0</v>
          </cell>
          <cell r="B1705">
            <v>16936.77</v>
          </cell>
        </row>
        <row r="1706">
          <cell r="A1706">
            <v>75.099999999999994</v>
          </cell>
          <cell r="B1706">
            <v>-59.86</v>
          </cell>
          <cell r="F1706">
            <v>274.72000000000003</v>
          </cell>
          <cell r="G1706">
            <v>40.15</v>
          </cell>
        </row>
        <row r="1707">
          <cell r="A1707">
            <v>0</v>
          </cell>
          <cell r="B1707">
            <v>17851.740000000002</v>
          </cell>
        </row>
        <row r="1708">
          <cell r="A1708">
            <v>63.6</v>
          </cell>
          <cell r="B1708">
            <v>-60.96</v>
          </cell>
          <cell r="F1708">
            <v>278.97000000000003</v>
          </cell>
          <cell r="G1708">
            <v>41.1</v>
          </cell>
        </row>
        <row r="1709">
          <cell r="A1709">
            <v>0</v>
          </cell>
          <cell r="B1709">
            <v>18886.75</v>
          </cell>
        </row>
        <row r="1710">
          <cell r="A1710">
            <v>52.3</v>
          </cell>
          <cell r="B1710">
            <v>-60.96</v>
          </cell>
          <cell r="F1710">
            <v>286.51</v>
          </cell>
          <cell r="G1710">
            <v>40.33</v>
          </cell>
        </row>
        <row r="1711">
          <cell r="A1711">
            <v>0</v>
          </cell>
          <cell r="B1711">
            <v>20101.740000000002</v>
          </cell>
        </row>
        <row r="1712">
          <cell r="A1712">
            <v>41</v>
          </cell>
          <cell r="B1712">
            <v>-60.96</v>
          </cell>
          <cell r="F1712">
            <v>293.66000000000003</v>
          </cell>
          <cell r="G1712">
            <v>37.74</v>
          </cell>
        </row>
        <row r="1713">
          <cell r="A1713">
            <v>0</v>
          </cell>
          <cell r="B1713">
            <v>21613.68</v>
          </cell>
        </row>
        <row r="1714">
          <cell r="A1714">
            <v>29.8</v>
          </cell>
          <cell r="B1714">
            <v>-59.46</v>
          </cell>
          <cell r="F1714">
            <v>298.82</v>
          </cell>
          <cell r="G1714">
            <v>37.47</v>
          </cell>
        </row>
        <row r="1715">
          <cell r="A1715">
            <v>0</v>
          </cell>
          <cell r="B1715">
            <v>23602.43</v>
          </cell>
        </row>
        <row r="1716">
          <cell r="A1716">
            <v>18.7</v>
          </cell>
          <cell r="B1716">
            <v>-54.06</v>
          </cell>
          <cell r="F1716">
            <v>312.44</v>
          </cell>
          <cell r="G1716">
            <v>40.020000000000003</v>
          </cell>
        </row>
        <row r="1717">
          <cell r="A1717">
            <v>0</v>
          </cell>
          <cell r="B1717">
            <v>26554.02</v>
          </cell>
        </row>
        <row r="1718">
          <cell r="A1718">
            <v>7.6</v>
          </cell>
          <cell r="B1718">
            <v>-43.86</v>
          </cell>
          <cell r="F1718">
            <v>307.98</v>
          </cell>
          <cell r="G1718">
            <v>38.19</v>
          </cell>
        </row>
        <row r="1719">
          <cell r="A1719">
            <v>0</v>
          </cell>
          <cell r="B1719">
            <v>32462.639999999999</v>
          </cell>
        </row>
        <row r="1721">
          <cell r="A1721" t="str">
            <v>STID</v>
          </cell>
          <cell r="B1721" t="str">
            <v>=</v>
          </cell>
          <cell r="F1721">
            <v>726620</v>
          </cell>
          <cell r="G1721" t="str">
            <v>TIME</v>
          </cell>
          <cell r="I1721" t="str">
            <v>160324/0100</v>
          </cell>
        </row>
        <row r="1722">
          <cell r="A1722" t="str">
            <v>SLAT</v>
          </cell>
          <cell r="B1722" t="str">
            <v>=</v>
          </cell>
          <cell r="F1722">
            <v>-102.98</v>
          </cell>
          <cell r="G1722" t="str">
            <v>SELV</v>
          </cell>
          <cell r="I1722">
            <v>929</v>
          </cell>
        </row>
        <row r="1723">
          <cell r="A1723" t="str">
            <v>STIM</v>
          </cell>
          <cell r="B1723" t="str">
            <v>=</v>
          </cell>
        </row>
        <row r="1725">
          <cell r="A1725" t="str">
            <v>SHOW</v>
          </cell>
          <cell r="B1725" t="str">
            <v>=</v>
          </cell>
          <cell r="F1725">
            <v>10.59</v>
          </cell>
          <cell r="G1725" t="str">
            <v>SWET</v>
          </cell>
          <cell r="I1725">
            <v>59.39</v>
          </cell>
        </row>
        <row r="1726">
          <cell r="A1726" t="str">
            <v>LCLP</v>
          </cell>
          <cell r="B1726" t="str">
            <v>=</v>
          </cell>
          <cell r="F1726">
            <v>6.27</v>
          </cell>
          <cell r="G1726" t="str">
            <v>TOTL</v>
          </cell>
          <cell r="I1726">
            <v>39.89</v>
          </cell>
        </row>
        <row r="1727">
          <cell r="A1727" t="str">
            <v>LCLT</v>
          </cell>
          <cell r="B1727" t="str">
            <v>=</v>
          </cell>
          <cell r="F1727">
            <v>-2.6</v>
          </cell>
          <cell r="G1727" t="str">
            <v>EQLV</v>
          </cell>
          <cell r="I1727">
            <v>780.31</v>
          </cell>
        </row>
        <row r="1728">
          <cell r="A1728" t="str">
            <v>BRCH</v>
          </cell>
          <cell r="B1728" t="str">
            <v>=</v>
          </cell>
        </row>
        <row r="1730">
          <cell r="A1730" t="str">
            <v>PRES</v>
          </cell>
          <cell r="B1730" t="str">
            <v>TMPC</v>
          </cell>
          <cell r="F1730" t="str">
            <v>DRCT</v>
          </cell>
          <cell r="G1730" t="str">
            <v>SKNT</v>
          </cell>
        </row>
        <row r="1731">
          <cell r="A1731" t="str">
            <v>CFRL</v>
          </cell>
          <cell r="B1731" t="str">
            <v>HGHT</v>
          </cell>
        </row>
        <row r="1732">
          <cell r="A1732">
            <v>908.2</v>
          </cell>
          <cell r="B1732">
            <v>1.94</v>
          </cell>
          <cell r="F1732">
            <v>347.2</v>
          </cell>
          <cell r="G1732">
            <v>8.76</v>
          </cell>
        </row>
        <row r="1733">
          <cell r="A1733">
            <v>0</v>
          </cell>
          <cell r="B1733">
            <v>946.75</v>
          </cell>
        </row>
        <row r="1734">
          <cell r="A1734">
            <v>904.2</v>
          </cell>
          <cell r="B1734">
            <v>2.04</v>
          </cell>
          <cell r="F1734">
            <v>348.2</v>
          </cell>
          <cell r="G1734">
            <v>13.29</v>
          </cell>
        </row>
        <row r="1735">
          <cell r="A1735">
            <v>0</v>
          </cell>
          <cell r="B1735">
            <v>982.37</v>
          </cell>
        </row>
        <row r="1736">
          <cell r="A1736">
            <v>900.2</v>
          </cell>
          <cell r="B1736">
            <v>1.94</v>
          </cell>
          <cell r="F1736">
            <v>349.11</v>
          </cell>
          <cell r="G1736">
            <v>15.42</v>
          </cell>
        </row>
        <row r="1737">
          <cell r="A1737">
            <v>0</v>
          </cell>
          <cell r="B1737">
            <v>1018.15</v>
          </cell>
        </row>
        <row r="1738">
          <cell r="A1738">
            <v>896.1</v>
          </cell>
          <cell r="B1738">
            <v>1.74</v>
          </cell>
          <cell r="F1738">
            <v>349.46</v>
          </cell>
          <cell r="G1738">
            <v>17</v>
          </cell>
        </row>
        <row r="1739">
          <cell r="A1739">
            <v>0</v>
          </cell>
          <cell r="B1739">
            <v>1054.97</v>
          </cell>
        </row>
        <row r="1740">
          <cell r="A1740">
            <v>891.9</v>
          </cell>
          <cell r="B1740">
            <v>1.44</v>
          </cell>
          <cell r="F1740">
            <v>349.92</v>
          </cell>
          <cell r="G1740">
            <v>17.75</v>
          </cell>
        </row>
        <row r="1741">
          <cell r="A1741">
            <v>0</v>
          </cell>
          <cell r="B1741">
            <v>1092.82</v>
          </cell>
        </row>
        <row r="1742">
          <cell r="A1742">
            <v>887.6</v>
          </cell>
          <cell r="B1742">
            <v>1.1399999999999999</v>
          </cell>
          <cell r="F1742">
            <v>350.24</v>
          </cell>
          <cell r="G1742">
            <v>18.34</v>
          </cell>
        </row>
        <row r="1743">
          <cell r="A1743">
            <v>0</v>
          </cell>
          <cell r="B1743">
            <v>1131.72</v>
          </cell>
        </row>
        <row r="1744">
          <cell r="A1744">
            <v>883.3</v>
          </cell>
          <cell r="B1744">
            <v>0.74</v>
          </cell>
          <cell r="F1744">
            <v>350.44</v>
          </cell>
          <cell r="G1744">
            <v>18.71</v>
          </cell>
        </row>
        <row r="1745">
          <cell r="A1745">
            <v>0</v>
          </cell>
          <cell r="B1745">
            <v>1170.75</v>
          </cell>
        </row>
        <row r="1746">
          <cell r="A1746">
            <v>878.9</v>
          </cell>
          <cell r="B1746">
            <v>0.34</v>
          </cell>
          <cell r="F1746">
            <v>349.8</v>
          </cell>
          <cell r="G1746">
            <v>19.739999999999998</v>
          </cell>
        </row>
        <row r="1747">
          <cell r="A1747">
            <v>0</v>
          </cell>
          <cell r="B1747">
            <v>1210.8399999999999</v>
          </cell>
        </row>
        <row r="1748">
          <cell r="A1748">
            <v>874.3</v>
          </cell>
          <cell r="B1748">
            <v>-0.06</v>
          </cell>
          <cell r="F1748">
            <v>349.8</v>
          </cell>
          <cell r="G1748">
            <v>19.739999999999998</v>
          </cell>
        </row>
        <row r="1749">
          <cell r="A1749">
            <v>0</v>
          </cell>
          <cell r="B1749">
            <v>1252.8900000000001</v>
          </cell>
        </row>
        <row r="1750">
          <cell r="A1750">
            <v>869.6</v>
          </cell>
          <cell r="B1750">
            <v>-0.46</v>
          </cell>
          <cell r="F1750">
            <v>349.89</v>
          </cell>
          <cell r="G1750">
            <v>19.93</v>
          </cell>
        </row>
        <row r="1751">
          <cell r="A1751">
            <v>0</v>
          </cell>
          <cell r="B1751">
            <v>1296.03</v>
          </cell>
        </row>
        <row r="1752">
          <cell r="A1752">
            <v>864.7</v>
          </cell>
          <cell r="B1752">
            <v>-0.96</v>
          </cell>
          <cell r="F1752">
            <v>350.26</v>
          </cell>
          <cell r="G1752">
            <v>19.5</v>
          </cell>
        </row>
        <row r="1753">
          <cell r="A1753">
            <v>0</v>
          </cell>
          <cell r="B1753">
            <v>1341.18</v>
          </cell>
        </row>
        <row r="1754">
          <cell r="A1754">
            <v>859.6</v>
          </cell>
          <cell r="B1754">
            <v>-1.36</v>
          </cell>
          <cell r="F1754">
            <v>349.8</v>
          </cell>
          <cell r="G1754">
            <v>19.739999999999998</v>
          </cell>
        </row>
        <row r="1755">
          <cell r="A1755">
            <v>0</v>
          </cell>
          <cell r="B1755">
            <v>1388.36</v>
          </cell>
        </row>
        <row r="1756">
          <cell r="A1756">
            <v>854.3</v>
          </cell>
          <cell r="B1756">
            <v>-1.86</v>
          </cell>
          <cell r="F1756">
            <v>348.91</v>
          </cell>
          <cell r="G1756">
            <v>20.18</v>
          </cell>
        </row>
        <row r="1757">
          <cell r="A1757">
            <v>0</v>
          </cell>
          <cell r="B1757">
            <v>1437.61</v>
          </cell>
        </row>
        <row r="1758">
          <cell r="A1758">
            <v>848.7</v>
          </cell>
          <cell r="B1758">
            <v>-2.36</v>
          </cell>
          <cell r="F1758">
            <v>349.45</v>
          </cell>
          <cell r="G1758">
            <v>20.16</v>
          </cell>
        </row>
        <row r="1759">
          <cell r="A1759">
            <v>0</v>
          </cell>
          <cell r="B1759">
            <v>1489.88</v>
          </cell>
        </row>
        <row r="1760">
          <cell r="A1760">
            <v>842.8</v>
          </cell>
          <cell r="B1760">
            <v>-2.86</v>
          </cell>
          <cell r="F1760">
            <v>349.45</v>
          </cell>
          <cell r="G1760">
            <v>20.16</v>
          </cell>
        </row>
        <row r="1761">
          <cell r="A1761">
            <v>0</v>
          </cell>
          <cell r="B1761">
            <v>1545.23</v>
          </cell>
        </row>
        <row r="1762">
          <cell r="A1762">
            <v>836.4</v>
          </cell>
          <cell r="B1762">
            <v>-3.46</v>
          </cell>
          <cell r="F1762">
            <v>349.22</v>
          </cell>
          <cell r="G1762">
            <v>20.77</v>
          </cell>
        </row>
        <row r="1763">
          <cell r="A1763">
            <v>0</v>
          </cell>
          <cell r="B1763">
            <v>1605.58</v>
          </cell>
        </row>
        <row r="1764">
          <cell r="A1764">
            <v>829.3</v>
          </cell>
          <cell r="B1764">
            <v>-4.16</v>
          </cell>
          <cell r="F1764">
            <v>348.69</v>
          </cell>
          <cell r="G1764">
            <v>21.79</v>
          </cell>
        </row>
        <row r="1765">
          <cell r="A1765">
            <v>1</v>
          </cell>
          <cell r="B1765">
            <v>1672.92</v>
          </cell>
        </row>
        <row r="1766">
          <cell r="A1766">
            <v>821</v>
          </cell>
          <cell r="B1766">
            <v>-4.76</v>
          </cell>
          <cell r="F1766">
            <v>349.96</v>
          </cell>
          <cell r="G1766">
            <v>22.3</v>
          </cell>
        </row>
        <row r="1767">
          <cell r="A1767">
            <v>4</v>
          </cell>
          <cell r="B1767">
            <v>1752.17</v>
          </cell>
        </row>
        <row r="1768">
          <cell r="A1768">
            <v>811.4</v>
          </cell>
          <cell r="B1768">
            <v>-5.66</v>
          </cell>
          <cell r="F1768">
            <v>350.05</v>
          </cell>
          <cell r="G1768">
            <v>22.47</v>
          </cell>
        </row>
        <row r="1769">
          <cell r="A1769">
            <v>9</v>
          </cell>
          <cell r="B1769">
            <v>1844.58</v>
          </cell>
        </row>
        <row r="1770">
          <cell r="A1770">
            <v>800.5</v>
          </cell>
          <cell r="B1770">
            <v>-6.66</v>
          </cell>
          <cell r="F1770">
            <v>351.87</v>
          </cell>
          <cell r="G1770">
            <v>23.35</v>
          </cell>
        </row>
        <row r="1771">
          <cell r="A1771">
            <v>6</v>
          </cell>
          <cell r="B1771">
            <v>1950.46</v>
          </cell>
        </row>
        <row r="1772">
          <cell r="A1772">
            <v>787.9</v>
          </cell>
          <cell r="B1772">
            <v>-7.56</v>
          </cell>
          <cell r="F1772">
            <v>353.29</v>
          </cell>
          <cell r="G1772">
            <v>23.27</v>
          </cell>
        </row>
        <row r="1773">
          <cell r="A1773">
            <v>1</v>
          </cell>
          <cell r="B1773">
            <v>2074.1999999999998</v>
          </cell>
        </row>
        <row r="1774">
          <cell r="A1774">
            <v>773.8</v>
          </cell>
          <cell r="B1774">
            <v>-8.16</v>
          </cell>
          <cell r="F1774">
            <v>355.71</v>
          </cell>
          <cell r="G1774">
            <v>23.37</v>
          </cell>
        </row>
        <row r="1775">
          <cell r="A1775">
            <v>1</v>
          </cell>
          <cell r="B1775">
            <v>2214.62</v>
          </cell>
        </row>
        <row r="1776">
          <cell r="A1776">
            <v>757.7</v>
          </cell>
          <cell r="B1776">
            <v>-7.86</v>
          </cell>
          <cell r="F1776">
            <v>2.31</v>
          </cell>
          <cell r="G1776">
            <v>24.11</v>
          </cell>
        </row>
        <row r="1777">
          <cell r="A1777">
            <v>0</v>
          </cell>
          <cell r="B1777">
            <v>2378</v>
          </cell>
        </row>
        <row r="1778">
          <cell r="A1778">
            <v>739.7</v>
          </cell>
          <cell r="B1778">
            <v>-4.5599999999999996</v>
          </cell>
          <cell r="F1778">
            <v>12.21</v>
          </cell>
          <cell r="G1778">
            <v>26.63</v>
          </cell>
        </row>
        <row r="1779">
          <cell r="A1779">
            <v>0</v>
          </cell>
          <cell r="B1779">
            <v>2566.02</v>
          </cell>
        </row>
        <row r="1780">
          <cell r="A1780">
            <v>719.8</v>
          </cell>
          <cell r="B1780">
            <v>-4.3600000000000003</v>
          </cell>
          <cell r="F1780">
            <v>10.59</v>
          </cell>
          <cell r="G1780">
            <v>24.3</v>
          </cell>
        </row>
        <row r="1781">
          <cell r="A1781">
            <v>0</v>
          </cell>
          <cell r="B1781">
            <v>2780.65</v>
          </cell>
        </row>
        <row r="1782">
          <cell r="A1782">
            <v>698</v>
          </cell>
          <cell r="B1782">
            <v>-7.56</v>
          </cell>
          <cell r="F1782">
            <v>13.7</v>
          </cell>
          <cell r="G1782">
            <v>23.8</v>
          </cell>
        </row>
        <row r="1783">
          <cell r="A1783">
            <v>0</v>
          </cell>
          <cell r="B1783">
            <v>3021.3</v>
          </cell>
        </row>
        <row r="1784">
          <cell r="A1784">
            <v>674.6</v>
          </cell>
          <cell r="B1784">
            <v>-8.56</v>
          </cell>
          <cell r="F1784">
            <v>14.6</v>
          </cell>
          <cell r="G1784">
            <v>23.89</v>
          </cell>
        </row>
        <row r="1785">
          <cell r="A1785">
            <v>0</v>
          </cell>
          <cell r="B1785">
            <v>3285.97</v>
          </cell>
        </row>
        <row r="1786">
          <cell r="A1786">
            <v>649.70000000000005</v>
          </cell>
          <cell r="B1786">
            <v>-9.36</v>
          </cell>
          <cell r="F1786">
            <v>14.04</v>
          </cell>
          <cell r="G1786">
            <v>21.62</v>
          </cell>
        </row>
        <row r="1787">
          <cell r="A1787">
            <v>0</v>
          </cell>
          <cell r="B1787">
            <v>3576.85</v>
          </cell>
        </row>
        <row r="1788">
          <cell r="A1788">
            <v>623.79999999999995</v>
          </cell>
          <cell r="B1788">
            <v>-12.46</v>
          </cell>
          <cell r="F1788">
            <v>6.58</v>
          </cell>
          <cell r="G1788">
            <v>20.34</v>
          </cell>
        </row>
        <row r="1789">
          <cell r="A1789">
            <v>0</v>
          </cell>
          <cell r="B1789">
            <v>3889.15</v>
          </cell>
        </row>
        <row r="1790">
          <cell r="A1790">
            <v>597.29999999999995</v>
          </cell>
          <cell r="B1790">
            <v>-14.56</v>
          </cell>
          <cell r="F1790">
            <v>2.29</v>
          </cell>
          <cell r="G1790">
            <v>19.440000000000001</v>
          </cell>
        </row>
        <row r="1791">
          <cell r="A1791">
            <v>0</v>
          </cell>
          <cell r="B1791">
            <v>4219.09</v>
          </cell>
        </row>
        <row r="1792">
          <cell r="A1792">
            <v>570.1</v>
          </cell>
          <cell r="B1792">
            <v>-16.96</v>
          </cell>
          <cell r="F1792">
            <v>355.83</v>
          </cell>
          <cell r="G1792">
            <v>18.71</v>
          </cell>
        </row>
        <row r="1793">
          <cell r="A1793">
            <v>0</v>
          </cell>
          <cell r="B1793">
            <v>4570.3</v>
          </cell>
        </row>
        <row r="1794">
          <cell r="A1794">
            <v>542.6</v>
          </cell>
          <cell r="B1794">
            <v>-19.66</v>
          </cell>
          <cell r="F1794">
            <v>349.38</v>
          </cell>
          <cell r="G1794">
            <v>18.98</v>
          </cell>
        </row>
        <row r="1795">
          <cell r="A1795">
            <v>0</v>
          </cell>
          <cell r="B1795">
            <v>4939.24</v>
          </cell>
        </row>
        <row r="1796">
          <cell r="A1796">
            <v>514.79999999999995</v>
          </cell>
          <cell r="B1796">
            <v>-22.26</v>
          </cell>
          <cell r="F1796">
            <v>339</v>
          </cell>
          <cell r="G1796">
            <v>20.59</v>
          </cell>
        </row>
        <row r="1797">
          <cell r="A1797">
            <v>0</v>
          </cell>
          <cell r="B1797">
            <v>5327.61</v>
          </cell>
        </row>
        <row r="1798">
          <cell r="A1798">
            <v>486.7</v>
          </cell>
          <cell r="B1798">
            <v>-24.96</v>
          </cell>
          <cell r="F1798">
            <v>324.25</v>
          </cell>
          <cell r="G1798">
            <v>17.95</v>
          </cell>
        </row>
        <row r="1799">
          <cell r="A1799">
            <v>0</v>
          </cell>
          <cell r="B1799">
            <v>5737.71</v>
          </cell>
        </row>
        <row r="1800">
          <cell r="A1800">
            <v>458.6</v>
          </cell>
          <cell r="B1800">
            <v>-28.06</v>
          </cell>
          <cell r="F1800">
            <v>307.44</v>
          </cell>
          <cell r="G1800">
            <v>15.66</v>
          </cell>
        </row>
        <row r="1801">
          <cell r="A1801">
            <v>0</v>
          </cell>
          <cell r="B1801">
            <v>6167.17</v>
          </cell>
        </row>
        <row r="1802">
          <cell r="A1802">
            <v>430.4</v>
          </cell>
          <cell r="B1802">
            <v>-31.66</v>
          </cell>
          <cell r="F1802">
            <v>289.98</v>
          </cell>
          <cell r="G1802">
            <v>13.64</v>
          </cell>
        </row>
        <row r="1803">
          <cell r="A1803">
            <v>0</v>
          </cell>
          <cell r="B1803">
            <v>6619.25</v>
          </cell>
        </row>
        <row r="1804">
          <cell r="A1804">
            <v>402.2</v>
          </cell>
          <cell r="B1804">
            <v>-35.36</v>
          </cell>
          <cell r="F1804">
            <v>271.93</v>
          </cell>
          <cell r="G1804">
            <v>17.309999999999999</v>
          </cell>
        </row>
        <row r="1805">
          <cell r="A1805">
            <v>0</v>
          </cell>
          <cell r="B1805">
            <v>7094.7</v>
          </cell>
        </row>
        <row r="1806">
          <cell r="A1806">
            <v>374</v>
          </cell>
          <cell r="B1806">
            <v>-39.159999999999997</v>
          </cell>
          <cell r="F1806">
            <v>274.31</v>
          </cell>
          <cell r="G1806">
            <v>28.44</v>
          </cell>
        </row>
        <row r="1807">
          <cell r="A1807">
            <v>0</v>
          </cell>
          <cell r="B1807">
            <v>7596.7</v>
          </cell>
        </row>
        <row r="1808">
          <cell r="A1808">
            <v>345.5</v>
          </cell>
          <cell r="B1808">
            <v>-43.06</v>
          </cell>
          <cell r="F1808">
            <v>265.87</v>
          </cell>
          <cell r="G1808">
            <v>35.06</v>
          </cell>
        </row>
        <row r="1809">
          <cell r="A1809">
            <v>0</v>
          </cell>
          <cell r="B1809">
            <v>8135.09</v>
          </cell>
        </row>
        <row r="1810">
          <cell r="A1810">
            <v>317</v>
          </cell>
          <cell r="B1810">
            <v>-47.66</v>
          </cell>
          <cell r="F1810">
            <v>244.17</v>
          </cell>
          <cell r="G1810">
            <v>27.19</v>
          </cell>
        </row>
        <row r="1811">
          <cell r="A1811">
            <v>9</v>
          </cell>
          <cell r="B1811">
            <v>8709.15</v>
          </cell>
        </row>
        <row r="1812">
          <cell r="A1812">
            <v>289.2</v>
          </cell>
          <cell r="B1812">
            <v>-53.56</v>
          </cell>
          <cell r="F1812">
            <v>232.88</v>
          </cell>
          <cell r="G1812">
            <v>27.04</v>
          </cell>
        </row>
        <row r="1813">
          <cell r="A1813">
            <v>15</v>
          </cell>
          <cell r="B1813">
            <v>9307.06</v>
          </cell>
        </row>
        <row r="1814">
          <cell r="A1814">
            <v>263.10000000000002</v>
          </cell>
          <cell r="B1814">
            <v>-60.16</v>
          </cell>
          <cell r="F1814">
            <v>230.38</v>
          </cell>
          <cell r="G1814">
            <v>30.77</v>
          </cell>
        </row>
        <row r="1815">
          <cell r="A1815">
            <v>6</v>
          </cell>
          <cell r="B1815">
            <v>9905.9</v>
          </cell>
        </row>
        <row r="1816">
          <cell r="A1816">
            <v>239.4</v>
          </cell>
          <cell r="B1816">
            <v>-60.56</v>
          </cell>
          <cell r="F1816">
            <v>273.14</v>
          </cell>
          <cell r="G1816">
            <v>28.4</v>
          </cell>
        </row>
        <row r="1817">
          <cell r="A1817">
            <v>0</v>
          </cell>
          <cell r="B1817">
            <v>10493.88</v>
          </cell>
        </row>
        <row r="1818">
          <cell r="A1818">
            <v>218</v>
          </cell>
          <cell r="B1818">
            <v>-58.06</v>
          </cell>
          <cell r="F1818">
            <v>292.64999999999998</v>
          </cell>
          <cell r="G1818">
            <v>29.25</v>
          </cell>
        </row>
        <row r="1819">
          <cell r="A1819">
            <v>0</v>
          </cell>
          <cell r="B1819">
            <v>11080.01</v>
          </cell>
        </row>
        <row r="1820">
          <cell r="A1820">
            <v>198.7</v>
          </cell>
          <cell r="B1820">
            <v>-55.46</v>
          </cell>
          <cell r="F1820">
            <v>296.39</v>
          </cell>
          <cell r="G1820">
            <v>28.4</v>
          </cell>
        </row>
        <row r="1821">
          <cell r="A1821">
            <v>0</v>
          </cell>
          <cell r="B1821">
            <v>11667.17</v>
          </cell>
        </row>
        <row r="1822">
          <cell r="A1822">
            <v>181.3</v>
          </cell>
          <cell r="B1822">
            <v>-54.06</v>
          </cell>
          <cell r="F1822">
            <v>297.76</v>
          </cell>
          <cell r="G1822">
            <v>29.2</v>
          </cell>
        </row>
        <row r="1823">
          <cell r="A1823">
            <v>0</v>
          </cell>
          <cell r="B1823">
            <v>12253.01</v>
          </cell>
        </row>
        <row r="1824">
          <cell r="A1824">
            <v>165.6</v>
          </cell>
          <cell r="B1824">
            <v>-53.66</v>
          </cell>
          <cell r="F1824">
            <v>297.24</v>
          </cell>
          <cell r="G1824">
            <v>29.72</v>
          </cell>
        </row>
        <row r="1825">
          <cell r="A1825">
            <v>0</v>
          </cell>
          <cell r="B1825">
            <v>12834.42</v>
          </cell>
        </row>
        <row r="1826">
          <cell r="A1826">
            <v>151.1</v>
          </cell>
          <cell r="B1826">
            <v>-53.86</v>
          </cell>
          <cell r="F1826">
            <v>292.91000000000003</v>
          </cell>
          <cell r="G1826">
            <v>29.95</v>
          </cell>
        </row>
        <row r="1827">
          <cell r="A1827">
            <v>0</v>
          </cell>
          <cell r="B1827">
            <v>13422.88</v>
          </cell>
        </row>
        <row r="1828">
          <cell r="A1828">
            <v>137.30000000000001</v>
          </cell>
          <cell r="B1828">
            <v>-54.46</v>
          </cell>
          <cell r="F1828">
            <v>287.05</v>
          </cell>
          <cell r="G1828">
            <v>30.48</v>
          </cell>
        </row>
        <row r="1829">
          <cell r="A1829">
            <v>0</v>
          </cell>
          <cell r="B1829">
            <v>14036.8</v>
          </cell>
        </row>
        <row r="1830">
          <cell r="A1830">
            <v>124</v>
          </cell>
          <cell r="B1830">
            <v>-55.16</v>
          </cell>
          <cell r="F1830">
            <v>281.51</v>
          </cell>
          <cell r="G1830">
            <v>32.11</v>
          </cell>
        </row>
        <row r="1831">
          <cell r="A1831">
            <v>0</v>
          </cell>
          <cell r="B1831">
            <v>14687.97</v>
          </cell>
        </row>
        <row r="1832">
          <cell r="A1832">
            <v>111.3</v>
          </cell>
          <cell r="B1832">
            <v>-55.86</v>
          </cell>
          <cell r="F1832">
            <v>278.13</v>
          </cell>
          <cell r="G1832">
            <v>34.340000000000003</v>
          </cell>
        </row>
        <row r="1833">
          <cell r="A1833">
            <v>0</v>
          </cell>
          <cell r="B1833">
            <v>15376.33</v>
          </cell>
        </row>
        <row r="1834">
          <cell r="A1834">
            <v>98.9</v>
          </cell>
          <cell r="B1834">
            <v>-56.76</v>
          </cell>
          <cell r="F1834">
            <v>275.11</v>
          </cell>
          <cell r="G1834">
            <v>37.06</v>
          </cell>
        </row>
        <row r="1835">
          <cell r="A1835">
            <v>0</v>
          </cell>
          <cell r="B1835">
            <v>16126.06</v>
          </cell>
        </row>
        <row r="1836">
          <cell r="A1836">
            <v>86.9</v>
          </cell>
          <cell r="B1836">
            <v>-58.16</v>
          </cell>
          <cell r="F1836">
            <v>273.10000000000002</v>
          </cell>
          <cell r="G1836">
            <v>39.49</v>
          </cell>
        </row>
        <row r="1837">
          <cell r="A1837">
            <v>0</v>
          </cell>
          <cell r="B1837">
            <v>16942.73</v>
          </cell>
        </row>
        <row r="1838">
          <cell r="A1838">
            <v>75.099999999999994</v>
          </cell>
          <cell r="B1838">
            <v>-60.26</v>
          </cell>
          <cell r="F1838">
            <v>275.12</v>
          </cell>
          <cell r="G1838">
            <v>41.34</v>
          </cell>
        </row>
        <row r="1839">
          <cell r="A1839">
            <v>0</v>
          </cell>
          <cell r="B1839">
            <v>17856.64</v>
          </cell>
        </row>
        <row r="1840">
          <cell r="A1840">
            <v>63.6</v>
          </cell>
          <cell r="B1840">
            <v>-61.56</v>
          </cell>
          <cell r="F1840">
            <v>282.41000000000003</v>
          </cell>
          <cell r="G1840">
            <v>41.57</v>
          </cell>
        </row>
        <row r="1841">
          <cell r="A1841">
            <v>0</v>
          </cell>
          <cell r="B1841">
            <v>18889.21</v>
          </cell>
        </row>
        <row r="1842">
          <cell r="A1842">
            <v>52.3</v>
          </cell>
          <cell r="B1842">
            <v>-61.46</v>
          </cell>
          <cell r="F1842">
            <v>291.8</v>
          </cell>
          <cell r="G1842">
            <v>39.74</v>
          </cell>
        </row>
        <row r="1843">
          <cell r="A1843">
            <v>0</v>
          </cell>
          <cell r="B1843">
            <v>20101.060000000001</v>
          </cell>
        </row>
        <row r="1844">
          <cell r="A1844">
            <v>41</v>
          </cell>
          <cell r="B1844">
            <v>-61.26</v>
          </cell>
          <cell r="F1844">
            <v>297.79000000000002</v>
          </cell>
          <cell r="G1844">
            <v>36.67</v>
          </cell>
        </row>
        <row r="1845">
          <cell r="A1845">
            <v>0</v>
          </cell>
          <cell r="B1845">
            <v>21610.14</v>
          </cell>
        </row>
        <row r="1846">
          <cell r="A1846">
            <v>29.8</v>
          </cell>
          <cell r="B1846">
            <v>-59.36</v>
          </cell>
          <cell r="F1846">
            <v>298.33999999999997</v>
          </cell>
          <cell r="G1846">
            <v>36.42</v>
          </cell>
        </row>
        <row r="1847">
          <cell r="A1847">
            <v>0</v>
          </cell>
          <cell r="B1847">
            <v>23597.96</v>
          </cell>
        </row>
        <row r="1848">
          <cell r="A1848">
            <v>18.7</v>
          </cell>
          <cell r="B1848">
            <v>-53.96</v>
          </cell>
          <cell r="F1848">
            <v>307.77999999999997</v>
          </cell>
          <cell r="G1848">
            <v>39.32</v>
          </cell>
        </row>
        <row r="1849">
          <cell r="A1849">
            <v>0</v>
          </cell>
          <cell r="B1849">
            <v>26550.91</v>
          </cell>
        </row>
        <row r="1850">
          <cell r="A1850">
            <v>7.6</v>
          </cell>
          <cell r="B1850">
            <v>-44.16</v>
          </cell>
          <cell r="F1850">
            <v>307.43</v>
          </cell>
          <cell r="G1850">
            <v>39.630000000000003</v>
          </cell>
        </row>
        <row r="1851">
          <cell r="A1851">
            <v>0</v>
          </cell>
          <cell r="B1851">
            <v>32456.89</v>
          </cell>
        </row>
        <row r="1853">
          <cell r="A1853" t="str">
            <v>STID</v>
          </cell>
          <cell r="B1853" t="str">
            <v>=</v>
          </cell>
          <cell r="F1853">
            <v>726620</v>
          </cell>
          <cell r="G1853" t="str">
            <v>TIME</v>
          </cell>
          <cell r="I1853" t="str">
            <v>160324/0200</v>
          </cell>
        </row>
        <row r="1854">
          <cell r="A1854" t="str">
            <v>SLAT</v>
          </cell>
          <cell r="B1854" t="str">
            <v>=</v>
          </cell>
          <cell r="F1854">
            <v>-102.98</v>
          </cell>
          <cell r="G1854" t="str">
            <v>SELV</v>
          </cell>
          <cell r="I1854">
            <v>929</v>
          </cell>
        </row>
        <row r="1855">
          <cell r="A1855" t="str">
            <v>STIM</v>
          </cell>
          <cell r="B1855" t="str">
            <v>=</v>
          </cell>
        </row>
        <row r="1857">
          <cell r="A1857" t="str">
            <v>SHOW</v>
          </cell>
          <cell r="B1857" t="str">
            <v>=</v>
          </cell>
          <cell r="F1857">
            <v>10.23</v>
          </cell>
          <cell r="G1857" t="str">
            <v>SWET</v>
          </cell>
          <cell r="I1857">
            <v>58.98</v>
          </cell>
        </row>
        <row r="1858">
          <cell r="A1858" t="str">
            <v>LCLP</v>
          </cell>
          <cell r="B1858" t="str">
            <v>=</v>
          </cell>
          <cell r="F1858">
            <v>5.83</v>
          </cell>
          <cell r="G1858" t="str">
            <v>TOTL</v>
          </cell>
          <cell r="I1858">
            <v>40.5</v>
          </cell>
        </row>
        <row r="1859">
          <cell r="A1859" t="str">
            <v>LCLT</v>
          </cell>
          <cell r="B1859" t="str">
            <v>=</v>
          </cell>
          <cell r="F1859">
            <v>0</v>
          </cell>
          <cell r="G1859" t="str">
            <v>EQLV</v>
          </cell>
          <cell r="I1859">
            <v>-9999</v>
          </cell>
        </row>
        <row r="1860">
          <cell r="A1860" t="str">
            <v>BRCH</v>
          </cell>
          <cell r="B1860" t="str">
            <v>=</v>
          </cell>
        </row>
        <row r="1862">
          <cell r="A1862" t="str">
            <v>PRES</v>
          </cell>
          <cell r="B1862" t="str">
            <v>TMPC</v>
          </cell>
          <cell r="F1862" t="str">
            <v>DRCT</v>
          </cell>
          <cell r="G1862" t="str">
            <v>SKNT</v>
          </cell>
        </row>
        <row r="1863">
          <cell r="A1863" t="str">
            <v>CFRL</v>
          </cell>
          <cell r="B1863" t="str">
            <v>HGHT</v>
          </cell>
        </row>
        <row r="1864">
          <cell r="A1864">
            <v>908.6</v>
          </cell>
          <cell r="B1864">
            <v>0.44</v>
          </cell>
          <cell r="F1864">
            <v>329.04</v>
          </cell>
          <cell r="G1864">
            <v>6.8</v>
          </cell>
        </row>
        <row r="1865">
          <cell r="A1865">
            <v>0</v>
          </cell>
          <cell r="B1865">
            <v>946.65</v>
          </cell>
        </row>
        <row r="1866">
          <cell r="A1866">
            <v>904.6</v>
          </cell>
          <cell r="B1866">
            <v>1.84</v>
          </cell>
          <cell r="F1866">
            <v>342.84</v>
          </cell>
          <cell r="G1866">
            <v>13.83</v>
          </cell>
        </row>
        <row r="1867">
          <cell r="A1867">
            <v>0</v>
          </cell>
          <cell r="B1867">
            <v>982.15</v>
          </cell>
        </row>
        <row r="1868">
          <cell r="A1868">
            <v>900.6</v>
          </cell>
          <cell r="B1868">
            <v>2.14</v>
          </cell>
          <cell r="F1868">
            <v>345.8</v>
          </cell>
          <cell r="G1868">
            <v>16.63</v>
          </cell>
        </row>
        <row r="1869">
          <cell r="A1869">
            <v>0</v>
          </cell>
          <cell r="B1869">
            <v>1017.91</v>
          </cell>
        </row>
        <row r="1870">
          <cell r="A1870">
            <v>896.5</v>
          </cell>
          <cell r="B1870">
            <v>1.94</v>
          </cell>
          <cell r="F1870">
            <v>346.87</v>
          </cell>
          <cell r="G1870">
            <v>17.95</v>
          </cell>
        </row>
        <row r="1871">
          <cell r="A1871">
            <v>0</v>
          </cell>
          <cell r="B1871">
            <v>1054.73</v>
          </cell>
        </row>
        <row r="1872">
          <cell r="A1872">
            <v>892.3</v>
          </cell>
          <cell r="B1872">
            <v>1.74</v>
          </cell>
          <cell r="F1872">
            <v>347.41</v>
          </cell>
          <cell r="G1872">
            <v>18.71</v>
          </cell>
        </row>
        <row r="1873">
          <cell r="A1873">
            <v>0</v>
          </cell>
          <cell r="B1873">
            <v>1092.5999999999999</v>
          </cell>
        </row>
        <row r="1874">
          <cell r="A1874">
            <v>888</v>
          </cell>
          <cell r="B1874">
            <v>1.34</v>
          </cell>
          <cell r="F1874">
            <v>348.35</v>
          </cell>
          <cell r="G1874">
            <v>19.23</v>
          </cell>
        </row>
        <row r="1875">
          <cell r="A1875">
            <v>0</v>
          </cell>
          <cell r="B1875">
            <v>1131.51</v>
          </cell>
        </row>
        <row r="1876">
          <cell r="A1876">
            <v>883.7</v>
          </cell>
          <cell r="B1876">
            <v>0.94</v>
          </cell>
          <cell r="F1876">
            <v>348.47</v>
          </cell>
          <cell r="G1876">
            <v>19.420000000000002</v>
          </cell>
        </row>
        <row r="1877">
          <cell r="A1877">
            <v>0</v>
          </cell>
          <cell r="B1877">
            <v>1170.56</v>
          </cell>
        </row>
        <row r="1878">
          <cell r="A1878">
            <v>879.3</v>
          </cell>
          <cell r="B1878">
            <v>0.54</v>
          </cell>
          <cell r="F1878">
            <v>348.58</v>
          </cell>
          <cell r="G1878">
            <v>19.62</v>
          </cell>
        </row>
        <row r="1879">
          <cell r="A1879">
            <v>0</v>
          </cell>
          <cell r="B1879">
            <v>1210.6500000000001</v>
          </cell>
        </row>
        <row r="1880">
          <cell r="A1880">
            <v>874.7</v>
          </cell>
          <cell r="B1880">
            <v>0.14000000000000001</v>
          </cell>
          <cell r="F1880">
            <v>348.47</v>
          </cell>
          <cell r="G1880">
            <v>19.420000000000002</v>
          </cell>
        </row>
        <row r="1881">
          <cell r="A1881">
            <v>0</v>
          </cell>
          <cell r="B1881">
            <v>1252.71</v>
          </cell>
        </row>
        <row r="1882">
          <cell r="A1882">
            <v>870</v>
          </cell>
          <cell r="B1882">
            <v>-0.26</v>
          </cell>
          <cell r="F1882">
            <v>348.92</v>
          </cell>
          <cell r="G1882">
            <v>19.190000000000001</v>
          </cell>
        </row>
        <row r="1883">
          <cell r="A1883">
            <v>0</v>
          </cell>
          <cell r="B1883">
            <v>1295.8599999999999</v>
          </cell>
        </row>
        <row r="1884">
          <cell r="A1884">
            <v>865.1</v>
          </cell>
          <cell r="B1884">
            <v>-0.66</v>
          </cell>
          <cell r="F1884">
            <v>347.91</v>
          </cell>
          <cell r="G1884">
            <v>19.46</v>
          </cell>
        </row>
        <row r="1885">
          <cell r="A1885">
            <v>0</v>
          </cell>
          <cell r="B1885">
            <v>1341.03</v>
          </cell>
        </row>
        <row r="1886">
          <cell r="A1886">
            <v>860</v>
          </cell>
          <cell r="B1886">
            <v>-1.1599999999999999</v>
          </cell>
          <cell r="F1886">
            <v>348.47</v>
          </cell>
          <cell r="G1886">
            <v>19.420000000000002</v>
          </cell>
        </row>
        <row r="1887">
          <cell r="A1887">
            <v>0</v>
          </cell>
          <cell r="B1887">
            <v>1388.23</v>
          </cell>
        </row>
        <row r="1888">
          <cell r="A1888">
            <v>854.7</v>
          </cell>
          <cell r="B1888">
            <v>-1.66</v>
          </cell>
          <cell r="F1888">
            <v>349.03</v>
          </cell>
          <cell r="G1888">
            <v>19.39</v>
          </cell>
        </row>
        <row r="1889">
          <cell r="A1889">
            <v>0</v>
          </cell>
          <cell r="B1889">
            <v>1437.49</v>
          </cell>
        </row>
        <row r="1890">
          <cell r="A1890">
            <v>849</v>
          </cell>
          <cell r="B1890">
            <v>-2.16</v>
          </cell>
          <cell r="F1890">
            <v>349.14</v>
          </cell>
          <cell r="G1890">
            <v>19.579999999999998</v>
          </cell>
        </row>
        <row r="1891">
          <cell r="A1891">
            <v>0</v>
          </cell>
          <cell r="B1891">
            <v>1490.71</v>
          </cell>
        </row>
        <row r="1892">
          <cell r="A1892">
            <v>843.1</v>
          </cell>
          <cell r="B1892">
            <v>-2.66</v>
          </cell>
          <cell r="F1892">
            <v>349.14</v>
          </cell>
          <cell r="G1892">
            <v>19.579999999999998</v>
          </cell>
        </row>
        <row r="1893">
          <cell r="A1893">
            <v>0</v>
          </cell>
          <cell r="B1893">
            <v>1546.08</v>
          </cell>
        </row>
        <row r="1894">
          <cell r="A1894">
            <v>836.7</v>
          </cell>
          <cell r="B1894">
            <v>-3.26</v>
          </cell>
          <cell r="F1894">
            <v>349.24</v>
          </cell>
          <cell r="G1894">
            <v>19.77</v>
          </cell>
        </row>
        <row r="1895">
          <cell r="A1895">
            <v>0</v>
          </cell>
          <cell r="B1895">
            <v>1606.45</v>
          </cell>
        </row>
        <row r="1896">
          <cell r="A1896">
            <v>829.6</v>
          </cell>
          <cell r="B1896">
            <v>-3.96</v>
          </cell>
          <cell r="F1896">
            <v>349.35</v>
          </cell>
          <cell r="G1896">
            <v>19.97</v>
          </cell>
        </row>
        <row r="1897">
          <cell r="A1897">
            <v>0</v>
          </cell>
          <cell r="B1897">
            <v>1673.81</v>
          </cell>
        </row>
        <row r="1898">
          <cell r="A1898">
            <v>821.3</v>
          </cell>
          <cell r="B1898">
            <v>-4.66</v>
          </cell>
          <cell r="F1898">
            <v>351.25</v>
          </cell>
          <cell r="G1898">
            <v>20.440000000000001</v>
          </cell>
        </row>
        <row r="1899">
          <cell r="A1899">
            <v>0</v>
          </cell>
          <cell r="B1899">
            <v>1753.08</v>
          </cell>
        </row>
        <row r="1900">
          <cell r="A1900">
            <v>811.7</v>
          </cell>
          <cell r="B1900">
            <v>-5.56</v>
          </cell>
          <cell r="F1900">
            <v>351.87</v>
          </cell>
          <cell r="G1900">
            <v>20.61</v>
          </cell>
        </row>
        <row r="1901">
          <cell r="A1901">
            <v>0</v>
          </cell>
          <cell r="B1901">
            <v>1845.48</v>
          </cell>
        </row>
        <row r="1902">
          <cell r="A1902">
            <v>800.8</v>
          </cell>
          <cell r="B1902">
            <v>-6.46</v>
          </cell>
          <cell r="F1902">
            <v>353.48</v>
          </cell>
          <cell r="G1902">
            <v>20.53</v>
          </cell>
        </row>
        <row r="1903">
          <cell r="A1903">
            <v>0</v>
          </cell>
          <cell r="B1903">
            <v>1951.38</v>
          </cell>
        </row>
        <row r="1904">
          <cell r="A1904">
            <v>788.3</v>
          </cell>
          <cell r="B1904">
            <v>-7.36</v>
          </cell>
          <cell r="F1904">
            <v>355.64</v>
          </cell>
          <cell r="G1904">
            <v>20.45</v>
          </cell>
        </row>
        <row r="1905">
          <cell r="A1905">
            <v>0</v>
          </cell>
          <cell r="B1905">
            <v>2074.17</v>
          </cell>
        </row>
        <row r="1906">
          <cell r="A1906">
            <v>774.1</v>
          </cell>
          <cell r="B1906">
            <v>-8.06</v>
          </cell>
          <cell r="F1906">
            <v>360</v>
          </cell>
          <cell r="G1906">
            <v>20.59</v>
          </cell>
        </row>
        <row r="1907">
          <cell r="A1907">
            <v>3</v>
          </cell>
          <cell r="B1907">
            <v>2215.6</v>
          </cell>
        </row>
        <row r="1908">
          <cell r="A1908">
            <v>758</v>
          </cell>
          <cell r="B1908">
            <v>-7.36</v>
          </cell>
          <cell r="F1908">
            <v>9.4600000000000009</v>
          </cell>
          <cell r="G1908">
            <v>22.46</v>
          </cell>
        </row>
        <row r="1909">
          <cell r="A1909">
            <v>0</v>
          </cell>
          <cell r="B1909">
            <v>2379.09</v>
          </cell>
        </row>
        <row r="1910">
          <cell r="A1910">
            <v>740</v>
          </cell>
          <cell r="B1910">
            <v>-4.46</v>
          </cell>
          <cell r="F1910">
            <v>13.39</v>
          </cell>
          <cell r="G1910">
            <v>25.16</v>
          </cell>
        </row>
        <row r="1911">
          <cell r="A1911">
            <v>0</v>
          </cell>
          <cell r="B1911">
            <v>2567.23</v>
          </cell>
        </row>
        <row r="1912">
          <cell r="A1912">
            <v>720.1</v>
          </cell>
          <cell r="B1912">
            <v>-5.0599999999999996</v>
          </cell>
          <cell r="F1912">
            <v>10.26</v>
          </cell>
          <cell r="G1912">
            <v>22.9</v>
          </cell>
        </row>
        <row r="1913">
          <cell r="A1913">
            <v>0</v>
          </cell>
          <cell r="B1913">
            <v>2781.51</v>
          </cell>
        </row>
        <row r="1914">
          <cell r="A1914">
            <v>698.3</v>
          </cell>
          <cell r="B1914">
            <v>-7.36</v>
          </cell>
          <cell r="F1914">
            <v>15.47</v>
          </cell>
          <cell r="G1914">
            <v>22.57</v>
          </cell>
        </row>
        <row r="1915">
          <cell r="A1915">
            <v>0</v>
          </cell>
          <cell r="B1915">
            <v>3021.8</v>
          </cell>
        </row>
        <row r="1916">
          <cell r="A1916">
            <v>674.8</v>
          </cell>
          <cell r="B1916">
            <v>-8.66</v>
          </cell>
          <cell r="F1916">
            <v>15.8</v>
          </cell>
          <cell r="G1916">
            <v>21.41</v>
          </cell>
        </row>
        <row r="1917">
          <cell r="A1917">
            <v>0</v>
          </cell>
          <cell r="B1917">
            <v>3287.55</v>
          </cell>
        </row>
        <row r="1918">
          <cell r="A1918">
            <v>649.9</v>
          </cell>
          <cell r="B1918">
            <v>-10.16</v>
          </cell>
          <cell r="F1918">
            <v>16.48</v>
          </cell>
          <cell r="G1918">
            <v>19.850000000000001</v>
          </cell>
        </row>
        <row r="1919">
          <cell r="A1919">
            <v>0</v>
          </cell>
          <cell r="B1919">
            <v>3577.85</v>
          </cell>
        </row>
        <row r="1920">
          <cell r="A1920">
            <v>624</v>
          </cell>
          <cell r="B1920">
            <v>-12.56</v>
          </cell>
          <cell r="F1920">
            <v>9.66</v>
          </cell>
          <cell r="G1920">
            <v>18.53</v>
          </cell>
        </row>
        <row r="1921">
          <cell r="A1921">
            <v>0</v>
          </cell>
          <cell r="B1921">
            <v>3889.51</v>
          </cell>
        </row>
        <row r="1922">
          <cell r="A1922">
            <v>597.4</v>
          </cell>
          <cell r="B1922">
            <v>-14.96</v>
          </cell>
          <cell r="F1922">
            <v>1.77</v>
          </cell>
          <cell r="G1922">
            <v>18.84</v>
          </cell>
        </row>
        <row r="1923">
          <cell r="A1923">
            <v>0</v>
          </cell>
          <cell r="B1923">
            <v>4220.29</v>
          </cell>
        </row>
        <row r="1924">
          <cell r="A1924">
            <v>570.29999999999995</v>
          </cell>
          <cell r="B1924">
            <v>-17.260000000000002</v>
          </cell>
          <cell r="F1924">
            <v>356.31</v>
          </cell>
          <cell r="G1924">
            <v>18.100000000000001</v>
          </cell>
        </row>
        <row r="1925">
          <cell r="A1925">
            <v>0</v>
          </cell>
          <cell r="B1925">
            <v>4569.6099999999997</v>
          </cell>
        </row>
        <row r="1926">
          <cell r="A1926">
            <v>542.70000000000005</v>
          </cell>
          <cell r="B1926">
            <v>-20.260000000000002</v>
          </cell>
          <cell r="F1926">
            <v>346.83</v>
          </cell>
          <cell r="G1926">
            <v>18.75</v>
          </cell>
        </row>
        <row r="1927">
          <cell r="A1927">
            <v>0</v>
          </cell>
          <cell r="B1927">
            <v>4939.09</v>
          </cell>
        </row>
        <row r="1928">
          <cell r="A1928">
            <v>514.9</v>
          </cell>
          <cell r="B1928">
            <v>-22.56</v>
          </cell>
          <cell r="F1928">
            <v>340.06</v>
          </cell>
          <cell r="G1928">
            <v>21.08</v>
          </cell>
        </row>
        <row r="1929">
          <cell r="A1929">
            <v>0</v>
          </cell>
          <cell r="B1929">
            <v>5326.69</v>
          </cell>
        </row>
        <row r="1930">
          <cell r="A1930">
            <v>486.8</v>
          </cell>
          <cell r="B1930">
            <v>-25.46</v>
          </cell>
          <cell r="F1930">
            <v>326.63</v>
          </cell>
          <cell r="G1930">
            <v>19.079999999999998</v>
          </cell>
        </row>
        <row r="1931">
          <cell r="A1931">
            <v>0</v>
          </cell>
          <cell r="B1931">
            <v>5736.02</v>
          </cell>
        </row>
        <row r="1932">
          <cell r="A1932">
            <v>458.6</v>
          </cell>
          <cell r="B1932">
            <v>-28.46</v>
          </cell>
          <cell r="F1932">
            <v>304.89</v>
          </cell>
          <cell r="G1932">
            <v>18.010000000000002</v>
          </cell>
        </row>
        <row r="1933">
          <cell r="A1933">
            <v>0</v>
          </cell>
          <cell r="B1933">
            <v>6166.14</v>
          </cell>
        </row>
        <row r="1934">
          <cell r="A1934">
            <v>430.4</v>
          </cell>
          <cell r="B1934">
            <v>-32.26</v>
          </cell>
          <cell r="F1934">
            <v>285.95</v>
          </cell>
          <cell r="G1934">
            <v>18.38</v>
          </cell>
        </row>
        <row r="1935">
          <cell r="A1935">
            <v>0</v>
          </cell>
          <cell r="B1935">
            <v>6617.26</v>
          </cell>
        </row>
        <row r="1936">
          <cell r="A1936">
            <v>402.3</v>
          </cell>
          <cell r="B1936">
            <v>-36.06</v>
          </cell>
          <cell r="F1936">
            <v>279.08999999999997</v>
          </cell>
          <cell r="G1936">
            <v>19.68</v>
          </cell>
        </row>
        <row r="1937">
          <cell r="A1937">
            <v>12</v>
          </cell>
          <cell r="B1937">
            <v>7089.68</v>
          </cell>
        </row>
        <row r="1938">
          <cell r="A1938">
            <v>374</v>
          </cell>
          <cell r="B1938">
            <v>-39.86</v>
          </cell>
          <cell r="F1938">
            <v>276.12</v>
          </cell>
          <cell r="G1938">
            <v>27.35</v>
          </cell>
        </row>
        <row r="1939">
          <cell r="A1939">
            <v>0</v>
          </cell>
          <cell r="B1939">
            <v>7591.92</v>
          </cell>
        </row>
        <row r="1940">
          <cell r="A1940">
            <v>345.5</v>
          </cell>
          <cell r="B1940">
            <v>-43.56</v>
          </cell>
          <cell r="F1940">
            <v>266.5</v>
          </cell>
          <cell r="G1940">
            <v>35.020000000000003</v>
          </cell>
        </row>
        <row r="1941">
          <cell r="A1941">
            <v>0</v>
          </cell>
          <cell r="B1941">
            <v>8128.93</v>
          </cell>
        </row>
        <row r="1942">
          <cell r="A1942">
            <v>317</v>
          </cell>
          <cell r="B1942">
            <v>-47.86</v>
          </cell>
          <cell r="F1942">
            <v>242.34</v>
          </cell>
          <cell r="G1942">
            <v>36.4</v>
          </cell>
        </row>
        <row r="1943">
          <cell r="A1943">
            <v>0</v>
          </cell>
          <cell r="B1943">
            <v>8702.1</v>
          </cell>
        </row>
        <row r="1944">
          <cell r="A1944">
            <v>289.2</v>
          </cell>
          <cell r="B1944">
            <v>-53.76</v>
          </cell>
          <cell r="F1944">
            <v>237.3</v>
          </cell>
          <cell r="G1944">
            <v>34.17</v>
          </cell>
        </row>
        <row r="1945">
          <cell r="A1945">
            <v>0</v>
          </cell>
          <cell r="B1945">
            <v>9299.4699999999993</v>
          </cell>
        </row>
        <row r="1946">
          <cell r="A1946">
            <v>263.10000000000002</v>
          </cell>
          <cell r="B1946">
            <v>-60.46</v>
          </cell>
          <cell r="F1946">
            <v>245.6</v>
          </cell>
          <cell r="G1946">
            <v>39.020000000000003</v>
          </cell>
        </row>
        <row r="1947">
          <cell r="A1947">
            <v>0</v>
          </cell>
          <cell r="B1947">
            <v>9897.61</v>
          </cell>
        </row>
        <row r="1948">
          <cell r="A1948">
            <v>239.4</v>
          </cell>
          <cell r="B1948">
            <v>-58.66</v>
          </cell>
          <cell r="F1948">
            <v>287.10000000000002</v>
          </cell>
          <cell r="G1948">
            <v>29.06</v>
          </cell>
        </row>
        <row r="1949">
          <cell r="A1949">
            <v>0</v>
          </cell>
          <cell r="B1949">
            <v>10487.8</v>
          </cell>
        </row>
        <row r="1950">
          <cell r="A1950">
            <v>218</v>
          </cell>
          <cell r="B1950">
            <v>-57.46</v>
          </cell>
          <cell r="F1950">
            <v>300.66000000000003</v>
          </cell>
          <cell r="G1950">
            <v>31.62</v>
          </cell>
        </row>
        <row r="1951">
          <cell r="A1951">
            <v>0</v>
          </cell>
          <cell r="B1951">
            <v>11077.36</v>
          </cell>
        </row>
        <row r="1952">
          <cell r="A1952">
            <v>198.7</v>
          </cell>
          <cell r="B1952">
            <v>-55.56</v>
          </cell>
          <cell r="F1952">
            <v>300.27999999999997</v>
          </cell>
          <cell r="G1952">
            <v>30.81</v>
          </cell>
        </row>
        <row r="1953">
          <cell r="A1953">
            <v>0</v>
          </cell>
          <cell r="B1953">
            <v>11665.2</v>
          </cell>
        </row>
        <row r="1954">
          <cell r="A1954">
            <v>181.3</v>
          </cell>
          <cell r="B1954">
            <v>-54.16</v>
          </cell>
          <cell r="F1954">
            <v>298.91000000000003</v>
          </cell>
          <cell r="G1954">
            <v>29.74</v>
          </cell>
        </row>
        <row r="1955">
          <cell r="A1955">
            <v>0</v>
          </cell>
          <cell r="B1955">
            <v>12250.77</v>
          </cell>
        </row>
        <row r="1956">
          <cell r="A1956">
            <v>165.6</v>
          </cell>
          <cell r="B1956">
            <v>-53.56</v>
          </cell>
          <cell r="F1956">
            <v>296.39999999999998</v>
          </cell>
          <cell r="G1956">
            <v>29.27</v>
          </cell>
        </row>
        <row r="1957">
          <cell r="A1957">
            <v>0</v>
          </cell>
          <cell r="B1957">
            <v>12832.18</v>
          </cell>
        </row>
        <row r="1958">
          <cell r="A1958">
            <v>151.1</v>
          </cell>
          <cell r="B1958">
            <v>-53.66</v>
          </cell>
          <cell r="F1958">
            <v>291.31</v>
          </cell>
          <cell r="G1958">
            <v>29.39</v>
          </cell>
        </row>
        <row r="1959">
          <cell r="A1959">
            <v>0</v>
          </cell>
          <cell r="B1959">
            <v>13421.04</v>
          </cell>
        </row>
        <row r="1960">
          <cell r="A1960">
            <v>137.30000000000001</v>
          </cell>
          <cell r="B1960">
            <v>-54.26</v>
          </cell>
          <cell r="F1960">
            <v>285.54000000000002</v>
          </cell>
          <cell r="G1960">
            <v>30.44</v>
          </cell>
        </row>
        <row r="1961">
          <cell r="A1961">
            <v>0</v>
          </cell>
          <cell r="B1961">
            <v>14035.52</v>
          </cell>
        </row>
        <row r="1962">
          <cell r="A1962">
            <v>124</v>
          </cell>
          <cell r="B1962">
            <v>-54.96</v>
          </cell>
          <cell r="F1962">
            <v>280.24</v>
          </cell>
          <cell r="G1962">
            <v>32.770000000000003</v>
          </cell>
        </row>
        <row r="1963">
          <cell r="A1963">
            <v>0</v>
          </cell>
          <cell r="B1963">
            <v>14687.29</v>
          </cell>
        </row>
        <row r="1964">
          <cell r="A1964">
            <v>111.3</v>
          </cell>
          <cell r="B1964">
            <v>-55.76</v>
          </cell>
          <cell r="F1964">
            <v>277.47000000000003</v>
          </cell>
          <cell r="G1964">
            <v>35.86</v>
          </cell>
        </row>
        <row r="1965">
          <cell r="A1965">
            <v>0</v>
          </cell>
          <cell r="B1965">
            <v>15376.13</v>
          </cell>
        </row>
        <row r="1966">
          <cell r="A1966">
            <v>98.9</v>
          </cell>
          <cell r="B1966">
            <v>-56.86</v>
          </cell>
          <cell r="F1966">
            <v>274.64</v>
          </cell>
          <cell r="G1966">
            <v>38.380000000000003</v>
          </cell>
        </row>
        <row r="1967">
          <cell r="A1967">
            <v>0</v>
          </cell>
          <cell r="B1967">
            <v>16125.86</v>
          </cell>
        </row>
        <row r="1968">
          <cell r="A1968">
            <v>86.9</v>
          </cell>
          <cell r="B1968">
            <v>-58.36</v>
          </cell>
          <cell r="F1968">
            <v>273.04000000000002</v>
          </cell>
          <cell r="G1968">
            <v>40.270000000000003</v>
          </cell>
        </row>
        <row r="1969">
          <cell r="A1969">
            <v>0</v>
          </cell>
          <cell r="B1969">
            <v>16941.96</v>
          </cell>
        </row>
        <row r="1970">
          <cell r="A1970">
            <v>75.099999999999994</v>
          </cell>
          <cell r="B1970">
            <v>-60.46</v>
          </cell>
          <cell r="F1970">
            <v>275.68</v>
          </cell>
          <cell r="G1970">
            <v>41.18</v>
          </cell>
        </row>
        <row r="1971">
          <cell r="A1971">
            <v>0</v>
          </cell>
          <cell r="B1971">
            <v>17855.009999999998</v>
          </cell>
        </row>
        <row r="1972">
          <cell r="A1972">
            <v>63.6</v>
          </cell>
          <cell r="B1972">
            <v>-61.76</v>
          </cell>
          <cell r="F1972">
            <v>283.57</v>
          </cell>
          <cell r="G1972">
            <v>40.56</v>
          </cell>
        </row>
        <row r="1973">
          <cell r="A1973">
            <v>0</v>
          </cell>
          <cell r="B1973">
            <v>18886.61</v>
          </cell>
        </row>
        <row r="1974">
          <cell r="A1974">
            <v>52.3</v>
          </cell>
          <cell r="B1974">
            <v>-61.76</v>
          </cell>
          <cell r="F1974">
            <v>293.73</v>
          </cell>
          <cell r="G1974">
            <v>38.619999999999997</v>
          </cell>
        </row>
        <row r="1975">
          <cell r="A1975">
            <v>0</v>
          </cell>
          <cell r="B1975">
            <v>20097.02</v>
          </cell>
        </row>
        <row r="1976">
          <cell r="A1976">
            <v>41</v>
          </cell>
          <cell r="B1976">
            <v>-61.56</v>
          </cell>
          <cell r="F1976">
            <v>299.82</v>
          </cell>
          <cell r="G1976">
            <v>36.71</v>
          </cell>
        </row>
        <row r="1977">
          <cell r="A1977">
            <v>0</v>
          </cell>
          <cell r="B1977">
            <v>21603.97</v>
          </cell>
        </row>
        <row r="1978">
          <cell r="A1978">
            <v>29.8</v>
          </cell>
          <cell r="B1978">
            <v>-59.36</v>
          </cell>
          <cell r="F1978">
            <v>298.16000000000003</v>
          </cell>
          <cell r="G1978">
            <v>37.450000000000003</v>
          </cell>
        </row>
        <row r="1979">
          <cell r="A1979">
            <v>0</v>
          </cell>
          <cell r="B1979">
            <v>23590.39</v>
          </cell>
        </row>
        <row r="1980">
          <cell r="A1980">
            <v>18.7</v>
          </cell>
          <cell r="B1980">
            <v>-53.66</v>
          </cell>
          <cell r="F1980">
            <v>304.14</v>
          </cell>
          <cell r="G1980">
            <v>40.83</v>
          </cell>
        </row>
        <row r="1981">
          <cell r="A1981">
            <v>0</v>
          </cell>
          <cell r="B1981">
            <v>26545.39</v>
          </cell>
        </row>
        <row r="1982">
          <cell r="A1982">
            <v>7.6</v>
          </cell>
          <cell r="B1982">
            <v>-44.36</v>
          </cell>
          <cell r="F1982">
            <v>308.91000000000003</v>
          </cell>
          <cell r="G1982">
            <v>41.43</v>
          </cell>
        </row>
        <row r="1983">
          <cell r="A1983">
            <v>0</v>
          </cell>
          <cell r="B1983">
            <v>32452.68</v>
          </cell>
        </row>
        <row r="1985">
          <cell r="A1985" t="str">
            <v>STID</v>
          </cell>
          <cell r="B1985" t="str">
            <v>=</v>
          </cell>
          <cell r="F1985">
            <v>726620</v>
          </cell>
          <cell r="G1985" t="str">
            <v>TIME</v>
          </cell>
          <cell r="I1985" t="str">
            <v>160324/0300</v>
          </cell>
        </row>
        <row r="1986">
          <cell r="A1986" t="str">
            <v>SLAT</v>
          </cell>
          <cell r="B1986" t="str">
            <v>=</v>
          </cell>
          <cell r="F1986">
            <v>-102.98</v>
          </cell>
          <cell r="G1986" t="str">
            <v>SELV</v>
          </cell>
          <cell r="I1986">
            <v>929</v>
          </cell>
        </row>
        <row r="1987">
          <cell r="A1987" t="str">
            <v>STIM</v>
          </cell>
          <cell r="B1987" t="str">
            <v>=</v>
          </cell>
        </row>
        <row r="1989">
          <cell r="A1989" t="str">
            <v>SHOW</v>
          </cell>
          <cell r="B1989" t="str">
            <v>=</v>
          </cell>
          <cell r="F1989">
            <v>9.81</v>
          </cell>
          <cell r="G1989" t="str">
            <v>SWET</v>
          </cell>
          <cell r="I1989">
            <v>56.16</v>
          </cell>
        </row>
        <row r="1990">
          <cell r="A1990" t="str">
            <v>LCLP</v>
          </cell>
          <cell r="B1990" t="str">
            <v>=</v>
          </cell>
          <cell r="F1990">
            <v>5.49</v>
          </cell>
          <cell r="G1990" t="str">
            <v>TOTL</v>
          </cell>
          <cell r="I1990">
            <v>41.48</v>
          </cell>
        </row>
        <row r="1991">
          <cell r="A1991" t="str">
            <v>LCLT</v>
          </cell>
          <cell r="B1991" t="str">
            <v>=</v>
          </cell>
          <cell r="F1991">
            <v>0</v>
          </cell>
          <cell r="G1991" t="str">
            <v>EQLV</v>
          </cell>
          <cell r="I1991">
            <v>-9999</v>
          </cell>
        </row>
        <row r="1992">
          <cell r="A1992" t="str">
            <v>BRCH</v>
          </cell>
          <cell r="B1992" t="str">
            <v>=</v>
          </cell>
        </row>
        <row r="1994">
          <cell r="A1994" t="str">
            <v>PRES</v>
          </cell>
          <cell r="B1994" t="str">
            <v>TMPC</v>
          </cell>
          <cell r="F1994" t="str">
            <v>DRCT</v>
          </cell>
          <cell r="G1994" t="str">
            <v>SKNT</v>
          </cell>
        </row>
        <row r="1995">
          <cell r="A1995" t="str">
            <v>CFRL</v>
          </cell>
          <cell r="B1995" t="str">
            <v>HGHT</v>
          </cell>
        </row>
        <row r="1996">
          <cell r="A1996">
            <v>909.1</v>
          </cell>
          <cell r="B1996">
            <v>-0.76</v>
          </cell>
          <cell r="F1996">
            <v>308.66000000000003</v>
          </cell>
          <cell r="G1996">
            <v>6.22</v>
          </cell>
        </row>
        <row r="1997">
          <cell r="A1997">
            <v>0</v>
          </cell>
          <cell r="B1997">
            <v>946.56</v>
          </cell>
        </row>
        <row r="1998">
          <cell r="A1998">
            <v>905</v>
          </cell>
          <cell r="B1998">
            <v>1.74</v>
          </cell>
          <cell r="F1998">
            <v>337.75</v>
          </cell>
          <cell r="G1998">
            <v>13.85</v>
          </cell>
        </row>
        <row r="1999">
          <cell r="A1999">
            <v>0</v>
          </cell>
          <cell r="B1999">
            <v>982.84</v>
          </cell>
        </row>
        <row r="2000">
          <cell r="A2000">
            <v>901</v>
          </cell>
          <cell r="B2000">
            <v>2.2400000000000002</v>
          </cell>
          <cell r="F2000">
            <v>342.44</v>
          </cell>
          <cell r="G2000">
            <v>16.100000000000001</v>
          </cell>
        </row>
        <row r="2001">
          <cell r="A2001">
            <v>0</v>
          </cell>
          <cell r="B2001">
            <v>1018.58</v>
          </cell>
        </row>
        <row r="2002">
          <cell r="A2002">
            <v>896.9</v>
          </cell>
          <cell r="B2002">
            <v>1.94</v>
          </cell>
          <cell r="F2002">
            <v>343.24</v>
          </cell>
          <cell r="G2002">
            <v>16.84</v>
          </cell>
        </row>
        <row r="2003">
          <cell r="A2003">
            <v>0</v>
          </cell>
          <cell r="B2003">
            <v>1055.4000000000001</v>
          </cell>
        </row>
        <row r="2004">
          <cell r="A2004">
            <v>892.7</v>
          </cell>
          <cell r="B2004">
            <v>1.64</v>
          </cell>
          <cell r="F2004">
            <v>343.97</v>
          </cell>
          <cell r="G2004">
            <v>17.579999999999998</v>
          </cell>
        </row>
        <row r="2005">
          <cell r="A2005">
            <v>0</v>
          </cell>
          <cell r="B2005">
            <v>1093.24</v>
          </cell>
        </row>
        <row r="2006">
          <cell r="A2006">
            <v>888.5</v>
          </cell>
          <cell r="B2006">
            <v>1.24</v>
          </cell>
          <cell r="F2006">
            <v>344.41</v>
          </cell>
          <cell r="G2006">
            <v>17.350000000000001</v>
          </cell>
        </row>
        <row r="2007">
          <cell r="A2007">
            <v>0</v>
          </cell>
          <cell r="B2007">
            <v>1131.22</v>
          </cell>
        </row>
        <row r="2008">
          <cell r="A2008">
            <v>884.1</v>
          </cell>
          <cell r="B2008">
            <v>0.84</v>
          </cell>
          <cell r="F2008">
            <v>343.79</v>
          </cell>
          <cell r="G2008">
            <v>17.399999999999999</v>
          </cell>
        </row>
        <row r="2009">
          <cell r="A2009">
            <v>0</v>
          </cell>
          <cell r="B2009">
            <v>1171.1400000000001</v>
          </cell>
        </row>
        <row r="2010">
          <cell r="A2010">
            <v>879.7</v>
          </cell>
          <cell r="B2010">
            <v>0.54</v>
          </cell>
          <cell r="F2010">
            <v>345.19</v>
          </cell>
          <cell r="G2010">
            <v>17.48</v>
          </cell>
        </row>
        <row r="2011">
          <cell r="A2011">
            <v>0</v>
          </cell>
          <cell r="B2011">
            <v>1211.2</v>
          </cell>
        </row>
        <row r="2012">
          <cell r="A2012">
            <v>875.2</v>
          </cell>
          <cell r="B2012">
            <v>0.14000000000000001</v>
          </cell>
          <cell r="F2012">
            <v>344.41</v>
          </cell>
          <cell r="G2012">
            <v>17.350000000000001</v>
          </cell>
        </row>
        <row r="2013">
          <cell r="A2013">
            <v>0</v>
          </cell>
          <cell r="B2013">
            <v>1252.3399999999999</v>
          </cell>
        </row>
        <row r="2014">
          <cell r="A2014">
            <v>870.4</v>
          </cell>
          <cell r="B2014">
            <v>-0.26</v>
          </cell>
          <cell r="F2014">
            <v>345.19</v>
          </cell>
          <cell r="G2014">
            <v>17.48</v>
          </cell>
        </row>
        <row r="2015">
          <cell r="A2015">
            <v>0</v>
          </cell>
          <cell r="B2015">
            <v>1296.3800000000001</v>
          </cell>
        </row>
        <row r="2016">
          <cell r="A2016">
            <v>865.5</v>
          </cell>
          <cell r="B2016">
            <v>-0.76</v>
          </cell>
          <cell r="F2016">
            <v>345.81</v>
          </cell>
          <cell r="G2016">
            <v>17.420000000000002</v>
          </cell>
        </row>
        <row r="2017">
          <cell r="A2017">
            <v>0</v>
          </cell>
          <cell r="B2017">
            <v>1341.51</v>
          </cell>
        </row>
        <row r="2018">
          <cell r="A2018">
            <v>860.4</v>
          </cell>
          <cell r="B2018">
            <v>-1.1599999999999999</v>
          </cell>
          <cell r="F2018">
            <v>347.2</v>
          </cell>
          <cell r="G2018">
            <v>17.52</v>
          </cell>
        </row>
        <row r="2019">
          <cell r="A2019">
            <v>0</v>
          </cell>
          <cell r="B2019">
            <v>1388.69</v>
          </cell>
        </row>
        <row r="2020">
          <cell r="A2020">
            <v>855.1</v>
          </cell>
          <cell r="B2020">
            <v>-1.66</v>
          </cell>
          <cell r="F2020">
            <v>346.72</v>
          </cell>
          <cell r="G2020">
            <v>17.75</v>
          </cell>
        </row>
        <row r="2021">
          <cell r="A2021">
            <v>0</v>
          </cell>
          <cell r="B2021">
            <v>1437.92</v>
          </cell>
        </row>
        <row r="2022">
          <cell r="A2022">
            <v>849.5</v>
          </cell>
          <cell r="B2022">
            <v>-2.16</v>
          </cell>
          <cell r="F2022">
            <v>346.87</v>
          </cell>
          <cell r="G2022">
            <v>17.95</v>
          </cell>
        </row>
        <row r="2023">
          <cell r="A2023">
            <v>0</v>
          </cell>
          <cell r="B2023">
            <v>1490.19</v>
          </cell>
        </row>
        <row r="2024">
          <cell r="A2024">
            <v>843.5</v>
          </cell>
          <cell r="B2024">
            <v>-2.76</v>
          </cell>
          <cell r="F2024">
            <v>348.08</v>
          </cell>
          <cell r="G2024">
            <v>17.87</v>
          </cell>
        </row>
        <row r="2025">
          <cell r="A2025">
            <v>0</v>
          </cell>
          <cell r="B2025">
            <v>1546.45</v>
          </cell>
        </row>
        <row r="2026">
          <cell r="A2026">
            <v>837.1</v>
          </cell>
          <cell r="B2026">
            <v>-3.26</v>
          </cell>
          <cell r="F2026">
            <v>349.53</v>
          </cell>
          <cell r="G2026">
            <v>18.18</v>
          </cell>
        </row>
        <row r="2027">
          <cell r="A2027">
            <v>0</v>
          </cell>
          <cell r="B2027">
            <v>1606.78</v>
          </cell>
        </row>
        <row r="2028">
          <cell r="A2028">
            <v>830</v>
          </cell>
          <cell r="B2028">
            <v>-3.96</v>
          </cell>
          <cell r="F2028">
            <v>351.35</v>
          </cell>
          <cell r="G2028">
            <v>18.079999999999998</v>
          </cell>
        </row>
        <row r="2029">
          <cell r="A2029">
            <v>0</v>
          </cell>
          <cell r="B2029">
            <v>1674.11</v>
          </cell>
        </row>
        <row r="2030">
          <cell r="A2030">
            <v>821.7</v>
          </cell>
          <cell r="B2030">
            <v>-4.66</v>
          </cell>
          <cell r="F2030">
            <v>352.13</v>
          </cell>
          <cell r="G2030">
            <v>18.43</v>
          </cell>
        </row>
        <row r="2031">
          <cell r="A2031">
            <v>0</v>
          </cell>
          <cell r="B2031">
            <v>1753.33</v>
          </cell>
        </row>
        <row r="2032">
          <cell r="A2032">
            <v>812.1</v>
          </cell>
          <cell r="B2032">
            <v>-5.46</v>
          </cell>
          <cell r="F2032">
            <v>352.73</v>
          </cell>
          <cell r="G2032">
            <v>18.41</v>
          </cell>
        </row>
        <row r="2033">
          <cell r="A2033">
            <v>0</v>
          </cell>
          <cell r="B2033">
            <v>1845.71</v>
          </cell>
        </row>
        <row r="2034">
          <cell r="A2034">
            <v>801.2</v>
          </cell>
          <cell r="B2034">
            <v>-6.36</v>
          </cell>
          <cell r="F2034">
            <v>353.86</v>
          </cell>
          <cell r="G2034">
            <v>18.16</v>
          </cell>
        </row>
        <row r="2035">
          <cell r="A2035">
            <v>0</v>
          </cell>
          <cell r="B2035">
            <v>1951.58</v>
          </cell>
        </row>
        <row r="2036">
          <cell r="A2036">
            <v>788.6</v>
          </cell>
          <cell r="B2036">
            <v>-7.06</v>
          </cell>
          <cell r="F2036">
            <v>358.15</v>
          </cell>
          <cell r="G2036">
            <v>18.07</v>
          </cell>
        </row>
        <row r="2037">
          <cell r="A2037">
            <v>0</v>
          </cell>
          <cell r="B2037">
            <v>2075.39</v>
          </cell>
        </row>
        <row r="2038">
          <cell r="A2038">
            <v>774.4</v>
          </cell>
          <cell r="B2038">
            <v>-7.06</v>
          </cell>
          <cell r="F2038">
            <v>4.09</v>
          </cell>
          <cell r="G2038">
            <v>19.079999999999998</v>
          </cell>
        </row>
        <row r="2039">
          <cell r="A2039">
            <v>0</v>
          </cell>
          <cell r="B2039">
            <v>2217.08</v>
          </cell>
        </row>
        <row r="2040">
          <cell r="A2040">
            <v>758.3</v>
          </cell>
          <cell r="B2040">
            <v>-5.96</v>
          </cell>
          <cell r="F2040">
            <v>12.53</v>
          </cell>
          <cell r="G2040">
            <v>21.48</v>
          </cell>
        </row>
        <row r="2041">
          <cell r="A2041">
            <v>0</v>
          </cell>
          <cell r="B2041">
            <v>2381.1999999999998</v>
          </cell>
        </row>
        <row r="2042">
          <cell r="A2042">
            <v>740.3</v>
          </cell>
          <cell r="B2042">
            <v>-4.96</v>
          </cell>
          <cell r="F2042">
            <v>7.53</v>
          </cell>
          <cell r="G2042">
            <v>23.72</v>
          </cell>
        </row>
        <row r="2043">
          <cell r="A2043">
            <v>0</v>
          </cell>
          <cell r="B2043">
            <v>2569.5500000000002</v>
          </cell>
        </row>
        <row r="2044">
          <cell r="A2044">
            <v>720.3</v>
          </cell>
          <cell r="B2044">
            <v>-5.86</v>
          </cell>
          <cell r="F2044">
            <v>8.5</v>
          </cell>
          <cell r="G2044">
            <v>21.02</v>
          </cell>
        </row>
        <row r="2045">
          <cell r="A2045">
            <v>0</v>
          </cell>
          <cell r="B2045">
            <v>2784.29</v>
          </cell>
        </row>
        <row r="2046">
          <cell r="A2046">
            <v>698.6</v>
          </cell>
          <cell r="B2046">
            <v>-7.36</v>
          </cell>
          <cell r="F2046">
            <v>11.31</v>
          </cell>
          <cell r="G2046">
            <v>20.8</v>
          </cell>
        </row>
        <row r="2047">
          <cell r="A2047">
            <v>0</v>
          </cell>
          <cell r="B2047">
            <v>3023.04</v>
          </cell>
        </row>
        <row r="2048">
          <cell r="A2048">
            <v>675</v>
          </cell>
          <cell r="B2048">
            <v>-8.86</v>
          </cell>
          <cell r="F2048">
            <v>11.77</v>
          </cell>
          <cell r="G2048">
            <v>19.059999999999999</v>
          </cell>
        </row>
        <row r="2049">
          <cell r="A2049">
            <v>0</v>
          </cell>
          <cell r="B2049">
            <v>3289.72</v>
          </cell>
        </row>
        <row r="2050">
          <cell r="A2050">
            <v>650.1</v>
          </cell>
          <cell r="B2050">
            <v>-10.56</v>
          </cell>
          <cell r="F2050">
            <v>11.55</v>
          </cell>
          <cell r="G2050">
            <v>18.43</v>
          </cell>
        </row>
        <row r="2051">
          <cell r="A2051">
            <v>0</v>
          </cell>
          <cell r="B2051">
            <v>3579.61</v>
          </cell>
        </row>
        <row r="2052">
          <cell r="A2052">
            <v>624.20000000000005</v>
          </cell>
          <cell r="B2052">
            <v>-12.76</v>
          </cell>
          <cell r="F2052">
            <v>10.24</v>
          </cell>
          <cell r="G2052">
            <v>16.38</v>
          </cell>
        </row>
        <row r="2053">
          <cell r="A2053">
            <v>0</v>
          </cell>
          <cell r="B2053">
            <v>3890.82</v>
          </cell>
        </row>
        <row r="2054">
          <cell r="A2054">
            <v>597.6</v>
          </cell>
          <cell r="B2054">
            <v>-15.36</v>
          </cell>
          <cell r="F2054">
            <v>1.33</v>
          </cell>
          <cell r="G2054">
            <v>16.71</v>
          </cell>
        </row>
        <row r="2055">
          <cell r="A2055">
            <v>0</v>
          </cell>
          <cell r="B2055">
            <v>4221.1099999999997</v>
          </cell>
        </row>
        <row r="2056">
          <cell r="A2056">
            <v>570.5</v>
          </cell>
          <cell r="B2056">
            <v>-17.760000000000002</v>
          </cell>
          <cell r="F2056">
            <v>353.44</v>
          </cell>
          <cell r="G2056">
            <v>17.02</v>
          </cell>
        </row>
        <row r="2057">
          <cell r="A2057">
            <v>0</v>
          </cell>
          <cell r="B2057">
            <v>4569.6899999999996</v>
          </cell>
        </row>
        <row r="2058">
          <cell r="A2058">
            <v>542.9</v>
          </cell>
          <cell r="B2058">
            <v>-20.66</v>
          </cell>
          <cell r="F2058">
            <v>340.99</v>
          </cell>
          <cell r="G2058">
            <v>18.489999999999998</v>
          </cell>
        </row>
        <row r="2059">
          <cell r="A2059">
            <v>0</v>
          </cell>
          <cell r="B2059">
            <v>4938.3599999999997</v>
          </cell>
        </row>
        <row r="2060">
          <cell r="A2060">
            <v>515</v>
          </cell>
          <cell r="B2060">
            <v>-23.06</v>
          </cell>
          <cell r="F2060">
            <v>337.71</v>
          </cell>
          <cell r="G2060">
            <v>21</v>
          </cell>
        </row>
        <row r="2061">
          <cell r="A2061">
            <v>0</v>
          </cell>
          <cell r="B2061">
            <v>5326.54</v>
          </cell>
        </row>
        <row r="2062">
          <cell r="A2062">
            <v>486.9</v>
          </cell>
          <cell r="B2062">
            <v>-25.96</v>
          </cell>
          <cell r="F2062">
            <v>326.14999999999998</v>
          </cell>
          <cell r="G2062">
            <v>19.87</v>
          </cell>
        </row>
        <row r="2063">
          <cell r="A2063">
            <v>0</v>
          </cell>
          <cell r="B2063">
            <v>5734.98</v>
          </cell>
        </row>
        <row r="2064">
          <cell r="A2064">
            <v>458.7</v>
          </cell>
          <cell r="B2064">
            <v>-29.36</v>
          </cell>
          <cell r="F2064">
            <v>308.22000000000003</v>
          </cell>
          <cell r="G2064">
            <v>19.77</v>
          </cell>
        </row>
        <row r="2065">
          <cell r="A2065">
            <v>0</v>
          </cell>
          <cell r="B2065">
            <v>6163.76</v>
          </cell>
        </row>
        <row r="2066">
          <cell r="A2066">
            <v>430.5</v>
          </cell>
          <cell r="B2066">
            <v>-32.46</v>
          </cell>
          <cell r="F2066">
            <v>289.62</v>
          </cell>
          <cell r="G2066">
            <v>20.82</v>
          </cell>
        </row>
        <row r="2067">
          <cell r="A2067">
            <v>0</v>
          </cell>
          <cell r="B2067">
            <v>6613.71</v>
          </cell>
        </row>
        <row r="2068">
          <cell r="A2068">
            <v>402.3</v>
          </cell>
          <cell r="B2068">
            <v>-37.06</v>
          </cell>
          <cell r="F2068">
            <v>289.24</v>
          </cell>
          <cell r="G2068">
            <v>21.81</v>
          </cell>
        </row>
        <row r="2069">
          <cell r="A2069">
            <v>0</v>
          </cell>
          <cell r="B2069">
            <v>7086.55</v>
          </cell>
        </row>
        <row r="2070">
          <cell r="A2070">
            <v>374</v>
          </cell>
          <cell r="B2070">
            <v>-41.06</v>
          </cell>
          <cell r="F2070">
            <v>278.81</v>
          </cell>
          <cell r="G2070">
            <v>25.35</v>
          </cell>
        </row>
        <row r="2071">
          <cell r="A2071">
            <v>0</v>
          </cell>
          <cell r="B2071">
            <v>7586.45</v>
          </cell>
        </row>
        <row r="2072">
          <cell r="A2072">
            <v>345.5</v>
          </cell>
          <cell r="B2072">
            <v>-44.36</v>
          </cell>
          <cell r="F2072">
            <v>267.14999999999998</v>
          </cell>
          <cell r="G2072">
            <v>35.200000000000003</v>
          </cell>
        </row>
        <row r="2073">
          <cell r="A2073">
            <v>0</v>
          </cell>
          <cell r="B2073">
            <v>8121.15</v>
          </cell>
        </row>
        <row r="2074">
          <cell r="A2074">
            <v>317</v>
          </cell>
          <cell r="B2074">
            <v>-48.36</v>
          </cell>
          <cell r="F2074">
            <v>249.57</v>
          </cell>
          <cell r="G2074">
            <v>42.29</v>
          </cell>
        </row>
        <row r="2075">
          <cell r="A2075">
            <v>0</v>
          </cell>
          <cell r="B2075">
            <v>8692.67</v>
          </cell>
        </row>
        <row r="2076">
          <cell r="A2076">
            <v>289.2</v>
          </cell>
          <cell r="B2076">
            <v>-53.86</v>
          </cell>
          <cell r="F2076">
            <v>239.86</v>
          </cell>
          <cell r="G2076">
            <v>41.78</v>
          </cell>
        </row>
        <row r="2077">
          <cell r="A2077">
            <v>0</v>
          </cell>
          <cell r="B2077">
            <v>9289.23</v>
          </cell>
        </row>
        <row r="2078">
          <cell r="A2078">
            <v>263.10000000000002</v>
          </cell>
          <cell r="B2078">
            <v>-58.36</v>
          </cell>
          <cell r="F2078">
            <v>260.49</v>
          </cell>
          <cell r="G2078">
            <v>35.26</v>
          </cell>
        </row>
        <row r="2079">
          <cell r="A2079">
            <v>0</v>
          </cell>
          <cell r="B2079">
            <v>9890.14</v>
          </cell>
        </row>
        <row r="2080">
          <cell r="A2080">
            <v>239.4</v>
          </cell>
          <cell r="B2080">
            <v>-57.76</v>
          </cell>
          <cell r="F2080">
            <v>296.57</v>
          </cell>
          <cell r="G2080">
            <v>31.27</v>
          </cell>
        </row>
        <row r="2081">
          <cell r="A2081">
            <v>0</v>
          </cell>
          <cell r="B2081">
            <v>10484.48</v>
          </cell>
        </row>
        <row r="2082">
          <cell r="A2082">
            <v>218</v>
          </cell>
          <cell r="B2082">
            <v>-57.16</v>
          </cell>
          <cell r="F2082">
            <v>308.02</v>
          </cell>
          <cell r="G2082">
            <v>32.79</v>
          </cell>
        </row>
        <row r="2083">
          <cell r="A2083">
            <v>0</v>
          </cell>
          <cell r="B2083">
            <v>11075.69</v>
          </cell>
        </row>
        <row r="2084">
          <cell r="A2084">
            <v>198.7</v>
          </cell>
          <cell r="B2084">
            <v>-55.56</v>
          </cell>
          <cell r="F2084">
            <v>303.89</v>
          </cell>
          <cell r="G2084">
            <v>30.65</v>
          </cell>
        </row>
        <row r="2085">
          <cell r="A2085">
            <v>0</v>
          </cell>
          <cell r="B2085">
            <v>11663.93</v>
          </cell>
        </row>
        <row r="2086">
          <cell r="A2086">
            <v>181.3</v>
          </cell>
          <cell r="B2086">
            <v>-54.26</v>
          </cell>
          <cell r="F2086">
            <v>299.02</v>
          </cell>
          <cell r="G2086">
            <v>28.44</v>
          </cell>
        </row>
        <row r="2087">
          <cell r="A2087">
            <v>0</v>
          </cell>
          <cell r="B2087">
            <v>12249.36</v>
          </cell>
        </row>
        <row r="2088">
          <cell r="A2088">
            <v>165.6</v>
          </cell>
          <cell r="B2088">
            <v>-53.56</v>
          </cell>
          <cell r="F2088">
            <v>294.41000000000003</v>
          </cell>
          <cell r="G2088">
            <v>27.74</v>
          </cell>
        </row>
        <row r="2089">
          <cell r="A2089">
            <v>0</v>
          </cell>
          <cell r="B2089">
            <v>12830.64</v>
          </cell>
        </row>
        <row r="2090">
          <cell r="A2090">
            <v>151.1</v>
          </cell>
          <cell r="B2090">
            <v>-53.66</v>
          </cell>
          <cell r="F2090">
            <v>288.56</v>
          </cell>
          <cell r="G2090">
            <v>28.69</v>
          </cell>
        </row>
        <row r="2091">
          <cell r="A2091">
            <v>0</v>
          </cell>
          <cell r="B2091">
            <v>13419.5</v>
          </cell>
        </row>
        <row r="2092">
          <cell r="A2092">
            <v>137.30000000000001</v>
          </cell>
          <cell r="B2092">
            <v>-54.36</v>
          </cell>
          <cell r="F2092">
            <v>283.58999999999997</v>
          </cell>
          <cell r="G2092">
            <v>30.57</v>
          </cell>
        </row>
        <row r="2093">
          <cell r="A2093">
            <v>0</v>
          </cell>
          <cell r="B2093">
            <v>14033.84</v>
          </cell>
        </row>
        <row r="2094">
          <cell r="A2094">
            <v>124</v>
          </cell>
          <cell r="B2094">
            <v>-55.26</v>
          </cell>
          <cell r="F2094">
            <v>280.39</v>
          </cell>
          <cell r="G2094">
            <v>33.369999999999997</v>
          </cell>
        </row>
        <row r="2095">
          <cell r="A2095">
            <v>0</v>
          </cell>
          <cell r="B2095">
            <v>14685.01</v>
          </cell>
        </row>
        <row r="2096">
          <cell r="A2096">
            <v>111.3</v>
          </cell>
          <cell r="B2096">
            <v>-56.26</v>
          </cell>
          <cell r="F2096">
            <v>278.7</v>
          </cell>
          <cell r="G2096">
            <v>35.96</v>
          </cell>
        </row>
        <row r="2097">
          <cell r="A2097">
            <v>0</v>
          </cell>
          <cell r="B2097">
            <v>15372.58</v>
          </cell>
        </row>
        <row r="2098">
          <cell r="A2098">
            <v>98.9</v>
          </cell>
          <cell r="B2098">
            <v>-57.16</v>
          </cell>
          <cell r="F2098">
            <v>276.39999999999998</v>
          </cell>
          <cell r="G2098">
            <v>38.31</v>
          </cell>
        </row>
        <row r="2099">
          <cell r="A2099">
            <v>0</v>
          </cell>
          <cell r="B2099">
            <v>16120.93</v>
          </cell>
        </row>
        <row r="2100">
          <cell r="A2100">
            <v>86.9</v>
          </cell>
          <cell r="B2100">
            <v>-58.26</v>
          </cell>
          <cell r="F2100">
            <v>274.97000000000003</v>
          </cell>
          <cell r="G2100">
            <v>40.369999999999997</v>
          </cell>
        </row>
        <row r="2101">
          <cell r="A2101">
            <v>0</v>
          </cell>
          <cell r="B2101">
            <v>16936.650000000001</v>
          </cell>
        </row>
        <row r="2102">
          <cell r="A2102">
            <v>75.099999999999994</v>
          </cell>
          <cell r="B2102">
            <v>-60.06</v>
          </cell>
          <cell r="F2102">
            <v>277.56</v>
          </cell>
          <cell r="G2102">
            <v>41.34</v>
          </cell>
        </row>
        <row r="2103">
          <cell r="A2103">
            <v>0</v>
          </cell>
          <cell r="B2103">
            <v>17850.77</v>
          </cell>
        </row>
        <row r="2104">
          <cell r="A2104">
            <v>63.6</v>
          </cell>
          <cell r="B2104">
            <v>-60.96</v>
          </cell>
          <cell r="F2104">
            <v>284.44</v>
          </cell>
          <cell r="G2104">
            <v>39.72</v>
          </cell>
        </row>
        <row r="2105">
          <cell r="A2105">
            <v>0</v>
          </cell>
          <cell r="B2105">
            <v>18885.29</v>
          </cell>
        </row>
        <row r="2106">
          <cell r="A2106">
            <v>52.3</v>
          </cell>
          <cell r="B2106">
            <v>-61.06</v>
          </cell>
          <cell r="F2106">
            <v>293.77999999999997</v>
          </cell>
          <cell r="G2106">
            <v>37.57</v>
          </cell>
        </row>
        <row r="2107">
          <cell r="A2107">
            <v>0</v>
          </cell>
          <cell r="B2107">
            <v>20100</v>
          </cell>
        </row>
        <row r="2108">
          <cell r="A2108">
            <v>41</v>
          </cell>
          <cell r="B2108">
            <v>-61.36</v>
          </cell>
          <cell r="F2108">
            <v>300.23</v>
          </cell>
          <cell r="G2108">
            <v>36.65</v>
          </cell>
        </row>
        <row r="2109">
          <cell r="A2109">
            <v>0</v>
          </cell>
          <cell r="B2109">
            <v>21610.16</v>
          </cell>
        </row>
        <row r="2110">
          <cell r="A2110">
            <v>29.8</v>
          </cell>
          <cell r="B2110">
            <v>-59.86</v>
          </cell>
          <cell r="F2110">
            <v>297.61</v>
          </cell>
          <cell r="G2110">
            <v>38.15</v>
          </cell>
        </row>
        <row r="2111">
          <cell r="A2111">
            <v>0</v>
          </cell>
          <cell r="B2111">
            <v>23595.17</v>
          </cell>
        </row>
        <row r="2112">
          <cell r="A2112">
            <v>18.7</v>
          </cell>
          <cell r="B2112">
            <v>-54.26</v>
          </cell>
          <cell r="F2112">
            <v>302.85000000000002</v>
          </cell>
          <cell r="G2112">
            <v>40.46</v>
          </cell>
        </row>
        <row r="2113">
          <cell r="A2113">
            <v>0</v>
          </cell>
          <cell r="B2113">
            <v>26542.66</v>
          </cell>
        </row>
        <row r="2114">
          <cell r="A2114">
            <v>7.6</v>
          </cell>
          <cell r="B2114">
            <v>-44.66</v>
          </cell>
          <cell r="F2114">
            <v>308.22000000000003</v>
          </cell>
          <cell r="G2114">
            <v>43.03</v>
          </cell>
        </row>
        <row r="2115">
          <cell r="A2115">
            <v>0</v>
          </cell>
          <cell r="B2115">
            <v>32438.1</v>
          </cell>
        </row>
        <row r="2117">
          <cell r="A2117" t="str">
            <v>STID</v>
          </cell>
          <cell r="B2117" t="str">
            <v>=</v>
          </cell>
          <cell r="F2117">
            <v>726620</v>
          </cell>
          <cell r="G2117" t="str">
            <v>TIME</v>
          </cell>
          <cell r="I2117" t="str">
            <v>160324/0400</v>
          </cell>
        </row>
        <row r="2118">
          <cell r="A2118" t="str">
            <v>SLAT</v>
          </cell>
          <cell r="B2118" t="str">
            <v>=</v>
          </cell>
          <cell r="F2118">
            <v>-102.98</v>
          </cell>
          <cell r="G2118" t="str">
            <v>SELV</v>
          </cell>
          <cell r="I2118">
            <v>929</v>
          </cell>
        </row>
        <row r="2119">
          <cell r="A2119" t="str">
            <v>STIM</v>
          </cell>
          <cell r="B2119" t="str">
            <v>=</v>
          </cell>
        </row>
        <row r="2121">
          <cell r="A2121" t="str">
            <v>SHOW</v>
          </cell>
          <cell r="B2121" t="str">
            <v>=</v>
          </cell>
          <cell r="F2121">
            <v>9.5</v>
          </cell>
          <cell r="G2121" t="str">
            <v>SWET</v>
          </cell>
          <cell r="I2121">
            <v>51.03</v>
          </cell>
        </row>
        <row r="2122">
          <cell r="A2122" t="str">
            <v>LCLP</v>
          </cell>
          <cell r="B2122" t="str">
            <v>=</v>
          </cell>
          <cell r="F2122">
            <v>5.39</v>
          </cell>
          <cell r="G2122" t="str">
            <v>TOTL</v>
          </cell>
          <cell r="I2122">
            <v>42.06</v>
          </cell>
        </row>
        <row r="2123">
          <cell r="A2123" t="str">
            <v>LCLT</v>
          </cell>
          <cell r="B2123" t="str">
            <v>=</v>
          </cell>
          <cell r="F2123">
            <v>0</v>
          </cell>
          <cell r="G2123" t="str">
            <v>EQLV</v>
          </cell>
          <cell r="I2123">
            <v>-9999</v>
          </cell>
        </row>
        <row r="2124">
          <cell r="A2124" t="str">
            <v>BRCH</v>
          </cell>
          <cell r="B2124" t="str">
            <v>=</v>
          </cell>
        </row>
        <row r="2126">
          <cell r="A2126" t="str">
            <v>PRES</v>
          </cell>
          <cell r="B2126" t="str">
            <v>TMPC</v>
          </cell>
          <cell r="F2126" t="str">
            <v>DRCT</v>
          </cell>
          <cell r="G2126" t="str">
            <v>SKNT</v>
          </cell>
        </row>
        <row r="2127">
          <cell r="A2127" t="str">
            <v>CFRL</v>
          </cell>
          <cell r="B2127" t="str">
            <v>HGHT</v>
          </cell>
        </row>
        <row r="2128">
          <cell r="A2128">
            <v>909.4</v>
          </cell>
          <cell r="B2128">
            <v>-1.1599999999999999</v>
          </cell>
          <cell r="F2128">
            <v>291.45</v>
          </cell>
          <cell r="G2128">
            <v>5.85</v>
          </cell>
        </row>
        <row r="2129">
          <cell r="A2129">
            <v>0</v>
          </cell>
          <cell r="B2129">
            <v>946.53</v>
          </cell>
        </row>
        <row r="2130">
          <cell r="A2130">
            <v>905.4</v>
          </cell>
          <cell r="B2130">
            <v>1.84</v>
          </cell>
          <cell r="F2130">
            <v>331.31</v>
          </cell>
          <cell r="G2130">
            <v>11.73</v>
          </cell>
        </row>
        <row r="2131">
          <cell r="A2131">
            <v>0</v>
          </cell>
          <cell r="B2131">
            <v>981.89</v>
          </cell>
        </row>
        <row r="2132">
          <cell r="A2132">
            <v>901.3</v>
          </cell>
          <cell r="B2132">
            <v>2.14</v>
          </cell>
          <cell r="F2132">
            <v>335.41</v>
          </cell>
          <cell r="G2132">
            <v>12.61</v>
          </cell>
        </row>
        <row r="2133">
          <cell r="A2133">
            <v>0</v>
          </cell>
          <cell r="B2133">
            <v>1018.51</v>
          </cell>
        </row>
        <row r="2134">
          <cell r="A2134">
            <v>897.2</v>
          </cell>
          <cell r="B2134">
            <v>1.94</v>
          </cell>
          <cell r="F2134">
            <v>338.36</v>
          </cell>
          <cell r="G2134">
            <v>13.17</v>
          </cell>
        </row>
        <row r="2135">
          <cell r="A2135">
            <v>0</v>
          </cell>
          <cell r="B2135">
            <v>1055.31</v>
          </cell>
        </row>
        <row r="2136">
          <cell r="A2136">
            <v>893.1</v>
          </cell>
          <cell r="B2136">
            <v>1.64</v>
          </cell>
          <cell r="F2136">
            <v>341.57</v>
          </cell>
          <cell r="G2136">
            <v>13.52</v>
          </cell>
        </row>
        <row r="2137">
          <cell r="A2137">
            <v>0</v>
          </cell>
          <cell r="B2137">
            <v>1092.23</v>
          </cell>
        </row>
        <row r="2138">
          <cell r="A2138">
            <v>888.8</v>
          </cell>
          <cell r="B2138">
            <v>1.24</v>
          </cell>
          <cell r="F2138">
            <v>343.14</v>
          </cell>
          <cell r="G2138">
            <v>13.4</v>
          </cell>
        </row>
        <row r="2139">
          <cell r="A2139">
            <v>0</v>
          </cell>
          <cell r="B2139">
            <v>1131.0999999999999</v>
          </cell>
        </row>
        <row r="2140">
          <cell r="A2140">
            <v>884.4</v>
          </cell>
          <cell r="B2140">
            <v>0.94</v>
          </cell>
          <cell r="F2140">
            <v>342.6</v>
          </cell>
          <cell r="G2140">
            <v>13.64</v>
          </cell>
        </row>
        <row r="2141">
          <cell r="A2141">
            <v>0</v>
          </cell>
          <cell r="B2141">
            <v>1171.01</v>
          </cell>
        </row>
        <row r="2142">
          <cell r="A2142">
            <v>880</v>
          </cell>
          <cell r="B2142">
            <v>0.54</v>
          </cell>
          <cell r="F2142">
            <v>343.61</v>
          </cell>
          <cell r="G2142">
            <v>13.77</v>
          </cell>
        </row>
        <row r="2143">
          <cell r="A2143">
            <v>0</v>
          </cell>
          <cell r="B2143">
            <v>1211.06</v>
          </cell>
        </row>
        <row r="2144">
          <cell r="A2144">
            <v>875.5</v>
          </cell>
          <cell r="B2144">
            <v>0.14000000000000001</v>
          </cell>
          <cell r="F2144">
            <v>345.17</v>
          </cell>
          <cell r="G2144">
            <v>13.66</v>
          </cell>
        </row>
        <row r="2145">
          <cell r="A2145">
            <v>0</v>
          </cell>
          <cell r="B2145">
            <v>1252.18</v>
          </cell>
        </row>
        <row r="2146">
          <cell r="A2146">
            <v>870.7</v>
          </cell>
          <cell r="B2146">
            <v>-0.26</v>
          </cell>
          <cell r="F2146">
            <v>345.58</v>
          </cell>
          <cell r="G2146">
            <v>14.04</v>
          </cell>
        </row>
        <row r="2147">
          <cell r="A2147">
            <v>0</v>
          </cell>
          <cell r="B2147">
            <v>1296.21</v>
          </cell>
        </row>
        <row r="2148">
          <cell r="A2148">
            <v>865.8</v>
          </cell>
          <cell r="B2148">
            <v>-0.76</v>
          </cell>
          <cell r="F2148">
            <v>345.02</v>
          </cell>
          <cell r="G2148">
            <v>14.28</v>
          </cell>
        </row>
        <row r="2149">
          <cell r="A2149">
            <v>0</v>
          </cell>
          <cell r="B2149">
            <v>1341.32</v>
          </cell>
        </row>
        <row r="2150">
          <cell r="A2150">
            <v>860.7</v>
          </cell>
          <cell r="B2150">
            <v>-1.1599999999999999</v>
          </cell>
          <cell r="F2150">
            <v>346.15</v>
          </cell>
          <cell r="G2150">
            <v>14.61</v>
          </cell>
        </row>
        <row r="2151">
          <cell r="A2151">
            <v>0</v>
          </cell>
          <cell r="B2151">
            <v>1388.48</v>
          </cell>
        </row>
        <row r="2152">
          <cell r="A2152">
            <v>855.4</v>
          </cell>
          <cell r="B2152">
            <v>-1.66</v>
          </cell>
          <cell r="F2152">
            <v>346.5</v>
          </cell>
          <cell r="G2152">
            <v>14.98</v>
          </cell>
        </row>
        <row r="2153">
          <cell r="A2153">
            <v>0</v>
          </cell>
          <cell r="B2153">
            <v>1437.7</v>
          </cell>
        </row>
        <row r="2154">
          <cell r="A2154">
            <v>849.7</v>
          </cell>
          <cell r="B2154">
            <v>-2.16</v>
          </cell>
          <cell r="F2154">
            <v>347.23</v>
          </cell>
          <cell r="G2154">
            <v>14.94</v>
          </cell>
        </row>
        <row r="2155">
          <cell r="A2155">
            <v>0</v>
          </cell>
          <cell r="B2155">
            <v>1490.88</v>
          </cell>
        </row>
        <row r="2156">
          <cell r="A2156">
            <v>843.8</v>
          </cell>
          <cell r="B2156">
            <v>-2.66</v>
          </cell>
          <cell r="F2156">
            <v>348.26</v>
          </cell>
          <cell r="G2156">
            <v>15.27</v>
          </cell>
        </row>
        <row r="2157">
          <cell r="A2157">
            <v>0</v>
          </cell>
          <cell r="B2157">
            <v>1546.19</v>
          </cell>
        </row>
        <row r="2158">
          <cell r="A2158">
            <v>837.4</v>
          </cell>
          <cell r="B2158">
            <v>-3.26</v>
          </cell>
          <cell r="F2158">
            <v>350.07</v>
          </cell>
          <cell r="G2158">
            <v>15.77</v>
          </cell>
        </row>
        <row r="2159">
          <cell r="A2159">
            <v>0</v>
          </cell>
          <cell r="B2159">
            <v>1606.51</v>
          </cell>
        </row>
        <row r="2160">
          <cell r="A2160">
            <v>830.3</v>
          </cell>
          <cell r="B2160">
            <v>-3.86</v>
          </cell>
          <cell r="F2160">
            <v>350.31</v>
          </cell>
          <cell r="G2160">
            <v>16.16</v>
          </cell>
        </row>
        <row r="2161">
          <cell r="A2161">
            <v>0</v>
          </cell>
          <cell r="B2161">
            <v>1673.82</v>
          </cell>
        </row>
        <row r="2162">
          <cell r="A2162">
            <v>822</v>
          </cell>
          <cell r="B2162">
            <v>-4.46</v>
          </cell>
          <cell r="F2162">
            <v>351.2</v>
          </cell>
          <cell r="G2162">
            <v>16.510000000000002</v>
          </cell>
        </row>
        <row r="2163">
          <cell r="A2163">
            <v>0</v>
          </cell>
          <cell r="B2163">
            <v>1753.06</v>
          </cell>
        </row>
        <row r="2164">
          <cell r="A2164">
            <v>812.4</v>
          </cell>
          <cell r="B2164">
            <v>-5.26</v>
          </cell>
          <cell r="F2164">
            <v>351.3</v>
          </cell>
          <cell r="G2164">
            <v>16.71</v>
          </cell>
        </row>
        <row r="2165">
          <cell r="A2165">
            <v>0</v>
          </cell>
          <cell r="B2165">
            <v>1845.47</v>
          </cell>
        </row>
        <row r="2166">
          <cell r="A2166">
            <v>801.4</v>
          </cell>
          <cell r="B2166">
            <v>-5.96</v>
          </cell>
          <cell r="F2166">
            <v>353.44</v>
          </cell>
          <cell r="G2166">
            <v>17.02</v>
          </cell>
        </row>
        <row r="2167">
          <cell r="A2167">
            <v>0</v>
          </cell>
          <cell r="B2167">
            <v>1952.4</v>
          </cell>
        </row>
        <row r="2168">
          <cell r="A2168">
            <v>788.9</v>
          </cell>
          <cell r="B2168">
            <v>-6.26</v>
          </cell>
          <cell r="F2168">
            <v>354.98</v>
          </cell>
          <cell r="G2168">
            <v>17.75</v>
          </cell>
        </row>
        <row r="2169">
          <cell r="A2169">
            <v>0</v>
          </cell>
          <cell r="B2169">
            <v>2075.4499999999998</v>
          </cell>
        </row>
        <row r="2170">
          <cell r="A2170">
            <v>774.6</v>
          </cell>
          <cell r="B2170">
            <v>-5.96</v>
          </cell>
          <cell r="F2170">
            <v>0.57999999999999996</v>
          </cell>
          <cell r="G2170">
            <v>19.04</v>
          </cell>
        </row>
        <row r="2171">
          <cell r="A2171">
            <v>0</v>
          </cell>
          <cell r="B2171">
            <v>2218.58</v>
          </cell>
        </row>
        <row r="2172">
          <cell r="A2172">
            <v>758.5</v>
          </cell>
          <cell r="B2172">
            <v>-5.26</v>
          </cell>
          <cell r="F2172">
            <v>7.19</v>
          </cell>
          <cell r="G2172">
            <v>20.16</v>
          </cell>
        </row>
        <row r="2173">
          <cell r="A2173">
            <v>0</v>
          </cell>
          <cell r="B2173">
            <v>2383.19</v>
          </cell>
        </row>
        <row r="2174">
          <cell r="A2174">
            <v>740.5</v>
          </cell>
          <cell r="B2174">
            <v>-5.46</v>
          </cell>
          <cell r="F2174">
            <v>359.5</v>
          </cell>
          <cell r="G2174">
            <v>22.14</v>
          </cell>
        </row>
        <row r="2175">
          <cell r="A2175">
            <v>0</v>
          </cell>
          <cell r="B2175">
            <v>2571.5500000000002</v>
          </cell>
        </row>
        <row r="2176">
          <cell r="A2176">
            <v>720.6</v>
          </cell>
          <cell r="B2176">
            <v>-6.16</v>
          </cell>
          <cell r="F2176">
            <v>7.56</v>
          </cell>
          <cell r="G2176">
            <v>19.21</v>
          </cell>
        </row>
        <row r="2177">
          <cell r="A2177">
            <v>0</v>
          </cell>
          <cell r="B2177">
            <v>2784.83</v>
          </cell>
        </row>
        <row r="2178">
          <cell r="A2178">
            <v>698.7</v>
          </cell>
          <cell r="B2178">
            <v>-7.76</v>
          </cell>
          <cell r="F2178">
            <v>2.98</v>
          </cell>
          <cell r="G2178">
            <v>18.670000000000002</v>
          </cell>
        </row>
        <row r="2179">
          <cell r="A2179">
            <v>0</v>
          </cell>
          <cell r="B2179">
            <v>3025.4</v>
          </cell>
        </row>
        <row r="2180">
          <cell r="A2180">
            <v>675.2</v>
          </cell>
          <cell r="B2180">
            <v>-9.06</v>
          </cell>
          <cell r="F2180">
            <v>5.65</v>
          </cell>
          <cell r="G2180">
            <v>17.75</v>
          </cell>
        </row>
        <row r="2181">
          <cell r="A2181">
            <v>0</v>
          </cell>
          <cell r="B2181">
            <v>3290.61</v>
          </cell>
        </row>
        <row r="2182">
          <cell r="A2182">
            <v>650.29999999999995</v>
          </cell>
          <cell r="B2182">
            <v>-10.96</v>
          </cell>
          <cell r="F2182">
            <v>3.37</v>
          </cell>
          <cell r="G2182">
            <v>16.53</v>
          </cell>
        </row>
        <row r="2183">
          <cell r="A2183">
            <v>0</v>
          </cell>
          <cell r="B2183">
            <v>3580.1</v>
          </cell>
        </row>
        <row r="2184">
          <cell r="A2184">
            <v>624.4</v>
          </cell>
          <cell r="B2184">
            <v>-13.06</v>
          </cell>
          <cell r="F2184">
            <v>2.35</v>
          </cell>
          <cell r="G2184">
            <v>14.2</v>
          </cell>
        </row>
        <row r="2185">
          <cell r="A2185">
            <v>0</v>
          </cell>
          <cell r="B2185">
            <v>3890.81</v>
          </cell>
        </row>
        <row r="2186">
          <cell r="A2186">
            <v>597.79999999999995</v>
          </cell>
          <cell r="B2186">
            <v>-15.56</v>
          </cell>
          <cell r="F2186">
            <v>352.97</v>
          </cell>
          <cell r="G2186">
            <v>14.3</v>
          </cell>
        </row>
        <row r="2187">
          <cell r="A2187">
            <v>0</v>
          </cell>
          <cell r="B2187">
            <v>4220.6899999999996</v>
          </cell>
        </row>
        <row r="2188">
          <cell r="A2188">
            <v>570.6</v>
          </cell>
          <cell r="B2188">
            <v>-18.059999999999999</v>
          </cell>
          <cell r="F2188">
            <v>339.21</v>
          </cell>
          <cell r="G2188">
            <v>16.41</v>
          </cell>
        </row>
        <row r="2189">
          <cell r="A2189">
            <v>0</v>
          </cell>
          <cell r="B2189">
            <v>4570.13</v>
          </cell>
        </row>
        <row r="2190">
          <cell r="A2190">
            <v>543</v>
          </cell>
          <cell r="B2190">
            <v>-20.86</v>
          </cell>
          <cell r="F2190">
            <v>331.78</v>
          </cell>
          <cell r="G2190">
            <v>18.079999999999998</v>
          </cell>
        </row>
        <row r="2191">
          <cell r="A2191">
            <v>0</v>
          </cell>
          <cell r="B2191">
            <v>4938.37</v>
          </cell>
        </row>
        <row r="2192">
          <cell r="A2192">
            <v>515.1</v>
          </cell>
          <cell r="B2192">
            <v>-23.46</v>
          </cell>
          <cell r="F2192">
            <v>327.94</v>
          </cell>
          <cell r="G2192">
            <v>22.69</v>
          </cell>
        </row>
        <row r="2193">
          <cell r="A2193">
            <v>0</v>
          </cell>
          <cell r="B2193">
            <v>5326</v>
          </cell>
        </row>
        <row r="2194">
          <cell r="A2194">
            <v>487</v>
          </cell>
          <cell r="B2194">
            <v>-26.36</v>
          </cell>
          <cell r="F2194">
            <v>320.55</v>
          </cell>
          <cell r="G2194">
            <v>19.87</v>
          </cell>
        </row>
        <row r="2195">
          <cell r="A2195">
            <v>0</v>
          </cell>
          <cell r="B2195">
            <v>5733.7</v>
          </cell>
        </row>
        <row r="2196">
          <cell r="A2196">
            <v>458.8</v>
          </cell>
          <cell r="B2196">
            <v>-30.06</v>
          </cell>
          <cell r="F2196">
            <v>304.95</v>
          </cell>
          <cell r="G2196">
            <v>22.05</v>
          </cell>
        </row>
        <row r="2197">
          <cell r="A2197">
            <v>0</v>
          </cell>
          <cell r="B2197">
            <v>6161.44</v>
          </cell>
        </row>
        <row r="2198">
          <cell r="A2198">
            <v>430.5</v>
          </cell>
          <cell r="B2198">
            <v>-33.26</v>
          </cell>
          <cell r="F2198">
            <v>298.77</v>
          </cell>
          <cell r="G2198">
            <v>22.61</v>
          </cell>
        </row>
        <row r="2199">
          <cell r="A2199">
            <v>0</v>
          </cell>
          <cell r="B2199">
            <v>6611.55</v>
          </cell>
        </row>
        <row r="2200">
          <cell r="A2200">
            <v>402.3</v>
          </cell>
          <cell r="B2200">
            <v>-37.76</v>
          </cell>
          <cell r="F2200">
            <v>288.73</v>
          </cell>
          <cell r="G2200">
            <v>23.58</v>
          </cell>
        </row>
        <row r="2201">
          <cell r="A2201">
            <v>0</v>
          </cell>
          <cell r="B2201">
            <v>7082.89</v>
          </cell>
        </row>
        <row r="2202">
          <cell r="A2202">
            <v>374</v>
          </cell>
          <cell r="B2202">
            <v>-42.06</v>
          </cell>
          <cell r="F2202">
            <v>275.98</v>
          </cell>
          <cell r="G2202">
            <v>24.22</v>
          </cell>
        </row>
        <row r="2203">
          <cell r="A2203">
            <v>0</v>
          </cell>
          <cell r="B2203">
            <v>7580.95</v>
          </cell>
        </row>
        <row r="2204">
          <cell r="A2204">
            <v>345.6</v>
          </cell>
          <cell r="B2204">
            <v>-45.16</v>
          </cell>
          <cell r="F2204">
            <v>263.58999999999997</v>
          </cell>
          <cell r="G2204">
            <v>33.04</v>
          </cell>
        </row>
        <row r="2205">
          <cell r="A2205">
            <v>0</v>
          </cell>
          <cell r="B2205">
            <v>8111.6</v>
          </cell>
        </row>
        <row r="2206">
          <cell r="A2206">
            <v>317</v>
          </cell>
          <cell r="B2206">
            <v>-48.76</v>
          </cell>
          <cell r="F2206">
            <v>248.29</v>
          </cell>
          <cell r="G2206">
            <v>46.21</v>
          </cell>
        </row>
        <row r="2207">
          <cell r="A2207">
            <v>0</v>
          </cell>
          <cell r="B2207">
            <v>8683.5300000000007</v>
          </cell>
        </row>
        <row r="2208">
          <cell r="A2208">
            <v>289.2</v>
          </cell>
          <cell r="B2208">
            <v>-53.86</v>
          </cell>
          <cell r="F2208">
            <v>249.76</v>
          </cell>
          <cell r="G2208">
            <v>40.99</v>
          </cell>
        </row>
        <row r="2209">
          <cell r="A2209">
            <v>0</v>
          </cell>
          <cell r="B2209">
            <v>9279.5499999999993</v>
          </cell>
        </row>
        <row r="2210">
          <cell r="A2210">
            <v>263.10000000000002</v>
          </cell>
          <cell r="B2210">
            <v>-55.26</v>
          </cell>
          <cell r="F2210">
            <v>285.95</v>
          </cell>
          <cell r="G2210">
            <v>31.12</v>
          </cell>
        </row>
        <row r="2211">
          <cell r="A2211">
            <v>0</v>
          </cell>
          <cell r="B2211">
            <v>9884.75</v>
          </cell>
        </row>
        <row r="2212">
          <cell r="A2212">
            <v>239.4</v>
          </cell>
          <cell r="B2212">
            <v>-56.76</v>
          </cell>
          <cell r="F2212">
            <v>310.75</v>
          </cell>
          <cell r="G2212">
            <v>33.33</v>
          </cell>
        </row>
        <row r="2213">
          <cell r="A2213">
            <v>0</v>
          </cell>
          <cell r="B2213">
            <v>10484.75</v>
          </cell>
        </row>
        <row r="2214">
          <cell r="A2214">
            <v>218</v>
          </cell>
          <cell r="B2214">
            <v>-57.06</v>
          </cell>
          <cell r="F2214">
            <v>311.47000000000003</v>
          </cell>
          <cell r="G2214">
            <v>33.450000000000003</v>
          </cell>
        </row>
        <row r="2215">
          <cell r="A2215">
            <v>0</v>
          </cell>
          <cell r="B2215">
            <v>11077.46</v>
          </cell>
        </row>
        <row r="2216">
          <cell r="A2216">
            <v>198.7</v>
          </cell>
          <cell r="B2216">
            <v>-55.36</v>
          </cell>
          <cell r="F2216">
            <v>308.02999999999997</v>
          </cell>
          <cell r="G2216">
            <v>30.57</v>
          </cell>
        </row>
        <row r="2217">
          <cell r="A2217">
            <v>0</v>
          </cell>
          <cell r="B2217">
            <v>11666.12</v>
          </cell>
        </row>
        <row r="2218">
          <cell r="A2218">
            <v>181.3</v>
          </cell>
          <cell r="B2218">
            <v>-54.16</v>
          </cell>
          <cell r="F2218">
            <v>299.45</v>
          </cell>
          <cell r="G2218">
            <v>27.66</v>
          </cell>
        </row>
        <row r="2219">
          <cell r="A2219">
            <v>0</v>
          </cell>
          <cell r="B2219">
            <v>12251.95</v>
          </cell>
        </row>
        <row r="2220">
          <cell r="A2220">
            <v>165.6</v>
          </cell>
          <cell r="B2220">
            <v>-53.76</v>
          </cell>
          <cell r="F2220">
            <v>292.56</v>
          </cell>
          <cell r="G2220">
            <v>27.35</v>
          </cell>
        </row>
        <row r="2221">
          <cell r="A2221">
            <v>0</v>
          </cell>
          <cell r="B2221">
            <v>12833.1</v>
          </cell>
        </row>
        <row r="2222">
          <cell r="A2222">
            <v>151.1</v>
          </cell>
          <cell r="B2222">
            <v>-54.06</v>
          </cell>
          <cell r="F2222">
            <v>287.58</v>
          </cell>
          <cell r="G2222">
            <v>28.94</v>
          </cell>
        </row>
        <row r="2223">
          <cell r="A2223">
            <v>0</v>
          </cell>
          <cell r="B2223">
            <v>13421.15</v>
          </cell>
        </row>
        <row r="2224">
          <cell r="A2224">
            <v>137.30000000000001</v>
          </cell>
          <cell r="B2224">
            <v>-54.96</v>
          </cell>
          <cell r="F2224">
            <v>283.77999999999997</v>
          </cell>
          <cell r="G2224">
            <v>31</v>
          </cell>
        </row>
        <row r="2225">
          <cell r="A2225">
            <v>0</v>
          </cell>
          <cell r="B2225">
            <v>14034.09</v>
          </cell>
        </row>
        <row r="2226">
          <cell r="A2226">
            <v>124</v>
          </cell>
          <cell r="B2226">
            <v>-55.96</v>
          </cell>
          <cell r="F2226">
            <v>281.18</v>
          </cell>
          <cell r="G2226">
            <v>33.06</v>
          </cell>
        </row>
        <row r="2227">
          <cell r="A2227">
            <v>0</v>
          </cell>
          <cell r="B2227">
            <v>14683.32</v>
          </cell>
        </row>
        <row r="2228">
          <cell r="A2228">
            <v>111.3</v>
          </cell>
          <cell r="B2228">
            <v>-56.86</v>
          </cell>
          <cell r="F2228">
            <v>279.25</v>
          </cell>
          <cell r="G2228">
            <v>35.020000000000003</v>
          </cell>
        </row>
        <row r="2229">
          <cell r="A2229">
            <v>0</v>
          </cell>
          <cell r="B2229">
            <v>15368.84</v>
          </cell>
        </row>
        <row r="2230">
          <cell r="A2230">
            <v>98.9</v>
          </cell>
          <cell r="B2230">
            <v>-57.56</v>
          </cell>
          <cell r="F2230">
            <v>277.70999999999998</v>
          </cell>
          <cell r="G2230">
            <v>37.65</v>
          </cell>
        </row>
        <row r="2231">
          <cell r="A2231">
            <v>0</v>
          </cell>
          <cell r="B2231">
            <v>16115.46</v>
          </cell>
        </row>
        <row r="2232">
          <cell r="A2232">
            <v>86.9</v>
          </cell>
          <cell r="B2232">
            <v>-58.26</v>
          </cell>
          <cell r="F2232">
            <v>277.47000000000003</v>
          </cell>
          <cell r="G2232">
            <v>40.369999999999997</v>
          </cell>
        </row>
        <row r="2233">
          <cell r="A2233">
            <v>0</v>
          </cell>
          <cell r="B2233">
            <v>16930.419999999998</v>
          </cell>
        </row>
        <row r="2234">
          <cell r="A2234">
            <v>75.099999999999994</v>
          </cell>
          <cell r="B2234">
            <v>-59.46</v>
          </cell>
          <cell r="F2234">
            <v>280.13</v>
          </cell>
          <cell r="G2234">
            <v>40.85</v>
          </cell>
        </row>
        <row r="2235">
          <cell r="A2235">
            <v>0</v>
          </cell>
          <cell r="B2235">
            <v>17845.82</v>
          </cell>
        </row>
        <row r="2236">
          <cell r="A2236">
            <v>63.6</v>
          </cell>
          <cell r="B2236">
            <v>-60.06</v>
          </cell>
          <cell r="F2236">
            <v>286.19</v>
          </cell>
          <cell r="G2236">
            <v>37.630000000000003</v>
          </cell>
        </row>
        <row r="2237">
          <cell r="A2237">
            <v>0</v>
          </cell>
          <cell r="B2237">
            <v>18883.990000000002</v>
          </cell>
        </row>
        <row r="2238">
          <cell r="A2238">
            <v>52.3</v>
          </cell>
          <cell r="B2238">
            <v>-60.06</v>
          </cell>
          <cell r="F2238">
            <v>293.2</v>
          </cell>
          <cell r="G2238">
            <v>34.03</v>
          </cell>
        </row>
        <row r="2239">
          <cell r="A2239">
            <v>0</v>
          </cell>
          <cell r="B2239">
            <v>20104.14</v>
          </cell>
        </row>
        <row r="2240">
          <cell r="A2240">
            <v>41</v>
          </cell>
          <cell r="B2240">
            <v>-61.16</v>
          </cell>
          <cell r="F2240">
            <v>298.5</v>
          </cell>
          <cell r="G2240">
            <v>33.369999999999997</v>
          </cell>
        </row>
        <row r="2241">
          <cell r="A2241">
            <v>0</v>
          </cell>
          <cell r="B2241">
            <v>21618.57</v>
          </cell>
        </row>
        <row r="2242">
          <cell r="A2242">
            <v>29.8</v>
          </cell>
          <cell r="B2242">
            <v>-60.56</v>
          </cell>
          <cell r="F2242">
            <v>296.04000000000002</v>
          </cell>
          <cell r="G2242">
            <v>38.049999999999997</v>
          </cell>
        </row>
        <row r="2243">
          <cell r="A2243">
            <v>0</v>
          </cell>
          <cell r="B2243">
            <v>23601.25</v>
          </cell>
        </row>
        <row r="2244">
          <cell r="A2244">
            <v>18.7</v>
          </cell>
          <cell r="B2244">
            <v>-54.86</v>
          </cell>
          <cell r="F2244">
            <v>301.36</v>
          </cell>
          <cell r="G2244">
            <v>43.67</v>
          </cell>
        </row>
        <row r="2245">
          <cell r="A2245">
            <v>0</v>
          </cell>
          <cell r="B2245">
            <v>26539.88</v>
          </cell>
        </row>
        <row r="2246">
          <cell r="A2246">
            <v>7.6</v>
          </cell>
          <cell r="B2246">
            <v>-44.56</v>
          </cell>
          <cell r="F2246">
            <v>309.97000000000003</v>
          </cell>
          <cell r="G2246">
            <v>42.33</v>
          </cell>
        </row>
        <row r="2247">
          <cell r="A2247">
            <v>0</v>
          </cell>
          <cell r="B2247">
            <v>32428.73</v>
          </cell>
        </row>
        <row r="2249">
          <cell r="A2249" t="str">
            <v>STID</v>
          </cell>
          <cell r="B2249" t="str">
            <v>=</v>
          </cell>
          <cell r="F2249">
            <v>726620</v>
          </cell>
          <cell r="G2249" t="str">
            <v>TIME</v>
          </cell>
          <cell r="I2249" t="str">
            <v>160324/0500</v>
          </cell>
        </row>
        <row r="2250">
          <cell r="A2250" t="str">
            <v>SLAT</v>
          </cell>
          <cell r="B2250" t="str">
            <v>=</v>
          </cell>
          <cell r="F2250">
            <v>-102.98</v>
          </cell>
          <cell r="G2250" t="str">
            <v>SELV</v>
          </cell>
          <cell r="I2250">
            <v>929</v>
          </cell>
        </row>
        <row r="2251">
          <cell r="A2251" t="str">
            <v>STIM</v>
          </cell>
          <cell r="B2251" t="str">
            <v>=</v>
          </cell>
        </row>
        <row r="2253">
          <cell r="A2253" t="str">
            <v>SHOW</v>
          </cell>
          <cell r="B2253" t="str">
            <v>=</v>
          </cell>
          <cell r="F2253">
            <v>9.2100000000000009</v>
          </cell>
          <cell r="G2253" t="str">
            <v>SWET</v>
          </cell>
          <cell r="I2253">
            <v>46.11</v>
          </cell>
        </row>
        <row r="2254">
          <cell r="A2254" t="str">
            <v>LCLP</v>
          </cell>
          <cell r="B2254" t="str">
            <v>=</v>
          </cell>
          <cell r="F2254">
            <v>5.52</v>
          </cell>
          <cell r="G2254" t="str">
            <v>TOTL</v>
          </cell>
          <cell r="I2254">
            <v>42.54</v>
          </cell>
        </row>
        <row r="2255">
          <cell r="A2255" t="str">
            <v>LCLT</v>
          </cell>
          <cell r="B2255" t="str">
            <v>=</v>
          </cell>
          <cell r="F2255">
            <v>0</v>
          </cell>
          <cell r="G2255" t="str">
            <v>EQLV</v>
          </cell>
          <cell r="I2255">
            <v>-9999</v>
          </cell>
        </row>
        <row r="2256">
          <cell r="A2256" t="str">
            <v>BRCH</v>
          </cell>
          <cell r="B2256" t="str">
            <v>=</v>
          </cell>
        </row>
        <row r="2258">
          <cell r="A2258" t="str">
            <v>PRES</v>
          </cell>
          <cell r="B2258" t="str">
            <v>TMPC</v>
          </cell>
          <cell r="F2258" t="str">
            <v>DRCT</v>
          </cell>
          <cell r="G2258" t="str">
            <v>SKNT</v>
          </cell>
        </row>
        <row r="2259">
          <cell r="A2259" t="str">
            <v>CFRL</v>
          </cell>
          <cell r="B2259" t="str">
            <v>HGHT</v>
          </cell>
        </row>
        <row r="2260">
          <cell r="A2260">
            <v>909.3</v>
          </cell>
          <cell r="B2260">
            <v>-1.26</v>
          </cell>
          <cell r="F2260">
            <v>272.12</v>
          </cell>
          <cell r="G2260">
            <v>5.24</v>
          </cell>
        </row>
        <row r="2261">
          <cell r="A2261">
            <v>0</v>
          </cell>
          <cell r="B2261">
            <v>946.52</v>
          </cell>
        </row>
        <row r="2262">
          <cell r="A2262">
            <v>905.2</v>
          </cell>
          <cell r="B2262">
            <v>1.94</v>
          </cell>
          <cell r="F2262">
            <v>318.69</v>
          </cell>
          <cell r="G2262">
            <v>8.5299999999999994</v>
          </cell>
        </row>
        <row r="2263">
          <cell r="A2263">
            <v>0</v>
          </cell>
          <cell r="B2263">
            <v>982.77</v>
          </cell>
        </row>
        <row r="2264">
          <cell r="A2264">
            <v>901.2</v>
          </cell>
          <cell r="B2264">
            <v>2.04</v>
          </cell>
          <cell r="F2264">
            <v>325.56</v>
          </cell>
          <cell r="G2264">
            <v>8.24</v>
          </cell>
        </row>
        <row r="2265">
          <cell r="A2265">
            <v>0</v>
          </cell>
          <cell r="B2265">
            <v>1018.51</v>
          </cell>
        </row>
        <row r="2266">
          <cell r="A2266">
            <v>897.1</v>
          </cell>
          <cell r="B2266">
            <v>1.84</v>
          </cell>
          <cell r="F2266">
            <v>336.8</v>
          </cell>
          <cell r="G2266">
            <v>8.8800000000000008</v>
          </cell>
        </row>
        <row r="2267">
          <cell r="A2267">
            <v>0</v>
          </cell>
          <cell r="B2267">
            <v>1055.29</v>
          </cell>
        </row>
        <row r="2268">
          <cell r="A2268">
            <v>892.9</v>
          </cell>
          <cell r="B2268">
            <v>1.54</v>
          </cell>
          <cell r="F2268">
            <v>342.8</v>
          </cell>
          <cell r="G2268">
            <v>8.5500000000000007</v>
          </cell>
        </row>
        <row r="2269">
          <cell r="A2269">
            <v>0</v>
          </cell>
          <cell r="B2269">
            <v>1093.1099999999999</v>
          </cell>
        </row>
        <row r="2270">
          <cell r="A2270">
            <v>888.7</v>
          </cell>
          <cell r="B2270">
            <v>1.24</v>
          </cell>
          <cell r="F2270">
            <v>345.96</v>
          </cell>
          <cell r="G2270">
            <v>8.82</v>
          </cell>
        </row>
        <row r="2271">
          <cell r="A2271">
            <v>0</v>
          </cell>
          <cell r="B2271">
            <v>1131.07</v>
          </cell>
        </row>
        <row r="2272">
          <cell r="A2272">
            <v>884.3</v>
          </cell>
          <cell r="B2272">
            <v>0.84</v>
          </cell>
          <cell r="F2272">
            <v>347.47</v>
          </cell>
          <cell r="G2272">
            <v>8.9499999999999993</v>
          </cell>
        </row>
        <row r="2273">
          <cell r="A2273">
            <v>0</v>
          </cell>
          <cell r="B2273">
            <v>1170.98</v>
          </cell>
        </row>
        <row r="2274">
          <cell r="A2274">
            <v>879.9</v>
          </cell>
          <cell r="B2274">
            <v>0.54</v>
          </cell>
          <cell r="F2274">
            <v>347.74</v>
          </cell>
          <cell r="G2274">
            <v>9.15</v>
          </cell>
        </row>
        <row r="2275">
          <cell r="A2275">
            <v>0</v>
          </cell>
          <cell r="B2275">
            <v>1211.03</v>
          </cell>
        </row>
        <row r="2276">
          <cell r="A2276">
            <v>875.3</v>
          </cell>
          <cell r="B2276">
            <v>0.14000000000000001</v>
          </cell>
          <cell r="F2276">
            <v>347.99</v>
          </cell>
          <cell r="G2276">
            <v>9.34</v>
          </cell>
        </row>
        <row r="2277">
          <cell r="A2277">
            <v>0</v>
          </cell>
          <cell r="B2277">
            <v>1253.07</v>
          </cell>
        </row>
        <row r="2278">
          <cell r="A2278">
            <v>870.6</v>
          </cell>
          <cell r="B2278">
            <v>-0.26</v>
          </cell>
          <cell r="F2278">
            <v>346.24</v>
          </cell>
          <cell r="G2278">
            <v>9.7899999999999991</v>
          </cell>
        </row>
        <row r="2279">
          <cell r="A2279">
            <v>0</v>
          </cell>
          <cell r="B2279">
            <v>1296.18</v>
          </cell>
        </row>
        <row r="2280">
          <cell r="A2280">
            <v>865.7</v>
          </cell>
          <cell r="B2280">
            <v>-0.66</v>
          </cell>
          <cell r="F2280">
            <v>345.96</v>
          </cell>
          <cell r="G2280">
            <v>10.41</v>
          </cell>
        </row>
        <row r="2281">
          <cell r="A2281">
            <v>0</v>
          </cell>
          <cell r="B2281">
            <v>1341.31</v>
          </cell>
        </row>
        <row r="2282">
          <cell r="A2282">
            <v>860.6</v>
          </cell>
          <cell r="B2282">
            <v>-1.06</v>
          </cell>
          <cell r="F2282">
            <v>346.46</v>
          </cell>
          <cell r="G2282">
            <v>10.78</v>
          </cell>
        </row>
        <row r="2283">
          <cell r="A2283">
            <v>0</v>
          </cell>
          <cell r="B2283">
            <v>1388.49</v>
          </cell>
        </row>
        <row r="2284">
          <cell r="A2284">
            <v>855.2</v>
          </cell>
          <cell r="B2284">
            <v>-1.56</v>
          </cell>
          <cell r="F2284">
            <v>348.89</v>
          </cell>
          <cell r="G2284">
            <v>11.09</v>
          </cell>
        </row>
        <row r="2285">
          <cell r="A2285">
            <v>0</v>
          </cell>
          <cell r="B2285">
            <v>1438.66</v>
          </cell>
        </row>
        <row r="2286">
          <cell r="A2286">
            <v>849.6</v>
          </cell>
          <cell r="B2286">
            <v>-2.06</v>
          </cell>
          <cell r="F2286">
            <v>349.44</v>
          </cell>
          <cell r="G2286">
            <v>11.65</v>
          </cell>
        </row>
        <row r="2287">
          <cell r="A2287">
            <v>0</v>
          </cell>
          <cell r="B2287">
            <v>1490.93</v>
          </cell>
        </row>
        <row r="2288">
          <cell r="A2288">
            <v>843.7</v>
          </cell>
          <cell r="B2288">
            <v>-2.56</v>
          </cell>
          <cell r="F2288">
            <v>348.87</v>
          </cell>
          <cell r="G2288">
            <v>12.08</v>
          </cell>
        </row>
        <row r="2289">
          <cell r="A2289">
            <v>0</v>
          </cell>
          <cell r="B2289">
            <v>1546.27</v>
          </cell>
        </row>
        <row r="2290">
          <cell r="A2290">
            <v>837.3</v>
          </cell>
          <cell r="B2290">
            <v>-2.96</v>
          </cell>
          <cell r="F2290">
            <v>348.69</v>
          </cell>
          <cell r="G2290">
            <v>12.88</v>
          </cell>
        </row>
        <row r="2291">
          <cell r="A2291">
            <v>0</v>
          </cell>
          <cell r="B2291">
            <v>1606.64</v>
          </cell>
        </row>
        <row r="2292">
          <cell r="A2292">
            <v>830.2</v>
          </cell>
          <cell r="B2292">
            <v>-3.56</v>
          </cell>
          <cell r="F2292">
            <v>348.37</v>
          </cell>
          <cell r="G2292">
            <v>13.48</v>
          </cell>
        </row>
        <row r="2293">
          <cell r="A2293">
            <v>0</v>
          </cell>
          <cell r="B2293">
            <v>1674.03</v>
          </cell>
        </row>
        <row r="2294">
          <cell r="A2294">
            <v>821.9</v>
          </cell>
          <cell r="B2294">
            <v>-4.16</v>
          </cell>
          <cell r="F2294">
            <v>349</v>
          </cell>
          <cell r="G2294">
            <v>14.24</v>
          </cell>
        </row>
        <row r="2295">
          <cell r="A2295">
            <v>0</v>
          </cell>
          <cell r="B2295">
            <v>1753.37</v>
          </cell>
        </row>
        <row r="2296">
          <cell r="A2296">
            <v>812.3</v>
          </cell>
          <cell r="B2296">
            <v>-4.96</v>
          </cell>
          <cell r="F2296">
            <v>348.69</v>
          </cell>
          <cell r="G2296">
            <v>14.86</v>
          </cell>
        </row>
        <row r="2297">
          <cell r="A2297">
            <v>0</v>
          </cell>
          <cell r="B2297">
            <v>1845.89</v>
          </cell>
        </row>
        <row r="2298">
          <cell r="A2298">
            <v>801.3</v>
          </cell>
          <cell r="B2298">
            <v>-5.46</v>
          </cell>
          <cell r="F2298">
            <v>348.69</v>
          </cell>
          <cell r="G2298">
            <v>15.85</v>
          </cell>
        </row>
        <row r="2299">
          <cell r="A2299">
            <v>0</v>
          </cell>
          <cell r="B2299">
            <v>1952.99</v>
          </cell>
        </row>
        <row r="2300">
          <cell r="A2300">
            <v>788.8</v>
          </cell>
          <cell r="B2300">
            <v>-5.76</v>
          </cell>
          <cell r="F2300">
            <v>350.22</v>
          </cell>
          <cell r="G2300">
            <v>17.149999999999999</v>
          </cell>
        </row>
        <row r="2301">
          <cell r="A2301">
            <v>0</v>
          </cell>
          <cell r="B2301">
            <v>2076.2800000000002</v>
          </cell>
        </row>
        <row r="2302">
          <cell r="A2302">
            <v>774.5</v>
          </cell>
          <cell r="B2302">
            <v>-5.46</v>
          </cell>
          <cell r="F2302">
            <v>355.03</v>
          </cell>
          <cell r="G2302">
            <v>17.93</v>
          </cell>
        </row>
        <row r="2303">
          <cell r="A2303">
            <v>0</v>
          </cell>
          <cell r="B2303">
            <v>2219.6999999999998</v>
          </cell>
        </row>
        <row r="2304">
          <cell r="A2304">
            <v>758.4</v>
          </cell>
          <cell r="B2304">
            <v>-5.0599999999999996</v>
          </cell>
          <cell r="F2304">
            <v>0.61</v>
          </cell>
          <cell r="G2304">
            <v>18.260000000000002</v>
          </cell>
        </row>
        <row r="2305">
          <cell r="A2305">
            <v>0</v>
          </cell>
          <cell r="B2305">
            <v>2384.5300000000002</v>
          </cell>
        </row>
        <row r="2306">
          <cell r="A2306">
            <v>740.4</v>
          </cell>
          <cell r="B2306">
            <v>-5.56</v>
          </cell>
          <cell r="F2306">
            <v>355.47</v>
          </cell>
          <cell r="G2306">
            <v>19.68</v>
          </cell>
        </row>
        <row r="2307">
          <cell r="A2307">
            <v>0</v>
          </cell>
          <cell r="B2307">
            <v>2572.96</v>
          </cell>
        </row>
        <row r="2308">
          <cell r="A2308">
            <v>720.5</v>
          </cell>
          <cell r="B2308">
            <v>-6.76</v>
          </cell>
          <cell r="F2308">
            <v>359.4</v>
          </cell>
          <cell r="G2308">
            <v>18.45</v>
          </cell>
        </row>
        <row r="2309">
          <cell r="A2309">
            <v>0</v>
          </cell>
          <cell r="B2309">
            <v>2786</v>
          </cell>
        </row>
        <row r="2310">
          <cell r="A2310">
            <v>698.7</v>
          </cell>
          <cell r="B2310">
            <v>-8.06</v>
          </cell>
          <cell r="F2310">
            <v>354.16</v>
          </cell>
          <cell r="G2310">
            <v>17.190000000000001</v>
          </cell>
        </row>
        <row r="2311">
          <cell r="A2311">
            <v>0</v>
          </cell>
          <cell r="B2311">
            <v>3025.1</v>
          </cell>
        </row>
        <row r="2312">
          <cell r="A2312">
            <v>675.1</v>
          </cell>
          <cell r="B2312">
            <v>-9.26</v>
          </cell>
          <cell r="F2312">
            <v>356.14</v>
          </cell>
          <cell r="G2312">
            <v>17.329999999999998</v>
          </cell>
        </row>
        <row r="2313">
          <cell r="A2313">
            <v>0</v>
          </cell>
          <cell r="B2313">
            <v>3291.22</v>
          </cell>
        </row>
        <row r="2314">
          <cell r="A2314">
            <v>650.20000000000005</v>
          </cell>
          <cell r="B2314">
            <v>-11.36</v>
          </cell>
          <cell r="F2314">
            <v>352.6</v>
          </cell>
          <cell r="G2314">
            <v>15.07</v>
          </cell>
        </row>
        <row r="2315">
          <cell r="A2315">
            <v>0</v>
          </cell>
          <cell r="B2315">
            <v>3580.45</v>
          </cell>
        </row>
        <row r="2316">
          <cell r="A2316">
            <v>624.29999999999995</v>
          </cell>
          <cell r="B2316">
            <v>-13.56</v>
          </cell>
          <cell r="F2316">
            <v>346.76</v>
          </cell>
          <cell r="G2316">
            <v>13.58</v>
          </cell>
        </row>
        <row r="2317">
          <cell r="A2317">
            <v>0</v>
          </cell>
          <cell r="B2317">
            <v>3890.7</v>
          </cell>
        </row>
        <row r="2318">
          <cell r="A2318">
            <v>597.70000000000005</v>
          </cell>
          <cell r="B2318">
            <v>-15.86</v>
          </cell>
          <cell r="F2318">
            <v>337.01</v>
          </cell>
          <cell r="G2318">
            <v>13.93</v>
          </cell>
        </row>
        <row r="2319">
          <cell r="A2319">
            <v>0</v>
          </cell>
          <cell r="B2319">
            <v>4220.13</v>
          </cell>
        </row>
        <row r="2320">
          <cell r="A2320">
            <v>570.5</v>
          </cell>
          <cell r="B2320">
            <v>-18.36</v>
          </cell>
          <cell r="F2320">
            <v>327.23</v>
          </cell>
          <cell r="G2320">
            <v>16.86</v>
          </cell>
        </row>
        <row r="2321">
          <cell r="A2321">
            <v>0</v>
          </cell>
          <cell r="B2321">
            <v>4569.2299999999996</v>
          </cell>
        </row>
        <row r="2322">
          <cell r="A2322">
            <v>542.9</v>
          </cell>
          <cell r="B2322">
            <v>-20.96</v>
          </cell>
          <cell r="F2322">
            <v>321.61</v>
          </cell>
          <cell r="G2322">
            <v>19.079999999999998</v>
          </cell>
        </row>
        <row r="2323">
          <cell r="A2323">
            <v>0</v>
          </cell>
          <cell r="B2323">
            <v>4937.25</v>
          </cell>
        </row>
        <row r="2324">
          <cell r="A2324">
            <v>515.1</v>
          </cell>
          <cell r="B2324">
            <v>-23.76</v>
          </cell>
          <cell r="F2324">
            <v>318.60000000000002</v>
          </cell>
          <cell r="G2324">
            <v>24.09</v>
          </cell>
        </row>
        <row r="2325">
          <cell r="A2325">
            <v>0</v>
          </cell>
          <cell r="B2325">
            <v>5323.22</v>
          </cell>
        </row>
        <row r="2326">
          <cell r="A2326">
            <v>487</v>
          </cell>
          <cell r="B2326">
            <v>-26.66</v>
          </cell>
          <cell r="F2326">
            <v>308.19</v>
          </cell>
          <cell r="G2326">
            <v>21.99</v>
          </cell>
        </row>
        <row r="2327">
          <cell r="A2327">
            <v>0</v>
          </cell>
          <cell r="B2327">
            <v>5730.43</v>
          </cell>
        </row>
        <row r="2328">
          <cell r="A2328">
            <v>458.7</v>
          </cell>
          <cell r="B2328">
            <v>-30.56</v>
          </cell>
          <cell r="F2328">
            <v>305.43</v>
          </cell>
          <cell r="G2328">
            <v>23.12</v>
          </cell>
        </row>
        <row r="2329">
          <cell r="A2329">
            <v>0</v>
          </cell>
          <cell r="B2329">
            <v>6159.05</v>
          </cell>
        </row>
        <row r="2330">
          <cell r="A2330">
            <v>430.5</v>
          </cell>
          <cell r="B2330">
            <v>-34.159999999999997</v>
          </cell>
          <cell r="F2330">
            <v>296.95999999999998</v>
          </cell>
          <cell r="G2330">
            <v>25.27</v>
          </cell>
        </row>
        <row r="2331">
          <cell r="A2331">
            <v>0</v>
          </cell>
          <cell r="B2331">
            <v>6606.34</v>
          </cell>
        </row>
        <row r="2332">
          <cell r="A2332">
            <v>402.3</v>
          </cell>
          <cell r="B2332">
            <v>-38.36</v>
          </cell>
          <cell r="F2332">
            <v>288.57</v>
          </cell>
          <cell r="G2332">
            <v>26.22</v>
          </cell>
        </row>
        <row r="2333">
          <cell r="A2333">
            <v>0</v>
          </cell>
          <cell r="B2333">
            <v>7076.2</v>
          </cell>
        </row>
        <row r="2334">
          <cell r="A2334">
            <v>374</v>
          </cell>
          <cell r="B2334">
            <v>-42.56</v>
          </cell>
          <cell r="F2334">
            <v>274.69</v>
          </cell>
          <cell r="G2334">
            <v>26.13</v>
          </cell>
        </row>
        <row r="2335">
          <cell r="A2335">
            <v>0</v>
          </cell>
          <cell r="B2335">
            <v>7573.06</v>
          </cell>
        </row>
        <row r="2336">
          <cell r="A2336">
            <v>345.6</v>
          </cell>
          <cell r="B2336">
            <v>-45.76</v>
          </cell>
          <cell r="F2336">
            <v>265.5</v>
          </cell>
          <cell r="G2336">
            <v>32.15</v>
          </cell>
        </row>
        <row r="2337">
          <cell r="A2337">
            <v>0</v>
          </cell>
          <cell r="B2337">
            <v>8102.45</v>
          </cell>
        </row>
        <row r="2338">
          <cell r="A2338">
            <v>317</v>
          </cell>
          <cell r="B2338">
            <v>-49.16</v>
          </cell>
          <cell r="F2338">
            <v>269.36</v>
          </cell>
          <cell r="G2338">
            <v>34.770000000000003</v>
          </cell>
        </row>
        <row r="2339">
          <cell r="A2339">
            <v>0</v>
          </cell>
          <cell r="B2339">
            <v>8673.1200000000008</v>
          </cell>
        </row>
        <row r="2340">
          <cell r="A2340">
            <v>289.2</v>
          </cell>
          <cell r="B2340">
            <v>-51.56</v>
          </cell>
          <cell r="F2340">
            <v>296.73</v>
          </cell>
          <cell r="G2340">
            <v>31.1</v>
          </cell>
        </row>
        <row r="2341">
          <cell r="A2341">
            <v>0</v>
          </cell>
          <cell r="B2341">
            <v>9271.68</v>
          </cell>
        </row>
        <row r="2342">
          <cell r="A2342">
            <v>263.10000000000002</v>
          </cell>
          <cell r="B2342">
            <v>-53.96</v>
          </cell>
          <cell r="F2342">
            <v>315</v>
          </cell>
          <cell r="G2342">
            <v>34.340000000000003</v>
          </cell>
        </row>
        <row r="2343">
          <cell r="A2343">
            <v>0</v>
          </cell>
          <cell r="B2343">
            <v>9881.86</v>
          </cell>
        </row>
        <row r="2344">
          <cell r="A2344">
            <v>239.4</v>
          </cell>
          <cell r="B2344">
            <v>-56.66</v>
          </cell>
          <cell r="F2344">
            <v>316.35000000000002</v>
          </cell>
          <cell r="G2344">
            <v>34.909999999999997</v>
          </cell>
        </row>
        <row r="2345">
          <cell r="A2345">
            <v>0</v>
          </cell>
          <cell r="B2345">
            <v>10483.799999999999</v>
          </cell>
        </row>
        <row r="2346">
          <cell r="A2346">
            <v>218</v>
          </cell>
          <cell r="B2346">
            <v>-56.36</v>
          </cell>
          <cell r="F2346">
            <v>314.56</v>
          </cell>
          <cell r="G2346">
            <v>35.72</v>
          </cell>
        </row>
        <row r="2347">
          <cell r="A2347">
            <v>0</v>
          </cell>
          <cell r="B2347">
            <v>11077.61</v>
          </cell>
        </row>
        <row r="2348">
          <cell r="A2348">
            <v>198.7</v>
          </cell>
          <cell r="B2348">
            <v>-55.06</v>
          </cell>
          <cell r="F2348">
            <v>310.60000000000002</v>
          </cell>
          <cell r="G2348">
            <v>32.25</v>
          </cell>
        </row>
        <row r="2349">
          <cell r="A2349">
            <v>0</v>
          </cell>
          <cell r="B2349">
            <v>11667.62</v>
          </cell>
        </row>
        <row r="2350">
          <cell r="A2350">
            <v>181.3</v>
          </cell>
          <cell r="B2350">
            <v>-54.06</v>
          </cell>
          <cell r="F2350">
            <v>299.94</v>
          </cell>
          <cell r="G2350">
            <v>28.03</v>
          </cell>
        </row>
        <row r="2351">
          <cell r="A2351">
            <v>0</v>
          </cell>
          <cell r="B2351">
            <v>12253.99</v>
          </cell>
        </row>
        <row r="2352">
          <cell r="A2352">
            <v>165.6</v>
          </cell>
          <cell r="B2352">
            <v>-53.96</v>
          </cell>
          <cell r="F2352">
            <v>291.8</v>
          </cell>
          <cell r="G2352">
            <v>28.24</v>
          </cell>
        </row>
        <row r="2353">
          <cell r="A2353">
            <v>0</v>
          </cell>
          <cell r="B2353">
            <v>12835.01</v>
          </cell>
        </row>
        <row r="2354">
          <cell r="A2354">
            <v>151.1</v>
          </cell>
          <cell r="B2354">
            <v>-54.36</v>
          </cell>
          <cell r="F2354">
            <v>288.43</v>
          </cell>
          <cell r="G2354">
            <v>29.49</v>
          </cell>
        </row>
        <row r="2355">
          <cell r="A2355">
            <v>0</v>
          </cell>
          <cell r="B2355">
            <v>13422.39</v>
          </cell>
        </row>
        <row r="2356">
          <cell r="A2356">
            <v>137.30000000000001</v>
          </cell>
          <cell r="B2356">
            <v>-55.26</v>
          </cell>
          <cell r="F2356">
            <v>284.64999999999998</v>
          </cell>
          <cell r="G2356">
            <v>30.71</v>
          </cell>
        </row>
        <row r="2357">
          <cell r="A2357">
            <v>0</v>
          </cell>
          <cell r="B2357">
            <v>14034.49</v>
          </cell>
        </row>
        <row r="2358">
          <cell r="A2358">
            <v>124</v>
          </cell>
          <cell r="B2358">
            <v>-56.16</v>
          </cell>
          <cell r="F2358">
            <v>280.64</v>
          </cell>
          <cell r="G2358">
            <v>32.61</v>
          </cell>
        </row>
        <row r="2359">
          <cell r="A2359">
            <v>0</v>
          </cell>
          <cell r="B2359">
            <v>14682.98</v>
          </cell>
        </row>
        <row r="2360">
          <cell r="A2360">
            <v>111.3</v>
          </cell>
          <cell r="B2360">
            <v>-56.86</v>
          </cell>
          <cell r="F2360">
            <v>278.63</v>
          </cell>
          <cell r="G2360">
            <v>34.97</v>
          </cell>
        </row>
        <row r="2361">
          <cell r="A2361">
            <v>0</v>
          </cell>
          <cell r="B2361">
            <v>15368.18</v>
          </cell>
        </row>
        <row r="2362">
          <cell r="A2362">
            <v>98.9</v>
          </cell>
          <cell r="B2362">
            <v>-57.56</v>
          </cell>
          <cell r="F2362">
            <v>278.3</v>
          </cell>
          <cell r="G2362">
            <v>37.68</v>
          </cell>
        </row>
        <row r="2363">
          <cell r="A2363">
            <v>0</v>
          </cell>
          <cell r="B2363">
            <v>16114.8</v>
          </cell>
        </row>
        <row r="2364">
          <cell r="A2364">
            <v>86.9</v>
          </cell>
          <cell r="B2364">
            <v>-58.16</v>
          </cell>
          <cell r="F2364">
            <v>279.45999999999998</v>
          </cell>
          <cell r="G2364">
            <v>40.17</v>
          </cell>
        </row>
        <row r="2365">
          <cell r="A2365">
            <v>0</v>
          </cell>
          <cell r="B2365">
            <v>16929.95</v>
          </cell>
        </row>
        <row r="2366">
          <cell r="A2366">
            <v>75.099999999999994</v>
          </cell>
          <cell r="B2366">
            <v>-59.06</v>
          </cell>
          <cell r="F2366">
            <v>282.77</v>
          </cell>
          <cell r="G2366">
            <v>40.42</v>
          </cell>
        </row>
        <row r="2367">
          <cell r="A2367">
            <v>0</v>
          </cell>
          <cell r="B2367">
            <v>17846.419999999998</v>
          </cell>
        </row>
        <row r="2368">
          <cell r="A2368">
            <v>63.6</v>
          </cell>
          <cell r="B2368">
            <v>-59.56</v>
          </cell>
          <cell r="F2368">
            <v>287.95</v>
          </cell>
          <cell r="G2368">
            <v>35.94</v>
          </cell>
        </row>
        <row r="2369">
          <cell r="A2369">
            <v>0</v>
          </cell>
          <cell r="B2369">
            <v>18886.77</v>
          </cell>
        </row>
        <row r="2370">
          <cell r="A2370">
            <v>52.3</v>
          </cell>
          <cell r="B2370">
            <v>-60.16</v>
          </cell>
          <cell r="F2370">
            <v>291.73</v>
          </cell>
          <cell r="G2370">
            <v>30.94</v>
          </cell>
        </row>
        <row r="2371">
          <cell r="A2371">
            <v>0</v>
          </cell>
          <cell r="B2371">
            <v>20108.07</v>
          </cell>
        </row>
        <row r="2372">
          <cell r="A2372">
            <v>41</v>
          </cell>
          <cell r="B2372">
            <v>-61.76</v>
          </cell>
          <cell r="F2372">
            <v>293.44</v>
          </cell>
          <cell r="G2372">
            <v>30.28</v>
          </cell>
        </row>
        <row r="2373">
          <cell r="A2373">
            <v>0</v>
          </cell>
          <cell r="B2373">
            <v>21620.01</v>
          </cell>
        </row>
        <row r="2374">
          <cell r="A2374">
            <v>29.8</v>
          </cell>
          <cell r="B2374">
            <v>-61.66</v>
          </cell>
          <cell r="F2374">
            <v>292.60000000000002</v>
          </cell>
          <cell r="G2374">
            <v>38.93</v>
          </cell>
        </row>
        <row r="2375">
          <cell r="A2375">
            <v>0</v>
          </cell>
          <cell r="B2375">
            <v>23594.75</v>
          </cell>
        </row>
        <row r="2376">
          <cell r="A2376">
            <v>18.7</v>
          </cell>
          <cell r="B2376">
            <v>-55.16</v>
          </cell>
          <cell r="F2376">
            <v>298.83</v>
          </cell>
          <cell r="G2376">
            <v>48.33</v>
          </cell>
        </row>
        <row r="2377">
          <cell r="A2377">
            <v>0</v>
          </cell>
          <cell r="B2377">
            <v>26523.83</v>
          </cell>
        </row>
        <row r="2378">
          <cell r="A2378">
            <v>7.6</v>
          </cell>
          <cell r="B2378">
            <v>-44.26</v>
          </cell>
          <cell r="F2378">
            <v>310.42</v>
          </cell>
          <cell r="G2378">
            <v>39.549999999999997</v>
          </cell>
        </row>
        <row r="2379">
          <cell r="A2379">
            <v>0</v>
          </cell>
          <cell r="B2379">
            <v>32412.68</v>
          </cell>
        </row>
        <row r="2381">
          <cell r="A2381" t="str">
            <v>STID</v>
          </cell>
          <cell r="B2381" t="str">
            <v>=</v>
          </cell>
          <cell r="F2381">
            <v>726620</v>
          </cell>
          <cell r="G2381" t="str">
            <v>TIME</v>
          </cell>
          <cell r="I2381" t="str">
            <v>160324/0600</v>
          </cell>
        </row>
        <row r="2382">
          <cell r="A2382" t="str">
            <v>SLAT</v>
          </cell>
          <cell r="B2382" t="str">
            <v>=</v>
          </cell>
          <cell r="F2382">
            <v>-102.98</v>
          </cell>
          <cell r="G2382" t="str">
            <v>SELV</v>
          </cell>
          <cell r="I2382">
            <v>929</v>
          </cell>
        </row>
        <row r="2383">
          <cell r="A2383" t="str">
            <v>STIM</v>
          </cell>
          <cell r="B2383" t="str">
            <v>=</v>
          </cell>
        </row>
        <row r="2385">
          <cell r="A2385" t="str">
            <v>SHOW</v>
          </cell>
          <cell r="B2385" t="str">
            <v>=</v>
          </cell>
          <cell r="F2385">
            <v>8.6</v>
          </cell>
          <cell r="G2385" t="str">
            <v>SWET</v>
          </cell>
          <cell r="I2385">
            <v>40.770000000000003</v>
          </cell>
        </row>
        <row r="2386">
          <cell r="A2386" t="str">
            <v>LCLP</v>
          </cell>
          <cell r="B2386" t="str">
            <v>=</v>
          </cell>
          <cell r="F2386">
            <v>5.67</v>
          </cell>
          <cell r="G2386" t="str">
            <v>TOTL</v>
          </cell>
          <cell r="I2386">
            <v>43.58</v>
          </cell>
        </row>
        <row r="2387">
          <cell r="A2387" t="str">
            <v>LCLT</v>
          </cell>
          <cell r="B2387" t="str">
            <v>=</v>
          </cell>
          <cell r="F2387">
            <v>0</v>
          </cell>
          <cell r="G2387" t="str">
            <v>EQLV</v>
          </cell>
          <cell r="I2387">
            <v>-9999</v>
          </cell>
        </row>
        <row r="2388">
          <cell r="A2388" t="str">
            <v>BRCH</v>
          </cell>
          <cell r="B2388" t="str">
            <v>=</v>
          </cell>
        </row>
        <row r="2390">
          <cell r="A2390" t="str">
            <v>PRES</v>
          </cell>
          <cell r="B2390" t="str">
            <v>TMPC</v>
          </cell>
          <cell r="F2390" t="str">
            <v>DRCT</v>
          </cell>
          <cell r="G2390" t="str">
            <v>SKNT</v>
          </cell>
        </row>
        <row r="2391">
          <cell r="A2391" t="str">
            <v>CFRL</v>
          </cell>
          <cell r="B2391" t="str">
            <v>HGHT</v>
          </cell>
        </row>
        <row r="2392">
          <cell r="A2392">
            <v>908.9</v>
          </cell>
          <cell r="B2392">
            <v>-1.06</v>
          </cell>
          <cell r="F2392">
            <v>257.47000000000003</v>
          </cell>
          <cell r="G2392">
            <v>5.38</v>
          </cell>
        </row>
        <row r="2393">
          <cell r="A2393">
            <v>0</v>
          </cell>
          <cell r="B2393">
            <v>946.54</v>
          </cell>
        </row>
        <row r="2394">
          <cell r="A2394">
            <v>904.9</v>
          </cell>
          <cell r="B2394">
            <v>1.84</v>
          </cell>
          <cell r="F2394">
            <v>292.38</v>
          </cell>
          <cell r="G2394">
            <v>7.15</v>
          </cell>
        </row>
        <row r="2395">
          <cell r="A2395">
            <v>0</v>
          </cell>
          <cell r="B2395">
            <v>981.93</v>
          </cell>
        </row>
        <row r="2396">
          <cell r="A2396">
            <v>900.8</v>
          </cell>
          <cell r="B2396">
            <v>1.94</v>
          </cell>
          <cell r="F2396">
            <v>306.87</v>
          </cell>
          <cell r="G2396">
            <v>5.83</v>
          </cell>
        </row>
        <row r="2397">
          <cell r="A2397">
            <v>0</v>
          </cell>
          <cell r="B2397">
            <v>1018.55</v>
          </cell>
        </row>
        <row r="2398">
          <cell r="A2398">
            <v>896.7</v>
          </cell>
          <cell r="B2398">
            <v>1.74</v>
          </cell>
          <cell r="F2398">
            <v>321.95</v>
          </cell>
          <cell r="G2398">
            <v>5.67</v>
          </cell>
        </row>
        <row r="2399">
          <cell r="A2399">
            <v>0</v>
          </cell>
          <cell r="B2399">
            <v>1055.3399999999999</v>
          </cell>
        </row>
        <row r="2400">
          <cell r="A2400">
            <v>892.6</v>
          </cell>
          <cell r="B2400">
            <v>1.44</v>
          </cell>
          <cell r="F2400">
            <v>333.43</v>
          </cell>
          <cell r="G2400">
            <v>4.78</v>
          </cell>
        </row>
        <row r="2401">
          <cell r="A2401">
            <v>0</v>
          </cell>
          <cell r="B2401">
            <v>1092.26</v>
          </cell>
        </row>
        <row r="2402">
          <cell r="A2402">
            <v>888.3</v>
          </cell>
          <cell r="B2402">
            <v>1.1399999999999999</v>
          </cell>
          <cell r="F2402">
            <v>338.63</v>
          </cell>
          <cell r="G2402">
            <v>4.8</v>
          </cell>
        </row>
        <row r="2403">
          <cell r="A2403">
            <v>0</v>
          </cell>
          <cell r="B2403">
            <v>1131.1300000000001</v>
          </cell>
        </row>
        <row r="2404">
          <cell r="A2404">
            <v>884</v>
          </cell>
          <cell r="B2404">
            <v>0.74</v>
          </cell>
          <cell r="F2404">
            <v>342.26</v>
          </cell>
          <cell r="G2404">
            <v>5.09</v>
          </cell>
        </row>
        <row r="2405">
          <cell r="A2405">
            <v>0</v>
          </cell>
          <cell r="B2405">
            <v>1170.1300000000001</v>
          </cell>
        </row>
        <row r="2406">
          <cell r="A2406">
            <v>879.5</v>
          </cell>
          <cell r="B2406">
            <v>0.44</v>
          </cell>
          <cell r="F2406">
            <v>342.18</v>
          </cell>
          <cell r="G2406">
            <v>5.71</v>
          </cell>
        </row>
        <row r="2407">
          <cell r="A2407">
            <v>0</v>
          </cell>
          <cell r="B2407">
            <v>1211.0899999999999</v>
          </cell>
        </row>
        <row r="2408">
          <cell r="A2408">
            <v>875</v>
          </cell>
          <cell r="B2408">
            <v>0.14000000000000001</v>
          </cell>
          <cell r="F2408">
            <v>337.52</v>
          </cell>
          <cell r="G2408">
            <v>6.1</v>
          </cell>
        </row>
        <row r="2409">
          <cell r="A2409">
            <v>0</v>
          </cell>
          <cell r="B2409">
            <v>1252.22</v>
          </cell>
        </row>
        <row r="2410">
          <cell r="A2410">
            <v>870.3</v>
          </cell>
          <cell r="B2410">
            <v>-0.26</v>
          </cell>
          <cell r="F2410">
            <v>334.89</v>
          </cell>
          <cell r="G2410">
            <v>6.86</v>
          </cell>
        </row>
        <row r="2411">
          <cell r="A2411">
            <v>0</v>
          </cell>
          <cell r="B2411">
            <v>1295.3499999999999</v>
          </cell>
        </row>
        <row r="2412">
          <cell r="A2412">
            <v>865.4</v>
          </cell>
          <cell r="B2412">
            <v>-0.66</v>
          </cell>
          <cell r="F2412">
            <v>336.04</v>
          </cell>
          <cell r="G2412">
            <v>7.65</v>
          </cell>
        </row>
        <row r="2413">
          <cell r="A2413">
            <v>0</v>
          </cell>
          <cell r="B2413">
            <v>1340.5</v>
          </cell>
        </row>
        <row r="2414">
          <cell r="A2414">
            <v>860.3</v>
          </cell>
          <cell r="B2414">
            <v>-1.06</v>
          </cell>
          <cell r="F2414">
            <v>338.46</v>
          </cell>
          <cell r="G2414">
            <v>7.94</v>
          </cell>
        </row>
        <row r="2415">
          <cell r="A2415">
            <v>0</v>
          </cell>
          <cell r="B2415">
            <v>1387.69</v>
          </cell>
        </row>
        <row r="2416">
          <cell r="A2416">
            <v>854.9</v>
          </cell>
          <cell r="B2416">
            <v>-1.46</v>
          </cell>
          <cell r="F2416">
            <v>339.9</v>
          </cell>
          <cell r="G2416">
            <v>8.49</v>
          </cell>
        </row>
        <row r="2417">
          <cell r="A2417">
            <v>0</v>
          </cell>
          <cell r="B2417">
            <v>1437.89</v>
          </cell>
        </row>
        <row r="2418">
          <cell r="A2418">
            <v>849.3</v>
          </cell>
          <cell r="B2418">
            <v>-1.96</v>
          </cell>
          <cell r="F2418">
            <v>340.02</v>
          </cell>
          <cell r="G2418">
            <v>9.09</v>
          </cell>
        </row>
        <row r="2419">
          <cell r="A2419">
            <v>0</v>
          </cell>
          <cell r="B2419">
            <v>1490.19</v>
          </cell>
        </row>
        <row r="2420">
          <cell r="A2420">
            <v>843.4</v>
          </cell>
          <cell r="B2420">
            <v>-2.36</v>
          </cell>
          <cell r="F2420">
            <v>340.11</v>
          </cell>
          <cell r="G2420">
            <v>9.7100000000000009</v>
          </cell>
        </row>
        <row r="2421">
          <cell r="A2421">
            <v>0</v>
          </cell>
          <cell r="B2421">
            <v>1545.58</v>
          </cell>
        </row>
        <row r="2422">
          <cell r="A2422">
            <v>837</v>
          </cell>
          <cell r="B2422">
            <v>-2.76</v>
          </cell>
          <cell r="F2422">
            <v>339.33</v>
          </cell>
          <cell r="G2422">
            <v>10.99</v>
          </cell>
        </row>
        <row r="2423">
          <cell r="A2423">
            <v>0</v>
          </cell>
          <cell r="B2423">
            <v>1606.02</v>
          </cell>
        </row>
        <row r="2424">
          <cell r="A2424">
            <v>829.8</v>
          </cell>
          <cell r="B2424">
            <v>-3.26</v>
          </cell>
          <cell r="F2424">
            <v>338.9</v>
          </cell>
          <cell r="G2424">
            <v>11.87</v>
          </cell>
        </row>
        <row r="2425">
          <cell r="A2425">
            <v>0</v>
          </cell>
          <cell r="B2425">
            <v>1674.44</v>
          </cell>
        </row>
        <row r="2426">
          <cell r="A2426">
            <v>821.6</v>
          </cell>
          <cell r="B2426">
            <v>-3.86</v>
          </cell>
          <cell r="F2426">
            <v>338.52</v>
          </cell>
          <cell r="G2426">
            <v>12.74</v>
          </cell>
        </row>
        <row r="2427">
          <cell r="A2427">
            <v>0</v>
          </cell>
          <cell r="B2427">
            <v>1752.94</v>
          </cell>
        </row>
        <row r="2428">
          <cell r="A2428">
            <v>812</v>
          </cell>
          <cell r="B2428">
            <v>-4.46</v>
          </cell>
          <cell r="F2428">
            <v>338.79</v>
          </cell>
          <cell r="G2428">
            <v>13.97</v>
          </cell>
        </row>
        <row r="2429">
          <cell r="A2429">
            <v>0</v>
          </cell>
          <cell r="B2429">
            <v>1845.63</v>
          </cell>
        </row>
        <row r="2430">
          <cell r="A2430">
            <v>801</v>
          </cell>
          <cell r="B2430">
            <v>-4.76</v>
          </cell>
          <cell r="F2430">
            <v>339.7</v>
          </cell>
          <cell r="G2430">
            <v>15.11</v>
          </cell>
        </row>
        <row r="2431">
          <cell r="A2431">
            <v>0</v>
          </cell>
          <cell r="B2431">
            <v>1953</v>
          </cell>
        </row>
        <row r="2432">
          <cell r="A2432">
            <v>788.5</v>
          </cell>
          <cell r="B2432">
            <v>-4.8600000000000003</v>
          </cell>
          <cell r="F2432">
            <v>342.85</v>
          </cell>
          <cell r="G2432">
            <v>16.47</v>
          </cell>
        </row>
        <row r="2433">
          <cell r="A2433">
            <v>0</v>
          </cell>
          <cell r="B2433">
            <v>2076.69</v>
          </cell>
        </row>
        <row r="2434">
          <cell r="A2434">
            <v>774.3</v>
          </cell>
          <cell r="B2434">
            <v>-4.3600000000000003</v>
          </cell>
          <cell r="F2434">
            <v>349.22</v>
          </cell>
          <cell r="G2434">
            <v>16.61</v>
          </cell>
        </row>
        <row r="2435">
          <cell r="A2435">
            <v>0</v>
          </cell>
          <cell r="B2435">
            <v>2219.66</v>
          </cell>
        </row>
        <row r="2436">
          <cell r="A2436">
            <v>758.2</v>
          </cell>
          <cell r="B2436">
            <v>-4.66</v>
          </cell>
          <cell r="F2436">
            <v>347.82</v>
          </cell>
          <cell r="G2436">
            <v>17.48</v>
          </cell>
        </row>
        <row r="2437">
          <cell r="A2437">
            <v>0</v>
          </cell>
          <cell r="B2437">
            <v>2384.9899999999998</v>
          </cell>
        </row>
        <row r="2438">
          <cell r="A2438">
            <v>740.1</v>
          </cell>
          <cell r="B2438">
            <v>-5.66</v>
          </cell>
          <cell r="F2438">
            <v>347.86</v>
          </cell>
          <cell r="G2438">
            <v>18.47</v>
          </cell>
        </row>
        <row r="2439">
          <cell r="A2439">
            <v>0</v>
          </cell>
          <cell r="B2439">
            <v>2574.64</v>
          </cell>
        </row>
        <row r="2440">
          <cell r="A2440">
            <v>720.2</v>
          </cell>
          <cell r="B2440">
            <v>-6.96</v>
          </cell>
          <cell r="F2440">
            <v>346.41</v>
          </cell>
          <cell r="G2440">
            <v>18.18</v>
          </cell>
        </row>
        <row r="2441">
          <cell r="A2441">
            <v>0</v>
          </cell>
          <cell r="B2441">
            <v>2787.66</v>
          </cell>
        </row>
        <row r="2442">
          <cell r="A2442">
            <v>698.4</v>
          </cell>
          <cell r="B2442">
            <v>-7.96</v>
          </cell>
          <cell r="F2442">
            <v>346.72</v>
          </cell>
          <cell r="G2442">
            <v>17.75</v>
          </cell>
        </row>
        <row r="2443">
          <cell r="A2443">
            <v>0</v>
          </cell>
          <cell r="B2443">
            <v>3026.82</v>
          </cell>
        </row>
        <row r="2444">
          <cell r="A2444">
            <v>674.9</v>
          </cell>
          <cell r="B2444">
            <v>-9.66</v>
          </cell>
          <cell r="F2444">
            <v>342.16</v>
          </cell>
          <cell r="G2444">
            <v>17.75</v>
          </cell>
        </row>
        <row r="2445">
          <cell r="A2445">
            <v>0</v>
          </cell>
          <cell r="B2445">
            <v>3291.77</v>
          </cell>
        </row>
        <row r="2446">
          <cell r="A2446">
            <v>650</v>
          </cell>
          <cell r="B2446">
            <v>-11.46</v>
          </cell>
          <cell r="F2446">
            <v>340.4</v>
          </cell>
          <cell r="G2446">
            <v>15.05</v>
          </cell>
        </row>
        <row r="2447">
          <cell r="A2447">
            <v>0</v>
          </cell>
          <cell r="B2447">
            <v>3580.82</v>
          </cell>
        </row>
        <row r="2448">
          <cell r="A2448">
            <v>624.1</v>
          </cell>
          <cell r="B2448">
            <v>-13.86</v>
          </cell>
          <cell r="F2448">
            <v>328.39</v>
          </cell>
          <cell r="G2448">
            <v>14.82</v>
          </cell>
        </row>
        <row r="2449">
          <cell r="A2449">
            <v>0</v>
          </cell>
          <cell r="B2449">
            <v>3890.94</v>
          </cell>
        </row>
        <row r="2450">
          <cell r="A2450">
            <v>597.6</v>
          </cell>
          <cell r="B2450">
            <v>-16.059999999999999</v>
          </cell>
          <cell r="F2450">
            <v>322.56</v>
          </cell>
          <cell r="G2450">
            <v>15.66</v>
          </cell>
        </row>
        <row r="2451">
          <cell r="A2451">
            <v>0</v>
          </cell>
          <cell r="B2451">
            <v>4218.91</v>
          </cell>
        </row>
        <row r="2452">
          <cell r="A2452">
            <v>570.4</v>
          </cell>
          <cell r="B2452">
            <v>-18.559999999999999</v>
          </cell>
          <cell r="F2452">
            <v>317.92</v>
          </cell>
          <cell r="G2452">
            <v>18.84</v>
          </cell>
        </row>
        <row r="2453">
          <cell r="A2453">
            <v>0</v>
          </cell>
          <cell r="B2453">
            <v>4567.8100000000004</v>
          </cell>
        </row>
        <row r="2454">
          <cell r="A2454">
            <v>542.79999999999995</v>
          </cell>
          <cell r="B2454">
            <v>-21.26</v>
          </cell>
          <cell r="F2454">
            <v>316.52999999999997</v>
          </cell>
          <cell r="G2454">
            <v>20.61</v>
          </cell>
        </row>
        <row r="2455">
          <cell r="A2455">
            <v>0</v>
          </cell>
          <cell r="B2455">
            <v>4935.55</v>
          </cell>
        </row>
        <row r="2456">
          <cell r="A2456">
            <v>515</v>
          </cell>
          <cell r="B2456">
            <v>-24.36</v>
          </cell>
          <cell r="F2456">
            <v>313.60000000000002</v>
          </cell>
          <cell r="G2456">
            <v>22.53</v>
          </cell>
        </row>
        <row r="2457">
          <cell r="A2457">
            <v>0</v>
          </cell>
          <cell r="B2457">
            <v>5320.93</v>
          </cell>
        </row>
        <row r="2458">
          <cell r="A2458">
            <v>486.9</v>
          </cell>
          <cell r="B2458">
            <v>-27.26</v>
          </cell>
          <cell r="F2458">
            <v>304.36</v>
          </cell>
          <cell r="G2458">
            <v>23.06</v>
          </cell>
        </row>
        <row r="2459">
          <cell r="A2459">
            <v>1</v>
          </cell>
          <cell r="B2459">
            <v>5727.28</v>
          </cell>
        </row>
        <row r="2460">
          <cell r="A2460">
            <v>458.7</v>
          </cell>
          <cell r="B2460">
            <v>-31.06</v>
          </cell>
          <cell r="F2460">
            <v>303.3</v>
          </cell>
          <cell r="G2460">
            <v>23.7</v>
          </cell>
        </row>
        <row r="2461">
          <cell r="A2461">
            <v>44</v>
          </cell>
          <cell r="B2461">
            <v>6153.51</v>
          </cell>
        </row>
        <row r="2462">
          <cell r="A2462">
            <v>430.5</v>
          </cell>
          <cell r="B2462">
            <v>-34.659999999999997</v>
          </cell>
          <cell r="F2462">
            <v>291.48</v>
          </cell>
          <cell r="G2462">
            <v>25.47</v>
          </cell>
        </row>
        <row r="2463">
          <cell r="A2463">
            <v>32</v>
          </cell>
          <cell r="B2463">
            <v>6599.89</v>
          </cell>
        </row>
        <row r="2464">
          <cell r="A2464">
            <v>402.3</v>
          </cell>
          <cell r="B2464">
            <v>-38.86</v>
          </cell>
          <cell r="F2464">
            <v>281.95</v>
          </cell>
          <cell r="G2464">
            <v>27.19</v>
          </cell>
        </row>
        <row r="2465">
          <cell r="A2465">
            <v>48</v>
          </cell>
          <cell r="B2465">
            <v>7068.75</v>
          </cell>
        </row>
        <row r="2466">
          <cell r="A2466">
            <v>374</v>
          </cell>
          <cell r="B2466">
            <v>-42.66</v>
          </cell>
          <cell r="F2466">
            <v>274.60000000000002</v>
          </cell>
          <cell r="G2466">
            <v>29.04</v>
          </cell>
        </row>
        <row r="2467">
          <cell r="A2467">
            <v>0</v>
          </cell>
          <cell r="B2467">
            <v>7564.99</v>
          </cell>
        </row>
        <row r="2468">
          <cell r="A2468">
            <v>345.5</v>
          </cell>
          <cell r="B2468">
            <v>-45.66</v>
          </cell>
          <cell r="F2468">
            <v>283.12</v>
          </cell>
          <cell r="G2468">
            <v>32.520000000000003</v>
          </cell>
        </row>
        <row r="2469">
          <cell r="A2469">
            <v>0</v>
          </cell>
          <cell r="B2469">
            <v>8096.31</v>
          </cell>
        </row>
        <row r="2470">
          <cell r="A2470">
            <v>317</v>
          </cell>
          <cell r="B2470">
            <v>-47.56</v>
          </cell>
          <cell r="F2470">
            <v>312.3</v>
          </cell>
          <cell r="G2470">
            <v>34.93</v>
          </cell>
        </row>
        <row r="2471">
          <cell r="A2471">
            <v>0</v>
          </cell>
          <cell r="B2471">
            <v>8667.2000000000007</v>
          </cell>
        </row>
        <row r="2472">
          <cell r="A2472">
            <v>289.2</v>
          </cell>
          <cell r="B2472">
            <v>-50.66</v>
          </cell>
          <cell r="F2472">
            <v>327.01</v>
          </cell>
          <cell r="G2472">
            <v>39.61</v>
          </cell>
        </row>
        <row r="2473">
          <cell r="A2473">
            <v>0</v>
          </cell>
          <cell r="B2473">
            <v>9269.1200000000008</v>
          </cell>
        </row>
        <row r="2474">
          <cell r="A2474">
            <v>263.10000000000002</v>
          </cell>
          <cell r="B2474">
            <v>-53.76</v>
          </cell>
          <cell r="F2474">
            <v>328.56</v>
          </cell>
          <cell r="G2474">
            <v>39.840000000000003</v>
          </cell>
        </row>
        <row r="2475">
          <cell r="A2475">
            <v>0</v>
          </cell>
          <cell r="B2475">
            <v>9880.83</v>
          </cell>
        </row>
        <row r="2476">
          <cell r="A2476">
            <v>239.4</v>
          </cell>
          <cell r="B2476">
            <v>-56.16</v>
          </cell>
          <cell r="F2476">
            <v>324.2</v>
          </cell>
          <cell r="G2476">
            <v>39.51</v>
          </cell>
        </row>
        <row r="2477">
          <cell r="A2477">
            <v>0</v>
          </cell>
          <cell r="B2477">
            <v>10483.73</v>
          </cell>
        </row>
        <row r="2478">
          <cell r="A2478">
            <v>218</v>
          </cell>
          <cell r="B2478">
            <v>-56.46</v>
          </cell>
          <cell r="F2478">
            <v>319.16000000000003</v>
          </cell>
          <cell r="G2478">
            <v>39.799999999999997</v>
          </cell>
        </row>
        <row r="2479">
          <cell r="A2479">
            <v>0</v>
          </cell>
          <cell r="B2479">
            <v>11078.1</v>
          </cell>
        </row>
        <row r="2480">
          <cell r="A2480">
            <v>198.7</v>
          </cell>
          <cell r="B2480">
            <v>-55.36</v>
          </cell>
          <cell r="F2480">
            <v>312.91000000000003</v>
          </cell>
          <cell r="G2480">
            <v>33.950000000000003</v>
          </cell>
        </row>
        <row r="2481">
          <cell r="A2481">
            <v>0</v>
          </cell>
          <cell r="B2481">
            <v>11667.57</v>
          </cell>
        </row>
        <row r="2482">
          <cell r="A2482">
            <v>181.3</v>
          </cell>
          <cell r="B2482">
            <v>-54.26</v>
          </cell>
          <cell r="F2482">
            <v>299.13</v>
          </cell>
          <cell r="G2482">
            <v>29.14</v>
          </cell>
        </row>
        <row r="2483">
          <cell r="A2483">
            <v>0</v>
          </cell>
          <cell r="B2483">
            <v>12253.27</v>
          </cell>
        </row>
        <row r="2484">
          <cell r="A2484">
            <v>165.6</v>
          </cell>
          <cell r="B2484">
            <v>-54.26</v>
          </cell>
          <cell r="F2484">
            <v>291.08999999999997</v>
          </cell>
          <cell r="G2484">
            <v>29.16</v>
          </cell>
        </row>
        <row r="2485">
          <cell r="A2485">
            <v>0</v>
          </cell>
          <cell r="B2485">
            <v>12833.62</v>
          </cell>
        </row>
        <row r="2486">
          <cell r="A2486">
            <v>151.1</v>
          </cell>
          <cell r="B2486">
            <v>-54.76</v>
          </cell>
          <cell r="F2486">
            <v>288.68</v>
          </cell>
          <cell r="G2486">
            <v>29.12</v>
          </cell>
        </row>
        <row r="2487">
          <cell r="A2487">
            <v>0</v>
          </cell>
          <cell r="B2487">
            <v>13420.07</v>
          </cell>
        </row>
        <row r="2488">
          <cell r="A2488">
            <v>137.30000000000001</v>
          </cell>
          <cell r="B2488">
            <v>-55.46</v>
          </cell>
          <cell r="F2488">
            <v>283.58</v>
          </cell>
          <cell r="G2488">
            <v>29.78</v>
          </cell>
        </row>
        <row r="2489">
          <cell r="A2489">
            <v>0</v>
          </cell>
          <cell r="B2489">
            <v>14031.33</v>
          </cell>
        </row>
        <row r="2490">
          <cell r="A2490">
            <v>124</v>
          </cell>
          <cell r="B2490">
            <v>-56.16</v>
          </cell>
          <cell r="F2490">
            <v>279.29000000000002</v>
          </cell>
          <cell r="G2490">
            <v>32.479999999999997</v>
          </cell>
        </row>
        <row r="2491">
          <cell r="A2491">
            <v>0</v>
          </cell>
          <cell r="B2491">
            <v>14679.51</v>
          </cell>
        </row>
        <row r="2492">
          <cell r="A2492">
            <v>111.3</v>
          </cell>
          <cell r="B2492">
            <v>-56.86</v>
          </cell>
          <cell r="F2492">
            <v>277.95</v>
          </cell>
          <cell r="G2492">
            <v>35.1</v>
          </cell>
        </row>
        <row r="2493">
          <cell r="A2493">
            <v>0</v>
          </cell>
          <cell r="B2493">
            <v>15364.71</v>
          </cell>
        </row>
        <row r="2494">
          <cell r="A2494">
            <v>98.9</v>
          </cell>
          <cell r="B2494">
            <v>-57.66</v>
          </cell>
          <cell r="F2494">
            <v>278.97000000000003</v>
          </cell>
          <cell r="G2494">
            <v>37.369999999999997</v>
          </cell>
        </row>
        <row r="2495">
          <cell r="A2495">
            <v>0</v>
          </cell>
          <cell r="B2495">
            <v>16111.16</v>
          </cell>
        </row>
        <row r="2496">
          <cell r="A2496">
            <v>86.9</v>
          </cell>
          <cell r="B2496">
            <v>-58.16</v>
          </cell>
          <cell r="F2496">
            <v>281.08999999999997</v>
          </cell>
          <cell r="G2496">
            <v>39.39</v>
          </cell>
        </row>
        <row r="2497">
          <cell r="A2497">
            <v>0</v>
          </cell>
          <cell r="B2497">
            <v>16926.12</v>
          </cell>
        </row>
        <row r="2498">
          <cell r="A2498">
            <v>75.099999999999994</v>
          </cell>
          <cell r="B2498">
            <v>-58.96</v>
          </cell>
          <cell r="F2498">
            <v>284.66000000000003</v>
          </cell>
          <cell r="G2498">
            <v>39.159999999999997</v>
          </cell>
        </row>
        <row r="2499">
          <cell r="A2499">
            <v>0</v>
          </cell>
          <cell r="B2499">
            <v>17842.8</v>
          </cell>
        </row>
        <row r="2500">
          <cell r="A2500">
            <v>63.6</v>
          </cell>
          <cell r="B2500">
            <v>-59.96</v>
          </cell>
          <cell r="F2500">
            <v>289.07</v>
          </cell>
          <cell r="G2500">
            <v>33.29</v>
          </cell>
        </row>
        <row r="2501">
          <cell r="A2501">
            <v>0</v>
          </cell>
          <cell r="B2501">
            <v>18882.43</v>
          </cell>
        </row>
        <row r="2502">
          <cell r="A2502">
            <v>52.3</v>
          </cell>
          <cell r="B2502">
            <v>-60.76</v>
          </cell>
          <cell r="F2502">
            <v>288.43</v>
          </cell>
          <cell r="G2502">
            <v>29.49</v>
          </cell>
        </row>
        <row r="2503">
          <cell r="A2503">
            <v>0</v>
          </cell>
          <cell r="B2503">
            <v>20100.86</v>
          </cell>
        </row>
        <row r="2504">
          <cell r="A2504">
            <v>41</v>
          </cell>
          <cell r="B2504">
            <v>-62.16</v>
          </cell>
          <cell r="F2504">
            <v>286.2</v>
          </cell>
          <cell r="G2504">
            <v>29.93</v>
          </cell>
        </row>
        <row r="2505">
          <cell r="A2505">
            <v>0</v>
          </cell>
          <cell r="B2505">
            <v>21609.23</v>
          </cell>
        </row>
        <row r="2506">
          <cell r="A2506">
            <v>29.8</v>
          </cell>
          <cell r="B2506">
            <v>-61.86</v>
          </cell>
          <cell r="F2506">
            <v>289.22000000000003</v>
          </cell>
          <cell r="G2506">
            <v>40.11</v>
          </cell>
        </row>
        <row r="2507">
          <cell r="A2507">
            <v>0</v>
          </cell>
          <cell r="B2507">
            <v>23581.18</v>
          </cell>
        </row>
        <row r="2508">
          <cell r="A2508">
            <v>18.7</v>
          </cell>
          <cell r="B2508">
            <v>-55.06</v>
          </cell>
          <cell r="F2508">
            <v>296.87</v>
          </cell>
          <cell r="G2508">
            <v>49.44</v>
          </cell>
        </row>
        <row r="2509">
          <cell r="A2509">
            <v>0</v>
          </cell>
          <cell r="B2509">
            <v>26509.57</v>
          </cell>
        </row>
        <row r="2510">
          <cell r="A2510">
            <v>7.6</v>
          </cell>
          <cell r="B2510">
            <v>-44.26</v>
          </cell>
          <cell r="F2510">
            <v>309.19</v>
          </cell>
          <cell r="G2510">
            <v>39.36</v>
          </cell>
        </row>
        <row r="2511">
          <cell r="A2511">
            <v>0</v>
          </cell>
          <cell r="B2511">
            <v>32399.74</v>
          </cell>
        </row>
        <row r="2513">
          <cell r="A2513" t="str">
            <v>STID</v>
          </cell>
          <cell r="B2513" t="str">
            <v>=</v>
          </cell>
          <cell r="F2513">
            <v>726620</v>
          </cell>
          <cell r="G2513" t="str">
            <v>TIME</v>
          </cell>
          <cell r="I2513" t="str">
            <v>160324/0700</v>
          </cell>
        </row>
        <row r="2514">
          <cell r="A2514" t="str">
            <v>SLAT</v>
          </cell>
          <cell r="B2514" t="str">
            <v>=</v>
          </cell>
          <cell r="F2514">
            <v>-102.98</v>
          </cell>
          <cell r="G2514" t="str">
            <v>SELV</v>
          </cell>
          <cell r="I2514">
            <v>929</v>
          </cell>
        </row>
        <row r="2515">
          <cell r="A2515" t="str">
            <v>STIM</v>
          </cell>
          <cell r="B2515" t="str">
            <v>=</v>
          </cell>
        </row>
        <row r="2517">
          <cell r="A2517" t="str">
            <v>SHOW</v>
          </cell>
          <cell r="B2517" t="str">
            <v>=</v>
          </cell>
          <cell r="F2517">
            <v>8.0399999999999991</v>
          </cell>
          <cell r="G2517" t="str">
            <v>SWET</v>
          </cell>
          <cell r="I2517">
            <v>39.56</v>
          </cell>
        </row>
        <row r="2518">
          <cell r="A2518" t="str">
            <v>LCLP</v>
          </cell>
          <cell r="B2518" t="str">
            <v>=</v>
          </cell>
          <cell r="F2518">
            <v>5.69</v>
          </cell>
          <cell r="G2518" t="str">
            <v>TOTL</v>
          </cell>
          <cell r="I2518">
            <v>44.41</v>
          </cell>
        </row>
        <row r="2519">
          <cell r="A2519" t="str">
            <v>LCLT</v>
          </cell>
          <cell r="B2519" t="str">
            <v>=</v>
          </cell>
          <cell r="F2519">
            <v>0</v>
          </cell>
          <cell r="G2519" t="str">
            <v>EQLV</v>
          </cell>
          <cell r="I2519">
            <v>-9999</v>
          </cell>
        </row>
        <row r="2520">
          <cell r="A2520" t="str">
            <v>BRCH</v>
          </cell>
          <cell r="B2520" t="str">
            <v>=</v>
          </cell>
        </row>
        <row r="2522">
          <cell r="A2522" t="str">
            <v>PRES</v>
          </cell>
          <cell r="B2522" t="str">
            <v>TMPC</v>
          </cell>
          <cell r="F2522" t="str">
            <v>DRCT</v>
          </cell>
          <cell r="G2522" t="str">
            <v>SKNT</v>
          </cell>
        </row>
        <row r="2523">
          <cell r="A2523" t="str">
            <v>CFRL</v>
          </cell>
          <cell r="B2523" t="str">
            <v>HGHT</v>
          </cell>
        </row>
        <row r="2524">
          <cell r="A2524">
            <v>908.2</v>
          </cell>
          <cell r="B2524">
            <v>-0.86</v>
          </cell>
          <cell r="F2524">
            <v>251.57</v>
          </cell>
          <cell r="G2524">
            <v>4.91</v>
          </cell>
        </row>
        <row r="2525">
          <cell r="A2525">
            <v>0</v>
          </cell>
          <cell r="B2525">
            <v>946.57</v>
          </cell>
        </row>
        <row r="2526">
          <cell r="A2526">
            <v>904.2</v>
          </cell>
          <cell r="B2526">
            <v>1.74</v>
          </cell>
          <cell r="F2526">
            <v>271.39999999999998</v>
          </cell>
          <cell r="G2526">
            <v>7.96</v>
          </cell>
        </row>
        <row r="2527">
          <cell r="A2527">
            <v>0</v>
          </cell>
          <cell r="B2527">
            <v>981.99</v>
          </cell>
        </row>
        <row r="2528">
          <cell r="A2528">
            <v>900.1</v>
          </cell>
          <cell r="B2528">
            <v>1.94</v>
          </cell>
          <cell r="F2528">
            <v>281.69</v>
          </cell>
          <cell r="G2528">
            <v>5.75</v>
          </cell>
        </row>
        <row r="2529">
          <cell r="A2529">
            <v>0</v>
          </cell>
          <cell r="B2529">
            <v>1018.64</v>
          </cell>
        </row>
        <row r="2530">
          <cell r="A2530">
            <v>896.1</v>
          </cell>
          <cell r="B2530">
            <v>1.74</v>
          </cell>
          <cell r="F2530">
            <v>292.62</v>
          </cell>
          <cell r="G2530">
            <v>5.05</v>
          </cell>
        </row>
        <row r="2531">
          <cell r="A2531">
            <v>0</v>
          </cell>
          <cell r="B2531">
            <v>1054.55</v>
          </cell>
        </row>
        <row r="2532">
          <cell r="A2532">
            <v>891.9</v>
          </cell>
          <cell r="B2532">
            <v>1.44</v>
          </cell>
          <cell r="F2532">
            <v>295.35000000000002</v>
          </cell>
          <cell r="G2532">
            <v>4.08</v>
          </cell>
        </row>
        <row r="2533">
          <cell r="A2533">
            <v>0</v>
          </cell>
          <cell r="B2533">
            <v>1092.4000000000001</v>
          </cell>
        </row>
        <row r="2534">
          <cell r="A2534">
            <v>887.6</v>
          </cell>
          <cell r="B2534">
            <v>1.04</v>
          </cell>
          <cell r="F2534">
            <v>300.47000000000003</v>
          </cell>
          <cell r="G2534">
            <v>3.83</v>
          </cell>
        </row>
        <row r="2535">
          <cell r="A2535">
            <v>0</v>
          </cell>
          <cell r="B2535">
            <v>1131.29</v>
          </cell>
        </row>
        <row r="2536">
          <cell r="A2536">
            <v>883.3</v>
          </cell>
          <cell r="B2536">
            <v>0.74</v>
          </cell>
          <cell r="F2536">
            <v>307.41000000000003</v>
          </cell>
          <cell r="G2536">
            <v>4.16</v>
          </cell>
        </row>
        <row r="2537">
          <cell r="A2537">
            <v>0</v>
          </cell>
          <cell r="B2537">
            <v>1170.31</v>
          </cell>
        </row>
        <row r="2538">
          <cell r="A2538">
            <v>878.9</v>
          </cell>
          <cell r="B2538">
            <v>0.44</v>
          </cell>
          <cell r="F2538">
            <v>311.82</v>
          </cell>
          <cell r="G2538">
            <v>4.95</v>
          </cell>
        </row>
        <row r="2539">
          <cell r="A2539">
            <v>0</v>
          </cell>
          <cell r="B2539">
            <v>1210.4000000000001</v>
          </cell>
        </row>
        <row r="2540">
          <cell r="A2540">
            <v>874.3</v>
          </cell>
          <cell r="B2540">
            <v>0.14000000000000001</v>
          </cell>
          <cell r="F2540">
            <v>310.82</v>
          </cell>
          <cell r="G2540">
            <v>5.65</v>
          </cell>
        </row>
        <row r="2541">
          <cell r="A2541">
            <v>0</v>
          </cell>
          <cell r="B2541">
            <v>1252.47</v>
          </cell>
        </row>
        <row r="2542">
          <cell r="A2542">
            <v>869.6</v>
          </cell>
          <cell r="B2542">
            <v>-0.16</v>
          </cell>
          <cell r="F2542">
            <v>313.77999999999997</v>
          </cell>
          <cell r="G2542">
            <v>6.45</v>
          </cell>
        </row>
        <row r="2543">
          <cell r="A2543">
            <v>0</v>
          </cell>
          <cell r="B2543">
            <v>1295.6400000000001</v>
          </cell>
        </row>
        <row r="2544">
          <cell r="A2544">
            <v>864.7</v>
          </cell>
          <cell r="B2544">
            <v>-0.56000000000000005</v>
          </cell>
          <cell r="F2544">
            <v>317.12</v>
          </cell>
          <cell r="G2544">
            <v>7.42</v>
          </cell>
        </row>
        <row r="2545">
          <cell r="A2545">
            <v>0</v>
          </cell>
          <cell r="B2545">
            <v>1340.84</v>
          </cell>
        </row>
        <row r="2546">
          <cell r="A2546">
            <v>859.6</v>
          </cell>
          <cell r="B2546">
            <v>-0.96</v>
          </cell>
          <cell r="F2546">
            <v>319.08999999999997</v>
          </cell>
          <cell r="G2546">
            <v>7.71</v>
          </cell>
        </row>
        <row r="2547">
          <cell r="A2547">
            <v>0</v>
          </cell>
          <cell r="B2547">
            <v>1388.09</v>
          </cell>
        </row>
        <row r="2548">
          <cell r="A2548">
            <v>854.3</v>
          </cell>
          <cell r="B2548">
            <v>-1.26</v>
          </cell>
          <cell r="F2548">
            <v>321.33999999999997</v>
          </cell>
          <cell r="G2548">
            <v>8.6999999999999993</v>
          </cell>
        </row>
        <row r="2549">
          <cell r="A2549">
            <v>0</v>
          </cell>
          <cell r="B2549">
            <v>1437.42</v>
          </cell>
        </row>
        <row r="2550">
          <cell r="A2550">
            <v>848.7</v>
          </cell>
          <cell r="B2550">
            <v>-1.66</v>
          </cell>
          <cell r="F2550">
            <v>323.13</v>
          </cell>
          <cell r="G2550">
            <v>9.7100000000000009</v>
          </cell>
        </row>
        <row r="2551">
          <cell r="A2551">
            <v>0</v>
          </cell>
          <cell r="B2551">
            <v>1489.81</v>
          </cell>
        </row>
        <row r="2552">
          <cell r="A2552">
            <v>842.8</v>
          </cell>
          <cell r="B2552">
            <v>-1.96</v>
          </cell>
          <cell r="F2552">
            <v>322.5</v>
          </cell>
          <cell r="G2552">
            <v>10.53</v>
          </cell>
        </row>
        <row r="2553">
          <cell r="A2553">
            <v>0</v>
          </cell>
          <cell r="B2553">
            <v>1545.31</v>
          </cell>
        </row>
        <row r="2554">
          <cell r="A2554">
            <v>836.4</v>
          </cell>
          <cell r="B2554">
            <v>-2.36</v>
          </cell>
          <cell r="F2554">
            <v>323.7</v>
          </cell>
          <cell r="G2554">
            <v>11.81</v>
          </cell>
        </row>
        <row r="2555">
          <cell r="A2555">
            <v>0</v>
          </cell>
          <cell r="B2555">
            <v>1605.87</v>
          </cell>
        </row>
        <row r="2556">
          <cell r="A2556">
            <v>829.2</v>
          </cell>
          <cell r="B2556">
            <v>-2.76</v>
          </cell>
          <cell r="F2556">
            <v>324.87</v>
          </cell>
          <cell r="G2556">
            <v>12.82</v>
          </cell>
        </row>
        <row r="2557">
          <cell r="A2557">
            <v>0</v>
          </cell>
          <cell r="B2557">
            <v>1674.46</v>
          </cell>
        </row>
        <row r="2558">
          <cell r="A2558">
            <v>821</v>
          </cell>
          <cell r="B2558">
            <v>-3.26</v>
          </cell>
          <cell r="F2558">
            <v>326.08</v>
          </cell>
          <cell r="G2558">
            <v>13.58</v>
          </cell>
        </row>
        <row r="2559">
          <cell r="A2559">
            <v>0</v>
          </cell>
          <cell r="B2559">
            <v>1753.17</v>
          </cell>
        </row>
        <row r="2560">
          <cell r="A2560">
            <v>811.4</v>
          </cell>
          <cell r="B2560">
            <v>-3.56</v>
          </cell>
          <cell r="F2560">
            <v>326.52</v>
          </cell>
          <cell r="G2560">
            <v>14.43</v>
          </cell>
        </row>
        <row r="2561">
          <cell r="A2561">
            <v>0</v>
          </cell>
          <cell r="B2561">
            <v>1846.18</v>
          </cell>
        </row>
        <row r="2562">
          <cell r="A2562">
            <v>800.5</v>
          </cell>
          <cell r="B2562">
            <v>-3.86</v>
          </cell>
          <cell r="F2562">
            <v>328.91</v>
          </cell>
          <cell r="G2562">
            <v>15.42</v>
          </cell>
        </row>
        <row r="2563">
          <cell r="A2563">
            <v>0</v>
          </cell>
          <cell r="B2563">
            <v>1952.99</v>
          </cell>
        </row>
        <row r="2564">
          <cell r="A2564">
            <v>787.9</v>
          </cell>
          <cell r="B2564">
            <v>-3.86</v>
          </cell>
          <cell r="F2564">
            <v>333.13</v>
          </cell>
          <cell r="G2564">
            <v>16.34</v>
          </cell>
        </row>
        <row r="2565">
          <cell r="A2565">
            <v>0</v>
          </cell>
          <cell r="B2565">
            <v>2078.1799999999998</v>
          </cell>
        </row>
        <row r="2566">
          <cell r="A2566">
            <v>773.7</v>
          </cell>
          <cell r="B2566">
            <v>-3.66</v>
          </cell>
          <cell r="F2566">
            <v>341.78</v>
          </cell>
          <cell r="G2566">
            <v>16.16</v>
          </cell>
        </row>
        <row r="2567">
          <cell r="A2567">
            <v>0</v>
          </cell>
          <cell r="B2567">
            <v>2221.6999999999998</v>
          </cell>
        </row>
        <row r="2568">
          <cell r="A2568">
            <v>757.7</v>
          </cell>
          <cell r="B2568">
            <v>-4.26</v>
          </cell>
          <cell r="F2568">
            <v>339.52</v>
          </cell>
          <cell r="G2568">
            <v>17.21</v>
          </cell>
        </row>
        <row r="2569">
          <cell r="A2569">
            <v>0</v>
          </cell>
          <cell r="B2569">
            <v>2386.4499999999998</v>
          </cell>
        </row>
        <row r="2570">
          <cell r="A2570">
            <v>739.7</v>
          </cell>
          <cell r="B2570">
            <v>-5.86</v>
          </cell>
          <cell r="F2570">
            <v>338.88</v>
          </cell>
          <cell r="G2570">
            <v>18.32</v>
          </cell>
        </row>
        <row r="2571">
          <cell r="A2571">
            <v>0</v>
          </cell>
          <cell r="B2571">
            <v>2575.25</v>
          </cell>
        </row>
        <row r="2572">
          <cell r="A2572">
            <v>719.8</v>
          </cell>
          <cell r="B2572">
            <v>-6.86</v>
          </cell>
          <cell r="F2572">
            <v>339.3</v>
          </cell>
          <cell r="G2572">
            <v>18.690000000000001</v>
          </cell>
        </row>
        <row r="2573">
          <cell r="A2573">
            <v>0</v>
          </cell>
          <cell r="B2573">
            <v>2788.34</v>
          </cell>
        </row>
        <row r="2574">
          <cell r="A2574">
            <v>698</v>
          </cell>
          <cell r="B2574">
            <v>-7.96</v>
          </cell>
          <cell r="F2574">
            <v>339.3</v>
          </cell>
          <cell r="G2574">
            <v>18.690000000000001</v>
          </cell>
        </row>
        <row r="2575">
          <cell r="A2575">
            <v>0</v>
          </cell>
          <cell r="B2575">
            <v>3027.69</v>
          </cell>
        </row>
        <row r="2576">
          <cell r="A2576">
            <v>674.6</v>
          </cell>
          <cell r="B2576">
            <v>-9.9600000000000009</v>
          </cell>
          <cell r="F2576">
            <v>330.95</v>
          </cell>
          <cell r="G2576">
            <v>18.010000000000002</v>
          </cell>
        </row>
        <row r="2577">
          <cell r="A2577">
            <v>0</v>
          </cell>
          <cell r="B2577">
            <v>3291.5</v>
          </cell>
        </row>
        <row r="2578">
          <cell r="A2578">
            <v>649.70000000000005</v>
          </cell>
          <cell r="B2578">
            <v>-11.76</v>
          </cell>
          <cell r="F2578">
            <v>329.39</v>
          </cell>
          <cell r="G2578">
            <v>16.03</v>
          </cell>
        </row>
        <row r="2579">
          <cell r="A2579">
            <v>0</v>
          </cell>
          <cell r="B2579">
            <v>3580.36</v>
          </cell>
        </row>
        <row r="2580">
          <cell r="A2580">
            <v>623.79999999999995</v>
          </cell>
          <cell r="B2580">
            <v>-13.96</v>
          </cell>
          <cell r="F2580">
            <v>318.81</v>
          </cell>
          <cell r="G2580">
            <v>16.510000000000002</v>
          </cell>
        </row>
        <row r="2581">
          <cell r="A2581">
            <v>0</v>
          </cell>
          <cell r="B2581">
            <v>3890.4</v>
          </cell>
        </row>
        <row r="2582">
          <cell r="A2582">
            <v>597.29999999999995</v>
          </cell>
          <cell r="B2582">
            <v>-16.16</v>
          </cell>
          <cell r="F2582">
            <v>315.88</v>
          </cell>
          <cell r="G2582">
            <v>17.850000000000001</v>
          </cell>
        </row>
        <row r="2583">
          <cell r="A2583">
            <v>0</v>
          </cell>
          <cell r="B2583">
            <v>4218.3900000000003</v>
          </cell>
        </row>
        <row r="2584">
          <cell r="A2584">
            <v>570.1</v>
          </cell>
          <cell r="B2584">
            <v>-18.760000000000002</v>
          </cell>
          <cell r="F2584">
            <v>313.81</v>
          </cell>
          <cell r="G2584">
            <v>19.93</v>
          </cell>
        </row>
        <row r="2585">
          <cell r="A2585">
            <v>0</v>
          </cell>
          <cell r="B2585">
            <v>4567.28</v>
          </cell>
        </row>
        <row r="2586">
          <cell r="A2586">
            <v>542.6</v>
          </cell>
          <cell r="B2586">
            <v>-21.76</v>
          </cell>
          <cell r="F2586">
            <v>314.60000000000002</v>
          </cell>
          <cell r="G2586">
            <v>19.91</v>
          </cell>
        </row>
        <row r="2587">
          <cell r="A2587">
            <v>0</v>
          </cell>
          <cell r="B2587">
            <v>4933.38</v>
          </cell>
        </row>
        <row r="2588">
          <cell r="A2588">
            <v>514.79999999999995</v>
          </cell>
          <cell r="B2588">
            <v>-25.06</v>
          </cell>
          <cell r="F2588">
            <v>309.60000000000002</v>
          </cell>
          <cell r="G2588">
            <v>20.420000000000002</v>
          </cell>
        </row>
        <row r="2589">
          <cell r="A2589">
            <v>6</v>
          </cell>
          <cell r="B2589">
            <v>5318.03</v>
          </cell>
        </row>
        <row r="2590">
          <cell r="A2590">
            <v>486.7</v>
          </cell>
          <cell r="B2590">
            <v>-27.46</v>
          </cell>
          <cell r="F2590">
            <v>307.41000000000003</v>
          </cell>
          <cell r="G2590">
            <v>20.78</v>
          </cell>
        </row>
        <row r="2591">
          <cell r="A2591">
            <v>0</v>
          </cell>
          <cell r="B2591">
            <v>5723.84</v>
          </cell>
        </row>
        <row r="2592">
          <cell r="A2592">
            <v>458.6</v>
          </cell>
          <cell r="B2592">
            <v>-31.56</v>
          </cell>
          <cell r="F2592">
            <v>298.87</v>
          </cell>
          <cell r="G2592">
            <v>23.74</v>
          </cell>
        </row>
        <row r="2593">
          <cell r="A2593">
            <v>0</v>
          </cell>
          <cell r="B2593">
            <v>6148.09</v>
          </cell>
        </row>
        <row r="2594">
          <cell r="A2594">
            <v>430.4</v>
          </cell>
          <cell r="B2594">
            <v>-35.56</v>
          </cell>
          <cell r="F2594">
            <v>289.56</v>
          </cell>
          <cell r="G2594">
            <v>24.94</v>
          </cell>
        </row>
        <row r="2595">
          <cell r="A2595">
            <v>0</v>
          </cell>
          <cell r="B2595">
            <v>6593.25</v>
          </cell>
        </row>
        <row r="2596">
          <cell r="A2596">
            <v>402.2</v>
          </cell>
          <cell r="B2596">
            <v>-38.96</v>
          </cell>
          <cell r="F2596">
            <v>282.49</v>
          </cell>
          <cell r="G2596">
            <v>27.86</v>
          </cell>
        </row>
        <row r="2597">
          <cell r="A2597">
            <v>0</v>
          </cell>
          <cell r="B2597">
            <v>7061.22</v>
          </cell>
        </row>
        <row r="2598">
          <cell r="A2598">
            <v>374</v>
          </cell>
          <cell r="B2598">
            <v>-41.96</v>
          </cell>
          <cell r="F2598">
            <v>290.14</v>
          </cell>
          <cell r="G2598">
            <v>31.04</v>
          </cell>
        </row>
        <row r="2599">
          <cell r="A2599">
            <v>0</v>
          </cell>
          <cell r="B2599">
            <v>7556.38</v>
          </cell>
        </row>
        <row r="2600">
          <cell r="A2600">
            <v>345.5</v>
          </cell>
          <cell r="B2600">
            <v>-44.06</v>
          </cell>
          <cell r="F2600">
            <v>318.01</v>
          </cell>
          <cell r="G2600">
            <v>36.6</v>
          </cell>
        </row>
        <row r="2601">
          <cell r="A2601">
            <v>0</v>
          </cell>
          <cell r="B2601">
            <v>8090.35</v>
          </cell>
        </row>
        <row r="2602">
          <cell r="A2602">
            <v>317</v>
          </cell>
          <cell r="B2602">
            <v>-46.16</v>
          </cell>
          <cell r="F2602">
            <v>331.94</v>
          </cell>
          <cell r="G2602">
            <v>43.36</v>
          </cell>
        </row>
        <row r="2603">
          <cell r="A2603">
            <v>0</v>
          </cell>
          <cell r="B2603">
            <v>8665.02</v>
          </cell>
        </row>
        <row r="2604">
          <cell r="A2604">
            <v>289.2</v>
          </cell>
          <cell r="B2604">
            <v>-50.66</v>
          </cell>
          <cell r="F2604">
            <v>341.08</v>
          </cell>
          <cell r="G2604">
            <v>50.93</v>
          </cell>
        </row>
        <row r="2605">
          <cell r="A2605">
            <v>0</v>
          </cell>
          <cell r="B2605">
            <v>9268.82</v>
          </cell>
        </row>
        <row r="2606">
          <cell r="A2606">
            <v>263.10000000000002</v>
          </cell>
          <cell r="B2606">
            <v>-53.46</v>
          </cell>
          <cell r="F2606">
            <v>342.1</v>
          </cell>
          <cell r="G2606">
            <v>53.07</v>
          </cell>
        </row>
        <row r="2607">
          <cell r="A2607">
            <v>0</v>
          </cell>
          <cell r="B2607">
            <v>9880.9500000000007</v>
          </cell>
        </row>
        <row r="2608">
          <cell r="A2608">
            <v>239.4</v>
          </cell>
          <cell r="B2608">
            <v>-56.56</v>
          </cell>
          <cell r="F2608">
            <v>331.35</v>
          </cell>
          <cell r="G2608">
            <v>45.38</v>
          </cell>
        </row>
        <row r="2609">
          <cell r="A2609">
            <v>0</v>
          </cell>
          <cell r="B2609">
            <v>10483.719999999999</v>
          </cell>
        </row>
        <row r="2610">
          <cell r="A2610">
            <v>218</v>
          </cell>
          <cell r="B2610">
            <v>-56.96</v>
          </cell>
          <cell r="F2610">
            <v>323.69</v>
          </cell>
          <cell r="G2610">
            <v>43.63</v>
          </cell>
        </row>
        <row r="2611">
          <cell r="A2611">
            <v>0</v>
          </cell>
          <cell r="B2611">
            <v>11076.85</v>
          </cell>
        </row>
        <row r="2612">
          <cell r="A2612">
            <v>198.7</v>
          </cell>
          <cell r="B2612">
            <v>-55.96</v>
          </cell>
          <cell r="F2612">
            <v>315.64</v>
          </cell>
          <cell r="G2612">
            <v>36.950000000000003</v>
          </cell>
        </row>
        <row r="2613">
          <cell r="A2613">
            <v>0</v>
          </cell>
          <cell r="B2613">
            <v>11664.83</v>
          </cell>
        </row>
        <row r="2614">
          <cell r="A2614">
            <v>181.3</v>
          </cell>
          <cell r="B2614">
            <v>-54.76</v>
          </cell>
          <cell r="F2614">
            <v>300.23</v>
          </cell>
          <cell r="G2614">
            <v>31.25</v>
          </cell>
        </row>
        <row r="2615">
          <cell r="A2615">
            <v>0</v>
          </cell>
          <cell r="B2615">
            <v>12249.06</v>
          </cell>
        </row>
        <row r="2616">
          <cell r="A2616">
            <v>165.6</v>
          </cell>
          <cell r="B2616">
            <v>-54.46</v>
          </cell>
          <cell r="F2616">
            <v>290.93</v>
          </cell>
          <cell r="G2616">
            <v>30.98</v>
          </cell>
        </row>
        <row r="2617">
          <cell r="A2617">
            <v>0</v>
          </cell>
          <cell r="B2617">
            <v>12828.48</v>
          </cell>
        </row>
        <row r="2618">
          <cell r="A2618">
            <v>151.1</v>
          </cell>
          <cell r="B2618">
            <v>-54.86</v>
          </cell>
          <cell r="F2618">
            <v>288.32</v>
          </cell>
          <cell r="G2618">
            <v>30.28</v>
          </cell>
        </row>
        <row r="2619">
          <cell r="A2619">
            <v>0</v>
          </cell>
          <cell r="B2619">
            <v>13414.52</v>
          </cell>
        </row>
        <row r="2620">
          <cell r="A2620">
            <v>137.30000000000001</v>
          </cell>
          <cell r="B2620">
            <v>-55.46</v>
          </cell>
          <cell r="F2620">
            <v>282.08999999999997</v>
          </cell>
          <cell r="G2620">
            <v>30.59</v>
          </cell>
        </row>
        <row r="2621">
          <cell r="A2621">
            <v>0</v>
          </cell>
          <cell r="B2621">
            <v>14025.64</v>
          </cell>
        </row>
        <row r="2622">
          <cell r="A2622">
            <v>124</v>
          </cell>
          <cell r="B2622">
            <v>-56.26</v>
          </cell>
          <cell r="F2622">
            <v>278.60000000000002</v>
          </cell>
          <cell r="G2622">
            <v>33.799999999999997</v>
          </cell>
        </row>
        <row r="2623">
          <cell r="A2623">
            <v>0</v>
          </cell>
          <cell r="B2623">
            <v>14673.68</v>
          </cell>
        </row>
        <row r="2624">
          <cell r="A2624">
            <v>111.3</v>
          </cell>
          <cell r="B2624">
            <v>-56.96</v>
          </cell>
          <cell r="F2624">
            <v>278.79000000000002</v>
          </cell>
          <cell r="G2624">
            <v>35.590000000000003</v>
          </cell>
        </row>
        <row r="2625">
          <cell r="A2625">
            <v>0</v>
          </cell>
          <cell r="B2625">
            <v>15358.56</v>
          </cell>
        </row>
        <row r="2626">
          <cell r="A2626">
            <v>98.9</v>
          </cell>
          <cell r="B2626">
            <v>-57.76</v>
          </cell>
          <cell r="F2626">
            <v>280.2</v>
          </cell>
          <cell r="G2626">
            <v>37.299999999999997</v>
          </cell>
        </row>
        <row r="2627">
          <cell r="A2627">
            <v>0</v>
          </cell>
          <cell r="B2627">
            <v>16104.66</v>
          </cell>
        </row>
        <row r="2628">
          <cell r="A2628">
            <v>86.9</v>
          </cell>
          <cell r="B2628">
            <v>-58.26</v>
          </cell>
          <cell r="F2628">
            <v>281.48</v>
          </cell>
          <cell r="G2628">
            <v>39.04</v>
          </cell>
        </row>
        <row r="2629">
          <cell r="A2629">
            <v>0</v>
          </cell>
          <cell r="B2629">
            <v>16919.25</v>
          </cell>
        </row>
        <row r="2630">
          <cell r="A2630">
            <v>75.099999999999994</v>
          </cell>
          <cell r="B2630">
            <v>-59.16</v>
          </cell>
          <cell r="F2630">
            <v>282.93</v>
          </cell>
          <cell r="G2630">
            <v>36.479999999999997</v>
          </cell>
        </row>
        <row r="2631">
          <cell r="A2631">
            <v>0</v>
          </cell>
          <cell r="B2631">
            <v>17835.29</v>
          </cell>
        </row>
        <row r="2632">
          <cell r="A2632">
            <v>63.6</v>
          </cell>
          <cell r="B2632">
            <v>-60.26</v>
          </cell>
          <cell r="F2632">
            <v>286.14</v>
          </cell>
          <cell r="G2632">
            <v>30.73</v>
          </cell>
        </row>
        <row r="2633">
          <cell r="A2633">
            <v>0</v>
          </cell>
          <cell r="B2633">
            <v>18873.7</v>
          </cell>
        </row>
        <row r="2634">
          <cell r="A2634">
            <v>52.3</v>
          </cell>
          <cell r="B2634">
            <v>-61.16</v>
          </cell>
          <cell r="F2634">
            <v>283.02</v>
          </cell>
          <cell r="G2634">
            <v>29.31</v>
          </cell>
        </row>
        <row r="2635">
          <cell r="A2635">
            <v>0</v>
          </cell>
          <cell r="B2635">
            <v>20090.13</v>
          </cell>
        </row>
        <row r="2636">
          <cell r="A2636">
            <v>41</v>
          </cell>
          <cell r="B2636">
            <v>-62.36</v>
          </cell>
          <cell r="F2636">
            <v>281.38</v>
          </cell>
          <cell r="G2636">
            <v>31.51</v>
          </cell>
        </row>
        <row r="2637">
          <cell r="A2637">
            <v>0</v>
          </cell>
          <cell r="B2637">
            <v>21596.36</v>
          </cell>
        </row>
        <row r="2638">
          <cell r="A2638">
            <v>29.8</v>
          </cell>
          <cell r="B2638">
            <v>-61.96</v>
          </cell>
          <cell r="F2638">
            <v>287.24</v>
          </cell>
          <cell r="G2638">
            <v>41.3</v>
          </cell>
        </row>
        <row r="2639">
          <cell r="A2639">
            <v>0</v>
          </cell>
          <cell r="B2639">
            <v>23566.9</v>
          </cell>
        </row>
        <row r="2640">
          <cell r="A2640">
            <v>18.7</v>
          </cell>
          <cell r="B2640">
            <v>-54.96</v>
          </cell>
          <cell r="F2640">
            <v>296.86</v>
          </cell>
          <cell r="G2640">
            <v>50.29</v>
          </cell>
        </row>
        <row r="2641">
          <cell r="A2641">
            <v>0</v>
          </cell>
          <cell r="B2641">
            <v>26495.3</v>
          </cell>
        </row>
        <row r="2642">
          <cell r="A2642">
            <v>7.6</v>
          </cell>
          <cell r="B2642">
            <v>-44.56</v>
          </cell>
          <cell r="F2642">
            <v>306.52</v>
          </cell>
          <cell r="G2642">
            <v>38.19</v>
          </cell>
        </row>
        <row r="2643">
          <cell r="A2643">
            <v>0</v>
          </cell>
          <cell r="B2643">
            <v>32382.83</v>
          </cell>
        </row>
        <row r="2645">
          <cell r="A2645" t="str">
            <v>STID</v>
          </cell>
          <cell r="B2645" t="str">
            <v>=</v>
          </cell>
          <cell r="F2645">
            <v>726620</v>
          </cell>
          <cell r="G2645" t="str">
            <v>TIME</v>
          </cell>
          <cell r="I2645" t="str">
            <v>160324/0800</v>
          </cell>
        </row>
        <row r="2646">
          <cell r="A2646" t="str">
            <v>SLAT</v>
          </cell>
          <cell r="B2646" t="str">
            <v>=</v>
          </cell>
          <cell r="F2646">
            <v>-102.98</v>
          </cell>
          <cell r="G2646" t="str">
            <v>SELV</v>
          </cell>
          <cell r="I2646">
            <v>929</v>
          </cell>
        </row>
        <row r="2647">
          <cell r="A2647" t="str">
            <v>STIM</v>
          </cell>
          <cell r="B2647" t="str">
            <v>=</v>
          </cell>
        </row>
        <row r="2649">
          <cell r="A2649" t="str">
            <v>SHOW</v>
          </cell>
          <cell r="B2649" t="str">
            <v>=</v>
          </cell>
          <cell r="F2649">
            <v>7.37</v>
          </cell>
          <cell r="G2649" t="str">
            <v>SWET</v>
          </cell>
          <cell r="I2649">
            <v>42.63</v>
          </cell>
        </row>
        <row r="2650">
          <cell r="A2650" t="str">
            <v>LCLP</v>
          </cell>
          <cell r="B2650" t="str">
            <v>=</v>
          </cell>
          <cell r="F2650">
            <v>5.67</v>
          </cell>
          <cell r="G2650" t="str">
            <v>TOTL</v>
          </cell>
          <cell r="I2650">
            <v>45.47</v>
          </cell>
        </row>
        <row r="2651">
          <cell r="A2651" t="str">
            <v>LCLT</v>
          </cell>
          <cell r="B2651" t="str">
            <v>=</v>
          </cell>
          <cell r="F2651">
            <v>0</v>
          </cell>
          <cell r="G2651" t="str">
            <v>EQLV</v>
          </cell>
          <cell r="I2651">
            <v>-9999</v>
          </cell>
        </row>
        <row r="2652">
          <cell r="A2652" t="str">
            <v>BRCH</v>
          </cell>
          <cell r="B2652" t="str">
            <v>=</v>
          </cell>
        </row>
        <row r="2654">
          <cell r="A2654" t="str">
            <v>PRES</v>
          </cell>
          <cell r="B2654" t="str">
            <v>TMPC</v>
          </cell>
          <cell r="F2654" t="str">
            <v>DRCT</v>
          </cell>
          <cell r="G2654" t="str">
            <v>SKNT</v>
          </cell>
        </row>
        <row r="2655">
          <cell r="A2655" t="str">
            <v>CFRL</v>
          </cell>
          <cell r="B2655" t="str">
            <v>HGHT</v>
          </cell>
        </row>
        <row r="2656">
          <cell r="A2656">
            <v>907.9</v>
          </cell>
          <cell r="B2656">
            <v>-0.96</v>
          </cell>
          <cell r="F2656">
            <v>249.44</v>
          </cell>
          <cell r="G2656">
            <v>4.97</v>
          </cell>
        </row>
        <row r="2657">
          <cell r="A2657">
            <v>0</v>
          </cell>
          <cell r="B2657">
            <v>946.57</v>
          </cell>
        </row>
        <row r="2658">
          <cell r="A2658">
            <v>903.9</v>
          </cell>
          <cell r="B2658">
            <v>1.84</v>
          </cell>
          <cell r="F2658">
            <v>266.01</v>
          </cell>
          <cell r="G2658">
            <v>8.3699999999999992</v>
          </cell>
        </row>
        <row r="2659">
          <cell r="A2659">
            <v>0</v>
          </cell>
          <cell r="B2659">
            <v>982</v>
          </cell>
        </row>
        <row r="2660">
          <cell r="A2660">
            <v>899.9</v>
          </cell>
          <cell r="B2660">
            <v>2.14</v>
          </cell>
          <cell r="F2660">
            <v>276.52</v>
          </cell>
          <cell r="G2660">
            <v>6.84</v>
          </cell>
        </row>
        <row r="2661">
          <cell r="A2661">
            <v>0</v>
          </cell>
          <cell r="B2661">
            <v>1017.78</v>
          </cell>
        </row>
        <row r="2662">
          <cell r="A2662">
            <v>895.8</v>
          </cell>
          <cell r="B2662">
            <v>1.94</v>
          </cell>
          <cell r="F2662">
            <v>282.72000000000003</v>
          </cell>
          <cell r="G2662">
            <v>6.18</v>
          </cell>
        </row>
        <row r="2663">
          <cell r="A2663">
            <v>0</v>
          </cell>
          <cell r="B2663">
            <v>1054.6300000000001</v>
          </cell>
        </row>
        <row r="2664">
          <cell r="A2664">
            <v>891.7</v>
          </cell>
          <cell r="B2664">
            <v>1.64</v>
          </cell>
          <cell r="F2664">
            <v>285.95</v>
          </cell>
          <cell r="G2664">
            <v>5.65</v>
          </cell>
        </row>
        <row r="2665">
          <cell r="A2665">
            <v>0</v>
          </cell>
          <cell r="B2665">
            <v>1091.6199999999999</v>
          </cell>
        </row>
        <row r="2666">
          <cell r="A2666">
            <v>887.4</v>
          </cell>
          <cell r="B2666">
            <v>1.34</v>
          </cell>
          <cell r="F2666">
            <v>288.43</v>
          </cell>
          <cell r="G2666">
            <v>5.54</v>
          </cell>
        </row>
        <row r="2667">
          <cell r="A2667">
            <v>0</v>
          </cell>
          <cell r="B2667">
            <v>1130.55</v>
          </cell>
        </row>
        <row r="2668">
          <cell r="A2668">
            <v>883.1</v>
          </cell>
          <cell r="B2668">
            <v>0.94</v>
          </cell>
          <cell r="F2668">
            <v>292.93</v>
          </cell>
          <cell r="G2668">
            <v>5.48</v>
          </cell>
        </row>
        <row r="2669">
          <cell r="A2669">
            <v>0</v>
          </cell>
          <cell r="B2669">
            <v>1169.6099999999999</v>
          </cell>
        </row>
        <row r="2670">
          <cell r="A2670">
            <v>878.7</v>
          </cell>
          <cell r="B2670">
            <v>0.74</v>
          </cell>
          <cell r="F2670">
            <v>300.14</v>
          </cell>
          <cell r="G2670">
            <v>6.95</v>
          </cell>
        </row>
        <row r="2671">
          <cell r="A2671">
            <v>0</v>
          </cell>
          <cell r="B2671">
            <v>1209.75</v>
          </cell>
        </row>
        <row r="2672">
          <cell r="A2672">
            <v>874.1</v>
          </cell>
          <cell r="B2672">
            <v>0.44</v>
          </cell>
          <cell r="F2672">
            <v>302.91000000000003</v>
          </cell>
          <cell r="G2672">
            <v>7.87</v>
          </cell>
        </row>
        <row r="2673">
          <cell r="A2673">
            <v>0</v>
          </cell>
          <cell r="B2673">
            <v>1251.8800000000001</v>
          </cell>
        </row>
        <row r="2674">
          <cell r="A2674">
            <v>869.4</v>
          </cell>
          <cell r="B2674">
            <v>0.24</v>
          </cell>
          <cell r="F2674">
            <v>305.83999999999997</v>
          </cell>
          <cell r="G2674">
            <v>8.6199999999999992</v>
          </cell>
        </row>
        <row r="2675">
          <cell r="A2675">
            <v>0</v>
          </cell>
          <cell r="B2675">
            <v>1295.1099999999999</v>
          </cell>
        </row>
        <row r="2676">
          <cell r="A2676">
            <v>864.5</v>
          </cell>
          <cell r="B2676">
            <v>-0.06</v>
          </cell>
          <cell r="F2676">
            <v>310.97000000000003</v>
          </cell>
          <cell r="G2676">
            <v>9.77</v>
          </cell>
        </row>
        <row r="2677">
          <cell r="A2677">
            <v>0</v>
          </cell>
          <cell r="B2677">
            <v>1340.39</v>
          </cell>
        </row>
        <row r="2678">
          <cell r="A2678">
            <v>859.4</v>
          </cell>
          <cell r="B2678">
            <v>-0.36</v>
          </cell>
          <cell r="F2678">
            <v>312.64999999999998</v>
          </cell>
          <cell r="G2678">
            <v>10.039999999999999</v>
          </cell>
        </row>
        <row r="2679">
          <cell r="A2679">
            <v>0</v>
          </cell>
          <cell r="B2679">
            <v>1387.74</v>
          </cell>
        </row>
        <row r="2680">
          <cell r="A2680">
            <v>854.1</v>
          </cell>
          <cell r="B2680">
            <v>-0.66</v>
          </cell>
          <cell r="F2680">
            <v>315</v>
          </cell>
          <cell r="G2680">
            <v>10.99</v>
          </cell>
        </row>
        <row r="2681">
          <cell r="A2681">
            <v>0</v>
          </cell>
          <cell r="B2681">
            <v>1437.19</v>
          </cell>
        </row>
        <row r="2682">
          <cell r="A2682">
            <v>848.5</v>
          </cell>
          <cell r="B2682">
            <v>-0.96</v>
          </cell>
          <cell r="F2682">
            <v>316.93</v>
          </cell>
          <cell r="G2682">
            <v>12.24</v>
          </cell>
        </row>
        <row r="2683">
          <cell r="A2683">
            <v>0</v>
          </cell>
          <cell r="B2683">
            <v>1489.72</v>
          </cell>
        </row>
        <row r="2684">
          <cell r="A2684">
            <v>842.6</v>
          </cell>
          <cell r="B2684">
            <v>-1.26</v>
          </cell>
          <cell r="F2684">
            <v>317.95</v>
          </cell>
          <cell r="G2684">
            <v>13.34</v>
          </cell>
        </row>
        <row r="2685">
          <cell r="A2685">
            <v>0</v>
          </cell>
          <cell r="B2685">
            <v>1545.37</v>
          </cell>
        </row>
        <row r="2686">
          <cell r="A2686">
            <v>836.2</v>
          </cell>
          <cell r="B2686">
            <v>-1.56</v>
          </cell>
          <cell r="F2686">
            <v>318.3</v>
          </cell>
          <cell r="G2686">
            <v>14.32</v>
          </cell>
        </row>
        <row r="2687">
          <cell r="A2687">
            <v>0</v>
          </cell>
          <cell r="B2687">
            <v>1606.11</v>
          </cell>
        </row>
        <row r="2688">
          <cell r="A2688">
            <v>829</v>
          </cell>
          <cell r="B2688">
            <v>-2.06</v>
          </cell>
          <cell r="F2688">
            <v>319.08999999999997</v>
          </cell>
          <cell r="G2688">
            <v>15.42</v>
          </cell>
        </row>
        <row r="2689">
          <cell r="A2689">
            <v>0</v>
          </cell>
          <cell r="B2689">
            <v>1674.9</v>
          </cell>
        </row>
        <row r="2690">
          <cell r="A2690">
            <v>820.8</v>
          </cell>
          <cell r="B2690">
            <v>-2.36</v>
          </cell>
          <cell r="F2690">
            <v>319.39999999999998</v>
          </cell>
          <cell r="G2690">
            <v>16.12</v>
          </cell>
        </row>
        <row r="2691">
          <cell r="A2691">
            <v>0</v>
          </cell>
          <cell r="B2691">
            <v>1753.85</v>
          </cell>
        </row>
        <row r="2692">
          <cell r="A2692">
            <v>811.2</v>
          </cell>
          <cell r="B2692">
            <v>-2.76</v>
          </cell>
          <cell r="F2692">
            <v>319.76</v>
          </cell>
          <cell r="G2692">
            <v>16.53</v>
          </cell>
        </row>
        <row r="2693">
          <cell r="A2693">
            <v>0</v>
          </cell>
          <cell r="B2693">
            <v>1847.16</v>
          </cell>
        </row>
        <row r="2694">
          <cell r="A2694">
            <v>800.3</v>
          </cell>
          <cell r="B2694">
            <v>-2.96</v>
          </cell>
          <cell r="F2694">
            <v>321.02999999999997</v>
          </cell>
          <cell r="G2694">
            <v>17</v>
          </cell>
        </row>
        <row r="2695">
          <cell r="A2695">
            <v>0</v>
          </cell>
          <cell r="B2695">
            <v>1954.32</v>
          </cell>
        </row>
        <row r="2696">
          <cell r="A2696">
            <v>787.7</v>
          </cell>
          <cell r="B2696">
            <v>-3.36</v>
          </cell>
          <cell r="F2696">
            <v>326.49</v>
          </cell>
          <cell r="G2696">
            <v>17.25</v>
          </cell>
        </row>
        <row r="2697">
          <cell r="A2697">
            <v>0</v>
          </cell>
          <cell r="B2697">
            <v>2079.86</v>
          </cell>
        </row>
        <row r="2698">
          <cell r="A2698">
            <v>773.6</v>
          </cell>
          <cell r="B2698">
            <v>-3.56</v>
          </cell>
          <cell r="F2698">
            <v>333.73</v>
          </cell>
          <cell r="G2698">
            <v>16.690000000000001</v>
          </cell>
        </row>
        <row r="2699">
          <cell r="A2699">
            <v>0</v>
          </cell>
          <cell r="B2699">
            <v>2222.5500000000002</v>
          </cell>
        </row>
        <row r="2700">
          <cell r="A2700">
            <v>757.5</v>
          </cell>
          <cell r="B2700">
            <v>-4.26</v>
          </cell>
          <cell r="F2700">
            <v>332.86</v>
          </cell>
          <cell r="G2700">
            <v>17.46</v>
          </cell>
        </row>
        <row r="2701">
          <cell r="A2701">
            <v>0</v>
          </cell>
          <cell r="B2701">
            <v>2388.42</v>
          </cell>
        </row>
        <row r="2702">
          <cell r="A2702">
            <v>739.5</v>
          </cell>
          <cell r="B2702">
            <v>-5.86</v>
          </cell>
          <cell r="F2702">
            <v>333.96</v>
          </cell>
          <cell r="G2702">
            <v>19.02</v>
          </cell>
        </row>
        <row r="2703">
          <cell r="A2703">
            <v>0</v>
          </cell>
          <cell r="B2703">
            <v>2577.2600000000002</v>
          </cell>
        </row>
        <row r="2704">
          <cell r="A2704">
            <v>719.6</v>
          </cell>
          <cell r="B2704">
            <v>-6.96</v>
          </cell>
          <cell r="F2704">
            <v>334.65</v>
          </cell>
          <cell r="G2704">
            <v>20.420000000000002</v>
          </cell>
        </row>
        <row r="2705">
          <cell r="A2705">
            <v>0</v>
          </cell>
          <cell r="B2705">
            <v>2790.39</v>
          </cell>
        </row>
        <row r="2706">
          <cell r="A2706">
            <v>697.9</v>
          </cell>
          <cell r="B2706">
            <v>-8.4600000000000009</v>
          </cell>
          <cell r="F2706">
            <v>332.16</v>
          </cell>
          <cell r="G2706">
            <v>19.54</v>
          </cell>
        </row>
        <row r="2707">
          <cell r="A2707">
            <v>0</v>
          </cell>
          <cell r="B2707">
            <v>3028.44</v>
          </cell>
        </row>
        <row r="2708">
          <cell r="A2708">
            <v>674.4</v>
          </cell>
          <cell r="B2708">
            <v>-10.26</v>
          </cell>
          <cell r="F2708">
            <v>327.48</v>
          </cell>
          <cell r="G2708">
            <v>18.43</v>
          </cell>
        </row>
        <row r="2709">
          <cell r="A2709">
            <v>0</v>
          </cell>
          <cell r="B2709">
            <v>3293.05</v>
          </cell>
        </row>
        <row r="2710">
          <cell r="A2710">
            <v>649.5</v>
          </cell>
          <cell r="B2710">
            <v>-12.06</v>
          </cell>
          <cell r="F2710">
            <v>320.52999999999997</v>
          </cell>
          <cell r="G2710">
            <v>17.11</v>
          </cell>
        </row>
        <row r="2711">
          <cell r="A2711">
            <v>0</v>
          </cell>
          <cell r="B2711">
            <v>3581.68</v>
          </cell>
        </row>
        <row r="2712">
          <cell r="A2712">
            <v>623.70000000000005</v>
          </cell>
          <cell r="B2712">
            <v>-14.16</v>
          </cell>
          <cell r="F2712">
            <v>316.35000000000002</v>
          </cell>
          <cell r="G2712">
            <v>17.440000000000001</v>
          </cell>
        </row>
        <row r="2713">
          <cell r="A2713">
            <v>0</v>
          </cell>
          <cell r="B2713">
            <v>3890.3</v>
          </cell>
        </row>
        <row r="2714">
          <cell r="A2714">
            <v>597.20000000000005</v>
          </cell>
          <cell r="B2714">
            <v>-16.36</v>
          </cell>
          <cell r="F2714">
            <v>312.47000000000003</v>
          </cell>
          <cell r="G2714">
            <v>18.71</v>
          </cell>
        </row>
        <row r="2715">
          <cell r="A2715">
            <v>0</v>
          </cell>
          <cell r="B2715">
            <v>4218.1000000000004</v>
          </cell>
        </row>
        <row r="2716">
          <cell r="A2716">
            <v>570.1</v>
          </cell>
          <cell r="B2716">
            <v>-19.059999999999999</v>
          </cell>
          <cell r="F2716">
            <v>310.97000000000003</v>
          </cell>
          <cell r="G2716">
            <v>19.559999999999999</v>
          </cell>
        </row>
        <row r="2717">
          <cell r="A2717">
            <v>0</v>
          </cell>
          <cell r="B2717">
            <v>4565.41</v>
          </cell>
        </row>
        <row r="2718">
          <cell r="A2718">
            <v>542.5</v>
          </cell>
          <cell r="B2718">
            <v>-22.16</v>
          </cell>
          <cell r="F2718">
            <v>312.55</v>
          </cell>
          <cell r="G2718">
            <v>19.25</v>
          </cell>
        </row>
        <row r="2719">
          <cell r="A2719">
            <v>0</v>
          </cell>
          <cell r="B2719">
            <v>4932.3900000000003</v>
          </cell>
        </row>
        <row r="2720">
          <cell r="A2720">
            <v>514.70000000000005</v>
          </cell>
          <cell r="B2720">
            <v>-25.16</v>
          </cell>
          <cell r="F2720">
            <v>309.73</v>
          </cell>
          <cell r="G2720">
            <v>19.440000000000001</v>
          </cell>
        </row>
        <row r="2721">
          <cell r="A2721">
            <v>0</v>
          </cell>
          <cell r="B2721">
            <v>5316.73</v>
          </cell>
        </row>
        <row r="2722">
          <cell r="A2722">
            <v>486.7</v>
          </cell>
          <cell r="B2722">
            <v>-28.26</v>
          </cell>
          <cell r="F2722">
            <v>308.08999999999997</v>
          </cell>
          <cell r="G2722">
            <v>18.260000000000002</v>
          </cell>
        </row>
        <row r="2723">
          <cell r="A2723">
            <v>0</v>
          </cell>
          <cell r="B2723">
            <v>5720.38</v>
          </cell>
        </row>
        <row r="2724">
          <cell r="A2724">
            <v>458.5</v>
          </cell>
          <cell r="B2724">
            <v>-31.96</v>
          </cell>
          <cell r="F2724">
            <v>306.87</v>
          </cell>
          <cell r="G2724">
            <v>21.37</v>
          </cell>
        </row>
        <row r="2725">
          <cell r="A2725">
            <v>0</v>
          </cell>
          <cell r="B2725">
            <v>6145.12</v>
          </cell>
        </row>
        <row r="2726">
          <cell r="A2726">
            <v>430.3</v>
          </cell>
          <cell r="B2726">
            <v>-36.159999999999997</v>
          </cell>
          <cell r="F2726">
            <v>293.37</v>
          </cell>
          <cell r="G2726">
            <v>24.96</v>
          </cell>
        </row>
        <row r="2727">
          <cell r="A2727">
            <v>0</v>
          </cell>
          <cell r="B2727">
            <v>6589.45</v>
          </cell>
        </row>
        <row r="2728">
          <cell r="A2728">
            <v>402.2</v>
          </cell>
          <cell r="B2728">
            <v>-38.159999999999997</v>
          </cell>
          <cell r="F2728">
            <v>298.52</v>
          </cell>
          <cell r="G2728">
            <v>28.07</v>
          </cell>
        </row>
        <row r="2729">
          <cell r="A2729">
            <v>0</v>
          </cell>
          <cell r="B2729">
            <v>7056</v>
          </cell>
        </row>
        <row r="2730">
          <cell r="A2730">
            <v>374</v>
          </cell>
          <cell r="B2730">
            <v>-40.56</v>
          </cell>
          <cell r="F2730">
            <v>316.57</v>
          </cell>
          <cell r="G2730">
            <v>35.04</v>
          </cell>
        </row>
        <row r="2731">
          <cell r="A2731">
            <v>0</v>
          </cell>
          <cell r="B2731">
            <v>7553.48</v>
          </cell>
        </row>
        <row r="2732">
          <cell r="A2732">
            <v>345.5</v>
          </cell>
          <cell r="B2732">
            <v>-42.36</v>
          </cell>
          <cell r="F2732">
            <v>334.75</v>
          </cell>
          <cell r="G2732">
            <v>45.53</v>
          </cell>
        </row>
        <row r="2733">
          <cell r="A2733">
            <v>0</v>
          </cell>
          <cell r="B2733">
            <v>8091.05</v>
          </cell>
        </row>
        <row r="2734">
          <cell r="A2734">
            <v>317</v>
          </cell>
          <cell r="B2734">
            <v>-45.46</v>
          </cell>
          <cell r="F2734">
            <v>341.36</v>
          </cell>
          <cell r="G2734">
            <v>50.43</v>
          </cell>
        </row>
        <row r="2735">
          <cell r="A2735">
            <v>0</v>
          </cell>
          <cell r="B2735">
            <v>8668.74</v>
          </cell>
        </row>
        <row r="2736">
          <cell r="A2736">
            <v>289.2</v>
          </cell>
          <cell r="B2736">
            <v>-49.66</v>
          </cell>
          <cell r="F2736">
            <v>348.84</v>
          </cell>
          <cell r="G2736">
            <v>57.23</v>
          </cell>
        </row>
        <row r="2737">
          <cell r="A2737">
            <v>0</v>
          </cell>
          <cell r="B2737">
            <v>9274.83</v>
          </cell>
        </row>
        <row r="2738">
          <cell r="A2738">
            <v>263.10000000000002</v>
          </cell>
          <cell r="B2738">
            <v>-54.56</v>
          </cell>
          <cell r="F2738">
            <v>346.01</v>
          </cell>
          <cell r="G2738">
            <v>63.46</v>
          </cell>
        </row>
        <row r="2739">
          <cell r="A2739">
            <v>0</v>
          </cell>
          <cell r="B2739">
            <v>9886.82</v>
          </cell>
        </row>
        <row r="2740">
          <cell r="A2740">
            <v>239.4</v>
          </cell>
          <cell r="B2740">
            <v>-57.56</v>
          </cell>
          <cell r="F2740">
            <v>334.36</v>
          </cell>
          <cell r="G2740">
            <v>48.48</v>
          </cell>
        </row>
        <row r="2741">
          <cell r="A2741">
            <v>0</v>
          </cell>
          <cell r="B2741">
            <v>10486.69</v>
          </cell>
        </row>
        <row r="2742">
          <cell r="A2742">
            <v>218</v>
          </cell>
          <cell r="B2742">
            <v>-57.96</v>
          </cell>
          <cell r="F2742">
            <v>327.33</v>
          </cell>
          <cell r="G2742">
            <v>48.23</v>
          </cell>
        </row>
        <row r="2743">
          <cell r="A2743">
            <v>0</v>
          </cell>
          <cell r="B2743">
            <v>11077.08</v>
          </cell>
        </row>
        <row r="2744">
          <cell r="A2744">
            <v>198.7</v>
          </cell>
          <cell r="B2744">
            <v>-56.96</v>
          </cell>
          <cell r="F2744">
            <v>318.89999999999998</v>
          </cell>
          <cell r="G2744">
            <v>38.4</v>
          </cell>
        </row>
        <row r="2745">
          <cell r="A2745">
            <v>0</v>
          </cell>
          <cell r="B2745">
            <v>11662.34</v>
          </cell>
        </row>
        <row r="2746">
          <cell r="A2746">
            <v>181.3</v>
          </cell>
          <cell r="B2746">
            <v>-55.36</v>
          </cell>
          <cell r="F2746">
            <v>301.37</v>
          </cell>
          <cell r="G2746">
            <v>33.22</v>
          </cell>
        </row>
        <row r="2747">
          <cell r="A2747">
            <v>0</v>
          </cell>
          <cell r="B2747">
            <v>12244.43</v>
          </cell>
        </row>
        <row r="2748">
          <cell r="A2748">
            <v>165.6</v>
          </cell>
          <cell r="B2748">
            <v>-54.56</v>
          </cell>
          <cell r="F2748">
            <v>292.31</v>
          </cell>
          <cell r="G2748">
            <v>32.75</v>
          </cell>
        </row>
        <row r="2749">
          <cell r="A2749">
            <v>0</v>
          </cell>
          <cell r="B2749">
            <v>12822.92</v>
          </cell>
        </row>
        <row r="2750">
          <cell r="A2750">
            <v>151.1</v>
          </cell>
          <cell r="B2750">
            <v>-54.86</v>
          </cell>
          <cell r="F2750">
            <v>287.76</v>
          </cell>
          <cell r="G2750">
            <v>31.22</v>
          </cell>
        </row>
        <row r="2751">
          <cell r="A2751">
            <v>0</v>
          </cell>
          <cell r="B2751">
            <v>13408.83</v>
          </cell>
        </row>
        <row r="2752">
          <cell r="A2752">
            <v>137.30000000000001</v>
          </cell>
          <cell r="B2752">
            <v>-55.56</v>
          </cell>
          <cell r="F2752">
            <v>281.02999999999997</v>
          </cell>
          <cell r="G2752">
            <v>31.47</v>
          </cell>
        </row>
        <row r="2753">
          <cell r="A2753">
            <v>0</v>
          </cell>
          <cell r="B2753">
            <v>14019.81</v>
          </cell>
        </row>
        <row r="2754">
          <cell r="A2754">
            <v>124</v>
          </cell>
          <cell r="B2754">
            <v>-56.36</v>
          </cell>
          <cell r="F2754">
            <v>279.41000000000003</v>
          </cell>
          <cell r="G2754">
            <v>34.46</v>
          </cell>
        </row>
        <row r="2755">
          <cell r="A2755">
            <v>0</v>
          </cell>
          <cell r="B2755">
            <v>14667.55</v>
          </cell>
        </row>
        <row r="2756">
          <cell r="A2756">
            <v>111.3</v>
          </cell>
          <cell r="B2756">
            <v>-56.86</v>
          </cell>
          <cell r="F2756">
            <v>280.64</v>
          </cell>
          <cell r="G2756">
            <v>35.78</v>
          </cell>
        </row>
        <row r="2757">
          <cell r="A2757">
            <v>0</v>
          </cell>
          <cell r="B2757">
            <v>15352.43</v>
          </cell>
        </row>
        <row r="2758">
          <cell r="A2758">
            <v>98.9</v>
          </cell>
          <cell r="B2758">
            <v>-57.56</v>
          </cell>
          <cell r="F2758">
            <v>282.2</v>
          </cell>
          <cell r="G2758">
            <v>36.770000000000003</v>
          </cell>
        </row>
        <row r="2759">
          <cell r="A2759">
            <v>0</v>
          </cell>
          <cell r="B2759">
            <v>16099.05</v>
          </cell>
        </row>
        <row r="2760">
          <cell r="A2760">
            <v>86.9</v>
          </cell>
          <cell r="B2760">
            <v>-58.26</v>
          </cell>
          <cell r="F2760">
            <v>282.91000000000003</v>
          </cell>
          <cell r="G2760">
            <v>38.270000000000003</v>
          </cell>
        </row>
        <row r="2761">
          <cell r="A2761">
            <v>0</v>
          </cell>
          <cell r="B2761">
            <v>16914.009999999998</v>
          </cell>
        </row>
        <row r="2762">
          <cell r="A2762">
            <v>75.099999999999994</v>
          </cell>
          <cell r="B2762">
            <v>-58.96</v>
          </cell>
          <cell r="F2762">
            <v>282.8</v>
          </cell>
          <cell r="G2762">
            <v>35.06</v>
          </cell>
        </row>
        <row r="2763">
          <cell r="A2763">
            <v>0</v>
          </cell>
          <cell r="B2763">
            <v>17830.48</v>
          </cell>
        </row>
        <row r="2764">
          <cell r="A2764">
            <v>63.6</v>
          </cell>
          <cell r="B2764">
            <v>-60.06</v>
          </cell>
          <cell r="F2764">
            <v>282.04000000000002</v>
          </cell>
          <cell r="G2764">
            <v>29.8</v>
          </cell>
        </row>
        <row r="2765">
          <cell r="A2765">
            <v>0</v>
          </cell>
          <cell r="B2765">
            <v>18869.87</v>
          </cell>
        </row>
        <row r="2766">
          <cell r="A2766">
            <v>52.3</v>
          </cell>
          <cell r="B2766">
            <v>-61.26</v>
          </cell>
          <cell r="F2766">
            <v>277.77</v>
          </cell>
          <cell r="G2766">
            <v>30.19</v>
          </cell>
        </row>
        <row r="2767">
          <cell r="A2767">
            <v>0</v>
          </cell>
          <cell r="B2767">
            <v>20086.580000000002</v>
          </cell>
        </row>
        <row r="2768">
          <cell r="A2768">
            <v>41</v>
          </cell>
          <cell r="B2768">
            <v>-62.36</v>
          </cell>
          <cell r="F2768">
            <v>279.41000000000003</v>
          </cell>
          <cell r="G2768">
            <v>34.46</v>
          </cell>
        </row>
        <row r="2769">
          <cell r="A2769">
            <v>0</v>
          </cell>
          <cell r="B2769">
            <v>21592.46</v>
          </cell>
        </row>
        <row r="2770">
          <cell r="A2770">
            <v>29.8</v>
          </cell>
          <cell r="B2770">
            <v>-61.96</v>
          </cell>
          <cell r="F2770">
            <v>285.56</v>
          </cell>
          <cell r="G2770">
            <v>44.15</v>
          </cell>
        </row>
        <row r="2771">
          <cell r="A2771">
            <v>0</v>
          </cell>
          <cell r="B2771">
            <v>23563</v>
          </cell>
        </row>
        <row r="2772">
          <cell r="A2772">
            <v>18.7</v>
          </cell>
          <cell r="B2772">
            <v>-54.86</v>
          </cell>
          <cell r="F2772">
            <v>295.7</v>
          </cell>
          <cell r="G2772">
            <v>51.52</v>
          </cell>
        </row>
        <row r="2773">
          <cell r="A2773">
            <v>0</v>
          </cell>
          <cell r="B2773">
            <v>26492.080000000002</v>
          </cell>
        </row>
        <row r="2774">
          <cell r="A2774">
            <v>7.6</v>
          </cell>
          <cell r="B2774">
            <v>-44.96</v>
          </cell>
          <cell r="F2774">
            <v>303.36</v>
          </cell>
          <cell r="G2774">
            <v>37.450000000000003</v>
          </cell>
        </row>
        <row r="2775">
          <cell r="A2775">
            <v>0</v>
          </cell>
          <cell r="B2775">
            <v>32375.66</v>
          </cell>
        </row>
        <row r="2777">
          <cell r="A2777" t="str">
            <v>STID</v>
          </cell>
          <cell r="B2777" t="str">
            <v>=</v>
          </cell>
          <cell r="F2777">
            <v>726620</v>
          </cell>
          <cell r="G2777" t="str">
            <v>TIME</v>
          </cell>
          <cell r="I2777" t="str">
            <v>160324/0900</v>
          </cell>
        </row>
        <row r="2778">
          <cell r="A2778" t="str">
            <v>SLAT</v>
          </cell>
          <cell r="B2778" t="str">
            <v>=</v>
          </cell>
          <cell r="F2778">
            <v>-102.98</v>
          </cell>
          <cell r="G2778" t="str">
            <v>SELV</v>
          </cell>
          <cell r="I2778">
            <v>929</v>
          </cell>
        </row>
        <row r="2779">
          <cell r="A2779" t="str">
            <v>STIM</v>
          </cell>
          <cell r="B2779" t="str">
            <v>=</v>
          </cell>
        </row>
        <row r="2781">
          <cell r="A2781" t="str">
            <v>SHOW</v>
          </cell>
          <cell r="B2781" t="str">
            <v>=</v>
          </cell>
          <cell r="F2781">
            <v>6.71</v>
          </cell>
          <cell r="G2781" t="str">
            <v>SWET</v>
          </cell>
          <cell r="I2781">
            <v>45.19</v>
          </cell>
        </row>
        <row r="2782">
          <cell r="A2782" t="str">
            <v>LCLP</v>
          </cell>
          <cell r="B2782" t="str">
            <v>=</v>
          </cell>
          <cell r="F2782">
            <v>5.67</v>
          </cell>
          <cell r="G2782" t="str">
            <v>TOTL</v>
          </cell>
          <cell r="I2782">
            <v>46.62</v>
          </cell>
        </row>
        <row r="2783">
          <cell r="A2783" t="str">
            <v>LCLT</v>
          </cell>
          <cell r="B2783" t="str">
            <v>=</v>
          </cell>
          <cell r="F2783">
            <v>0</v>
          </cell>
          <cell r="G2783" t="str">
            <v>EQLV</v>
          </cell>
          <cell r="I2783">
            <v>-9999</v>
          </cell>
        </row>
        <row r="2784">
          <cell r="A2784" t="str">
            <v>BRCH</v>
          </cell>
          <cell r="B2784" t="str">
            <v>=</v>
          </cell>
        </row>
        <row r="2786">
          <cell r="A2786" t="str">
            <v>PRES</v>
          </cell>
          <cell r="B2786" t="str">
            <v>TMPC</v>
          </cell>
          <cell r="F2786" t="str">
            <v>DRCT</v>
          </cell>
          <cell r="G2786" t="str">
            <v>SKNT</v>
          </cell>
        </row>
        <row r="2787">
          <cell r="A2787" t="str">
            <v>CFRL</v>
          </cell>
          <cell r="B2787" t="str">
            <v>HGHT</v>
          </cell>
        </row>
        <row r="2788">
          <cell r="A2788">
            <v>907.7</v>
          </cell>
          <cell r="B2788">
            <v>-1.06</v>
          </cell>
          <cell r="F2788">
            <v>245.56</v>
          </cell>
          <cell r="G2788">
            <v>4.7</v>
          </cell>
        </row>
        <row r="2789">
          <cell r="A2789">
            <v>0</v>
          </cell>
          <cell r="B2789">
            <v>946.56</v>
          </cell>
        </row>
        <row r="2790">
          <cell r="A2790">
            <v>903.7</v>
          </cell>
          <cell r="B2790">
            <v>1.84</v>
          </cell>
          <cell r="F2790">
            <v>270</v>
          </cell>
          <cell r="G2790">
            <v>7.38</v>
          </cell>
        </row>
        <row r="2791">
          <cell r="A2791">
            <v>0</v>
          </cell>
          <cell r="B2791">
            <v>981.99</v>
          </cell>
        </row>
        <row r="2792">
          <cell r="A2792">
            <v>899.7</v>
          </cell>
          <cell r="B2792">
            <v>2.44</v>
          </cell>
          <cell r="F2792">
            <v>289.54000000000002</v>
          </cell>
          <cell r="G2792">
            <v>6.39</v>
          </cell>
        </row>
        <row r="2793">
          <cell r="A2793">
            <v>0</v>
          </cell>
          <cell r="B2793">
            <v>1017.8</v>
          </cell>
        </row>
        <row r="2794">
          <cell r="A2794">
            <v>895.6</v>
          </cell>
          <cell r="B2794">
            <v>2.34</v>
          </cell>
          <cell r="F2794">
            <v>296.57</v>
          </cell>
          <cell r="G2794">
            <v>6.51</v>
          </cell>
        </row>
        <row r="2795">
          <cell r="A2795">
            <v>0</v>
          </cell>
          <cell r="B2795">
            <v>1054.71</v>
          </cell>
        </row>
        <row r="2796">
          <cell r="A2796">
            <v>891.4</v>
          </cell>
          <cell r="B2796">
            <v>2.04</v>
          </cell>
          <cell r="F2796">
            <v>301.83</v>
          </cell>
          <cell r="G2796">
            <v>6.62</v>
          </cell>
        </row>
        <row r="2797">
          <cell r="A2797">
            <v>0</v>
          </cell>
          <cell r="B2797">
            <v>1092.6600000000001</v>
          </cell>
        </row>
        <row r="2798">
          <cell r="A2798">
            <v>887.2</v>
          </cell>
          <cell r="B2798">
            <v>1.84</v>
          </cell>
          <cell r="F2798">
            <v>307.18</v>
          </cell>
          <cell r="G2798">
            <v>7.07</v>
          </cell>
        </row>
        <row r="2799">
          <cell r="A2799">
            <v>0</v>
          </cell>
          <cell r="B2799">
            <v>1130.76</v>
          </cell>
        </row>
        <row r="2800">
          <cell r="A2800">
            <v>882.8</v>
          </cell>
          <cell r="B2800">
            <v>1.54</v>
          </cell>
          <cell r="F2800">
            <v>306.87</v>
          </cell>
          <cell r="G2800">
            <v>6.8</v>
          </cell>
        </row>
        <row r="2801">
          <cell r="A2801">
            <v>0</v>
          </cell>
          <cell r="B2801">
            <v>1170.83</v>
          </cell>
        </row>
        <row r="2802">
          <cell r="A2802">
            <v>878.4</v>
          </cell>
          <cell r="B2802">
            <v>1.44</v>
          </cell>
          <cell r="F2802">
            <v>311.31</v>
          </cell>
          <cell r="G2802">
            <v>8.5299999999999994</v>
          </cell>
        </row>
        <row r="2803">
          <cell r="A2803">
            <v>0</v>
          </cell>
          <cell r="B2803">
            <v>1211.07</v>
          </cell>
        </row>
        <row r="2804">
          <cell r="A2804">
            <v>873.9</v>
          </cell>
          <cell r="B2804">
            <v>1.24</v>
          </cell>
          <cell r="F2804">
            <v>315.81</v>
          </cell>
          <cell r="G2804">
            <v>9.75</v>
          </cell>
        </row>
        <row r="2805">
          <cell r="A2805">
            <v>0</v>
          </cell>
          <cell r="B2805">
            <v>1252.4000000000001</v>
          </cell>
        </row>
        <row r="2806">
          <cell r="A2806">
            <v>869.2</v>
          </cell>
          <cell r="B2806">
            <v>1.04</v>
          </cell>
          <cell r="F2806">
            <v>317.29000000000002</v>
          </cell>
          <cell r="G2806">
            <v>10.31</v>
          </cell>
        </row>
        <row r="2807">
          <cell r="A2807">
            <v>0</v>
          </cell>
          <cell r="B2807">
            <v>1295.78</v>
          </cell>
        </row>
        <row r="2808">
          <cell r="A2808">
            <v>864.3</v>
          </cell>
          <cell r="B2808">
            <v>0.84</v>
          </cell>
          <cell r="F2808">
            <v>321.04000000000002</v>
          </cell>
          <cell r="G2808">
            <v>11.73</v>
          </cell>
        </row>
        <row r="2809">
          <cell r="A2809">
            <v>0</v>
          </cell>
          <cell r="B2809">
            <v>1341.21</v>
          </cell>
        </row>
        <row r="2810">
          <cell r="A2810">
            <v>859.2</v>
          </cell>
          <cell r="B2810">
            <v>0.54</v>
          </cell>
          <cell r="F2810">
            <v>321.89</v>
          </cell>
          <cell r="G2810">
            <v>12.59</v>
          </cell>
        </row>
        <row r="2811">
          <cell r="A2811">
            <v>0</v>
          </cell>
          <cell r="B2811">
            <v>1388.72</v>
          </cell>
        </row>
        <row r="2812">
          <cell r="A2812">
            <v>853.8</v>
          </cell>
          <cell r="B2812">
            <v>0.14000000000000001</v>
          </cell>
          <cell r="F2812">
            <v>321.07</v>
          </cell>
          <cell r="G2812">
            <v>12.98</v>
          </cell>
        </row>
        <row r="2813">
          <cell r="A2813">
            <v>0</v>
          </cell>
          <cell r="B2813">
            <v>1439.27</v>
          </cell>
        </row>
        <row r="2814">
          <cell r="A2814">
            <v>848.2</v>
          </cell>
          <cell r="B2814">
            <v>-0.06</v>
          </cell>
          <cell r="F2814">
            <v>321.98</v>
          </cell>
          <cell r="G2814">
            <v>13.56</v>
          </cell>
        </row>
        <row r="2815">
          <cell r="A2815">
            <v>0</v>
          </cell>
          <cell r="B2815">
            <v>1491.98</v>
          </cell>
        </row>
        <row r="2816">
          <cell r="A2816">
            <v>842.3</v>
          </cell>
          <cell r="B2816">
            <v>-0.36</v>
          </cell>
          <cell r="F2816">
            <v>322.25</v>
          </cell>
          <cell r="G2816">
            <v>15.23</v>
          </cell>
        </row>
        <row r="2817">
          <cell r="A2817">
            <v>0</v>
          </cell>
          <cell r="B2817">
            <v>1547.83</v>
          </cell>
        </row>
        <row r="2818">
          <cell r="A2818">
            <v>835.9</v>
          </cell>
          <cell r="B2818">
            <v>-0.76</v>
          </cell>
          <cell r="F2818">
            <v>322.72000000000003</v>
          </cell>
          <cell r="G2818">
            <v>16.36</v>
          </cell>
        </row>
        <row r="2819">
          <cell r="A2819">
            <v>0</v>
          </cell>
          <cell r="B2819">
            <v>1608.77</v>
          </cell>
        </row>
        <row r="2820">
          <cell r="A2820">
            <v>828.8</v>
          </cell>
          <cell r="B2820">
            <v>-1.1599999999999999</v>
          </cell>
          <cell r="F2820">
            <v>322.39</v>
          </cell>
          <cell r="G2820">
            <v>18.14</v>
          </cell>
        </row>
        <row r="2821">
          <cell r="A2821">
            <v>0</v>
          </cell>
          <cell r="B2821">
            <v>1676.83</v>
          </cell>
        </row>
        <row r="2822">
          <cell r="A2822">
            <v>820.6</v>
          </cell>
          <cell r="B2822">
            <v>-1.46</v>
          </cell>
          <cell r="F2822">
            <v>322.07</v>
          </cell>
          <cell r="G2822">
            <v>18.96</v>
          </cell>
        </row>
        <row r="2823">
          <cell r="A2823">
            <v>0</v>
          </cell>
          <cell r="B2823">
            <v>1756.05</v>
          </cell>
        </row>
        <row r="2824">
          <cell r="A2824">
            <v>811</v>
          </cell>
          <cell r="B2824">
            <v>-1.76</v>
          </cell>
          <cell r="F2824">
            <v>321.16000000000003</v>
          </cell>
          <cell r="G2824">
            <v>19.21</v>
          </cell>
        </row>
        <row r="2825">
          <cell r="A2825">
            <v>0</v>
          </cell>
          <cell r="B2825">
            <v>1849.69</v>
          </cell>
        </row>
        <row r="2826">
          <cell r="A2826">
            <v>800.1</v>
          </cell>
          <cell r="B2826">
            <v>-2.16</v>
          </cell>
          <cell r="F2826">
            <v>322.33</v>
          </cell>
          <cell r="G2826">
            <v>19.39</v>
          </cell>
        </row>
        <row r="2827">
          <cell r="A2827">
            <v>0</v>
          </cell>
          <cell r="B2827">
            <v>1957.2</v>
          </cell>
        </row>
        <row r="2828">
          <cell r="A2828">
            <v>787.6</v>
          </cell>
          <cell r="B2828">
            <v>-2.76</v>
          </cell>
          <cell r="F2828">
            <v>327.12</v>
          </cell>
          <cell r="G2828">
            <v>18.96</v>
          </cell>
        </row>
        <row r="2829">
          <cell r="A2829">
            <v>0</v>
          </cell>
          <cell r="B2829">
            <v>2082.08</v>
          </cell>
        </row>
        <row r="2830">
          <cell r="A2830">
            <v>773.4</v>
          </cell>
          <cell r="B2830">
            <v>-3.36</v>
          </cell>
          <cell r="F2830">
            <v>329.88</v>
          </cell>
          <cell r="G2830">
            <v>18.18</v>
          </cell>
        </row>
        <row r="2831">
          <cell r="A2831">
            <v>0</v>
          </cell>
          <cell r="B2831">
            <v>2226.0300000000002</v>
          </cell>
        </row>
        <row r="2832">
          <cell r="A2832">
            <v>757.3</v>
          </cell>
          <cell r="B2832">
            <v>-4.26</v>
          </cell>
          <cell r="F2832">
            <v>327.93</v>
          </cell>
          <cell r="G2832">
            <v>19.02</v>
          </cell>
        </row>
        <row r="2833">
          <cell r="A2833">
            <v>0</v>
          </cell>
          <cell r="B2833">
            <v>2392.0100000000002</v>
          </cell>
        </row>
        <row r="2834">
          <cell r="A2834">
            <v>739.3</v>
          </cell>
          <cell r="B2834">
            <v>-5.56</v>
          </cell>
          <cell r="F2834">
            <v>331.7</v>
          </cell>
          <cell r="G2834">
            <v>20.09</v>
          </cell>
        </row>
        <row r="2835">
          <cell r="A2835">
            <v>0</v>
          </cell>
          <cell r="B2835">
            <v>2581.0300000000002</v>
          </cell>
        </row>
        <row r="2836">
          <cell r="A2836">
            <v>719.5</v>
          </cell>
          <cell r="B2836">
            <v>-7.26</v>
          </cell>
          <cell r="F2836">
            <v>328.5</v>
          </cell>
          <cell r="G2836">
            <v>21.19</v>
          </cell>
        </row>
        <row r="2837">
          <cell r="A2837">
            <v>0</v>
          </cell>
          <cell r="B2837">
            <v>2793.15</v>
          </cell>
        </row>
        <row r="2838">
          <cell r="A2838">
            <v>697.7</v>
          </cell>
          <cell r="B2838">
            <v>-8.86</v>
          </cell>
          <cell r="F2838">
            <v>327.52999999999997</v>
          </cell>
          <cell r="G2838">
            <v>20.260000000000002</v>
          </cell>
        </row>
        <row r="2839">
          <cell r="A2839">
            <v>0</v>
          </cell>
          <cell r="B2839">
            <v>3032.06</v>
          </cell>
        </row>
        <row r="2840">
          <cell r="A2840">
            <v>674.3</v>
          </cell>
          <cell r="B2840">
            <v>-10.46</v>
          </cell>
          <cell r="F2840">
            <v>321.33999999999997</v>
          </cell>
          <cell r="G2840">
            <v>19.89</v>
          </cell>
        </row>
        <row r="2841">
          <cell r="A2841">
            <v>0</v>
          </cell>
          <cell r="B2841">
            <v>3295.32</v>
          </cell>
        </row>
        <row r="2842">
          <cell r="A2842">
            <v>649.4</v>
          </cell>
          <cell r="B2842">
            <v>-12.26</v>
          </cell>
          <cell r="F2842">
            <v>316.68</v>
          </cell>
          <cell r="G2842">
            <v>18.690000000000001</v>
          </cell>
        </row>
        <row r="2843">
          <cell r="A2843">
            <v>0</v>
          </cell>
          <cell r="B2843">
            <v>3583.78</v>
          </cell>
        </row>
        <row r="2844">
          <cell r="A2844">
            <v>623.6</v>
          </cell>
          <cell r="B2844">
            <v>-14.36</v>
          </cell>
          <cell r="F2844">
            <v>312.16000000000003</v>
          </cell>
          <cell r="G2844">
            <v>19.39</v>
          </cell>
        </row>
        <row r="2845">
          <cell r="A2845">
            <v>0</v>
          </cell>
          <cell r="B2845">
            <v>3892.21</v>
          </cell>
        </row>
        <row r="2846">
          <cell r="A2846">
            <v>597.1</v>
          </cell>
          <cell r="B2846">
            <v>-16.66</v>
          </cell>
          <cell r="F2846">
            <v>309.01</v>
          </cell>
          <cell r="G2846">
            <v>19.760000000000002</v>
          </cell>
        </row>
        <row r="2847">
          <cell r="A2847">
            <v>0</v>
          </cell>
          <cell r="B2847">
            <v>4219.76</v>
          </cell>
        </row>
        <row r="2848">
          <cell r="A2848">
            <v>570</v>
          </cell>
          <cell r="B2848">
            <v>-19.36</v>
          </cell>
          <cell r="F2848">
            <v>307.77999999999997</v>
          </cell>
          <cell r="G2848">
            <v>19.66</v>
          </cell>
        </row>
        <row r="2849">
          <cell r="A2849">
            <v>0</v>
          </cell>
          <cell r="B2849">
            <v>4566.76</v>
          </cell>
        </row>
        <row r="2850">
          <cell r="A2850">
            <v>542.5</v>
          </cell>
          <cell r="B2850">
            <v>-22.36</v>
          </cell>
          <cell r="F2850">
            <v>307.43</v>
          </cell>
          <cell r="G2850">
            <v>19.809999999999999</v>
          </cell>
        </row>
        <row r="2851">
          <cell r="A2851">
            <v>0</v>
          </cell>
          <cell r="B2851">
            <v>4932.09</v>
          </cell>
        </row>
        <row r="2852">
          <cell r="A2852">
            <v>514.70000000000005</v>
          </cell>
          <cell r="B2852">
            <v>-25.36</v>
          </cell>
          <cell r="F2852">
            <v>306.52999999999997</v>
          </cell>
          <cell r="G2852">
            <v>19.579999999999998</v>
          </cell>
        </row>
        <row r="2853">
          <cell r="A2853">
            <v>0</v>
          </cell>
          <cell r="B2853">
            <v>5316.11</v>
          </cell>
        </row>
        <row r="2854">
          <cell r="A2854">
            <v>486.6</v>
          </cell>
          <cell r="B2854">
            <v>-28.86</v>
          </cell>
          <cell r="F2854">
            <v>300.85000000000002</v>
          </cell>
          <cell r="G2854">
            <v>17.420000000000002</v>
          </cell>
        </row>
        <row r="2855">
          <cell r="A2855">
            <v>0</v>
          </cell>
          <cell r="B2855">
            <v>5720.59</v>
          </cell>
        </row>
        <row r="2856">
          <cell r="A2856">
            <v>458.5</v>
          </cell>
          <cell r="B2856">
            <v>-32.36</v>
          </cell>
          <cell r="F2856">
            <v>313.86</v>
          </cell>
          <cell r="G2856">
            <v>20.75</v>
          </cell>
        </row>
        <row r="2857">
          <cell r="A2857">
            <v>0</v>
          </cell>
          <cell r="B2857">
            <v>6142.99</v>
          </cell>
        </row>
        <row r="2858">
          <cell r="A2858">
            <v>430.3</v>
          </cell>
          <cell r="B2858">
            <v>-35.76</v>
          </cell>
          <cell r="F2858">
            <v>307.95</v>
          </cell>
          <cell r="G2858">
            <v>26.85</v>
          </cell>
        </row>
        <row r="2859">
          <cell r="A2859">
            <v>0</v>
          </cell>
          <cell r="B2859">
            <v>6587.31</v>
          </cell>
        </row>
        <row r="2860">
          <cell r="A2860">
            <v>402.2</v>
          </cell>
          <cell r="B2860">
            <v>-37.36</v>
          </cell>
          <cell r="F2860">
            <v>316.23</v>
          </cell>
          <cell r="G2860">
            <v>32.01</v>
          </cell>
        </row>
        <row r="2861">
          <cell r="A2861">
            <v>0</v>
          </cell>
          <cell r="B2861">
            <v>7055.03</v>
          </cell>
        </row>
        <row r="2862">
          <cell r="A2862">
            <v>374</v>
          </cell>
          <cell r="B2862">
            <v>-38.96</v>
          </cell>
          <cell r="F2862">
            <v>332.41</v>
          </cell>
          <cell r="G2862">
            <v>43.61</v>
          </cell>
        </row>
        <row r="2863">
          <cell r="A2863">
            <v>0</v>
          </cell>
          <cell r="B2863">
            <v>7555.06</v>
          </cell>
        </row>
        <row r="2864">
          <cell r="A2864">
            <v>345.5</v>
          </cell>
          <cell r="B2864">
            <v>-41.06</v>
          </cell>
          <cell r="F2864">
            <v>338.68</v>
          </cell>
          <cell r="G2864">
            <v>51.3</v>
          </cell>
        </row>
        <row r="2865">
          <cell r="A2865">
            <v>0</v>
          </cell>
          <cell r="B2865">
            <v>8095.99</v>
          </cell>
        </row>
        <row r="2866">
          <cell r="A2866">
            <v>317</v>
          </cell>
          <cell r="B2866">
            <v>-45.76</v>
          </cell>
          <cell r="F2866">
            <v>344.45</v>
          </cell>
          <cell r="G2866">
            <v>50</v>
          </cell>
        </row>
        <row r="2867">
          <cell r="A2867">
            <v>0</v>
          </cell>
          <cell r="B2867">
            <v>8674.9500000000007</v>
          </cell>
        </row>
        <row r="2868">
          <cell r="A2868">
            <v>289.2</v>
          </cell>
          <cell r="B2868">
            <v>-49.26</v>
          </cell>
          <cell r="F2868">
            <v>351.17</v>
          </cell>
          <cell r="G2868">
            <v>51.9</v>
          </cell>
        </row>
        <row r="2869">
          <cell r="A2869">
            <v>0</v>
          </cell>
          <cell r="B2869">
            <v>9281.18</v>
          </cell>
        </row>
        <row r="2870">
          <cell r="A2870">
            <v>263.10000000000002</v>
          </cell>
          <cell r="B2870">
            <v>-54.86</v>
          </cell>
          <cell r="F2870">
            <v>332.17</v>
          </cell>
          <cell r="G2870">
            <v>51.18</v>
          </cell>
        </row>
        <row r="2871">
          <cell r="A2871">
            <v>0</v>
          </cell>
          <cell r="B2871">
            <v>9893.31</v>
          </cell>
        </row>
        <row r="2872">
          <cell r="A2872">
            <v>239.4</v>
          </cell>
          <cell r="B2872">
            <v>-58.66</v>
          </cell>
          <cell r="F2872">
            <v>334.32</v>
          </cell>
          <cell r="G2872">
            <v>50.66</v>
          </cell>
        </row>
        <row r="2873">
          <cell r="A2873">
            <v>0</v>
          </cell>
          <cell r="B2873">
            <v>10491.24</v>
          </cell>
        </row>
        <row r="2874">
          <cell r="A2874">
            <v>218</v>
          </cell>
          <cell r="B2874">
            <v>-59.36</v>
          </cell>
          <cell r="F2874">
            <v>326.49</v>
          </cell>
          <cell r="G2874">
            <v>51.03</v>
          </cell>
        </row>
        <row r="2875">
          <cell r="A2875">
            <v>0</v>
          </cell>
          <cell r="B2875">
            <v>11078.2</v>
          </cell>
        </row>
        <row r="2876">
          <cell r="A2876">
            <v>198.7</v>
          </cell>
          <cell r="B2876">
            <v>-57.66</v>
          </cell>
          <cell r="F2876">
            <v>320.85000000000002</v>
          </cell>
          <cell r="G2876">
            <v>39.08</v>
          </cell>
        </row>
        <row r="2877">
          <cell r="A2877">
            <v>0</v>
          </cell>
          <cell r="B2877">
            <v>11660.62</v>
          </cell>
        </row>
        <row r="2878">
          <cell r="A2878">
            <v>181.3</v>
          </cell>
          <cell r="B2878">
            <v>-55.96</v>
          </cell>
          <cell r="F2878">
            <v>301.13</v>
          </cell>
          <cell r="G2878">
            <v>34.950000000000003</v>
          </cell>
        </row>
        <row r="2879">
          <cell r="A2879">
            <v>0</v>
          </cell>
          <cell r="B2879">
            <v>12240.96</v>
          </cell>
        </row>
        <row r="2880">
          <cell r="A2880">
            <v>165.6</v>
          </cell>
          <cell r="B2880">
            <v>-54.76</v>
          </cell>
          <cell r="F2880">
            <v>294.26</v>
          </cell>
          <cell r="G2880">
            <v>34.520000000000003</v>
          </cell>
        </row>
        <row r="2881">
          <cell r="A2881">
            <v>0</v>
          </cell>
          <cell r="B2881">
            <v>12818.39</v>
          </cell>
        </row>
        <row r="2882">
          <cell r="A2882">
            <v>151.1</v>
          </cell>
          <cell r="B2882">
            <v>-54.76</v>
          </cell>
          <cell r="F2882">
            <v>286.14</v>
          </cell>
          <cell r="G2882">
            <v>32.15</v>
          </cell>
        </row>
        <row r="2883">
          <cell r="A2883">
            <v>0</v>
          </cell>
          <cell r="B2883">
            <v>13404.17</v>
          </cell>
        </row>
        <row r="2884">
          <cell r="A2884">
            <v>137.30000000000001</v>
          </cell>
          <cell r="B2884">
            <v>-55.66</v>
          </cell>
          <cell r="F2884">
            <v>280.12</v>
          </cell>
          <cell r="G2884">
            <v>33.159999999999997</v>
          </cell>
        </row>
        <row r="2885">
          <cell r="A2885">
            <v>0</v>
          </cell>
          <cell r="B2885">
            <v>14015.14</v>
          </cell>
        </row>
        <row r="2886">
          <cell r="A2886">
            <v>124</v>
          </cell>
          <cell r="B2886">
            <v>-56.36</v>
          </cell>
          <cell r="F2886">
            <v>280.68</v>
          </cell>
          <cell r="G2886">
            <v>34.6</v>
          </cell>
        </row>
        <row r="2887">
          <cell r="A2887">
            <v>0</v>
          </cell>
          <cell r="B2887">
            <v>14662.74</v>
          </cell>
        </row>
        <row r="2888">
          <cell r="A2888">
            <v>111.3</v>
          </cell>
          <cell r="B2888">
            <v>-56.76</v>
          </cell>
          <cell r="F2888">
            <v>281.5</v>
          </cell>
          <cell r="G2888">
            <v>35.08</v>
          </cell>
        </row>
        <row r="2889">
          <cell r="A2889">
            <v>0</v>
          </cell>
          <cell r="B2889">
            <v>15347.78</v>
          </cell>
        </row>
        <row r="2890">
          <cell r="A2890">
            <v>98.9</v>
          </cell>
          <cell r="B2890">
            <v>-57.46</v>
          </cell>
          <cell r="F2890">
            <v>283.22000000000003</v>
          </cell>
          <cell r="G2890">
            <v>36.520000000000003</v>
          </cell>
        </row>
        <row r="2891">
          <cell r="A2891">
            <v>0</v>
          </cell>
          <cell r="B2891">
            <v>16094.74</v>
          </cell>
        </row>
        <row r="2892">
          <cell r="A2892">
            <v>86.9</v>
          </cell>
          <cell r="B2892">
            <v>-58.36</v>
          </cell>
          <cell r="F2892">
            <v>284.62</v>
          </cell>
          <cell r="G2892">
            <v>36.950000000000003</v>
          </cell>
        </row>
        <row r="2893">
          <cell r="A2893">
            <v>0</v>
          </cell>
          <cell r="B2893">
            <v>16909.7</v>
          </cell>
        </row>
        <row r="2894">
          <cell r="A2894">
            <v>75.099999999999994</v>
          </cell>
          <cell r="B2894">
            <v>-58.86</v>
          </cell>
          <cell r="F2894">
            <v>282.27999999999997</v>
          </cell>
          <cell r="G2894">
            <v>33.799999999999997</v>
          </cell>
        </row>
        <row r="2895">
          <cell r="A2895">
            <v>0</v>
          </cell>
          <cell r="B2895">
            <v>17826.169999999998</v>
          </cell>
        </row>
        <row r="2896">
          <cell r="A2896">
            <v>63.6</v>
          </cell>
          <cell r="B2896">
            <v>-59.86</v>
          </cell>
          <cell r="F2896">
            <v>278.33999999999997</v>
          </cell>
          <cell r="G2896">
            <v>29.45</v>
          </cell>
        </row>
        <row r="2897">
          <cell r="A2897">
            <v>0</v>
          </cell>
          <cell r="B2897">
            <v>18866.29</v>
          </cell>
        </row>
        <row r="2898">
          <cell r="A2898">
            <v>52.3</v>
          </cell>
          <cell r="B2898">
            <v>-61.46</v>
          </cell>
          <cell r="F2898">
            <v>275.32</v>
          </cell>
          <cell r="G2898">
            <v>31.41</v>
          </cell>
        </row>
        <row r="2899">
          <cell r="A2899">
            <v>0</v>
          </cell>
          <cell r="B2899">
            <v>20083</v>
          </cell>
        </row>
        <row r="2900">
          <cell r="A2900">
            <v>41</v>
          </cell>
          <cell r="B2900">
            <v>-62.66</v>
          </cell>
          <cell r="F2900">
            <v>280.83999999999997</v>
          </cell>
          <cell r="G2900">
            <v>37.18</v>
          </cell>
        </row>
        <row r="2901">
          <cell r="A2901">
            <v>0</v>
          </cell>
          <cell r="B2901">
            <v>21587.1</v>
          </cell>
        </row>
        <row r="2902">
          <cell r="A2902">
            <v>29.8</v>
          </cell>
          <cell r="B2902">
            <v>-62.26</v>
          </cell>
          <cell r="F2902">
            <v>285.72000000000003</v>
          </cell>
          <cell r="G2902">
            <v>46.62</v>
          </cell>
        </row>
        <row r="2903">
          <cell r="A2903">
            <v>0</v>
          </cell>
          <cell r="B2903">
            <v>23554.83</v>
          </cell>
        </row>
        <row r="2904">
          <cell r="A2904">
            <v>18.7</v>
          </cell>
          <cell r="B2904">
            <v>-54.76</v>
          </cell>
          <cell r="F2904">
            <v>294.36</v>
          </cell>
          <cell r="G2904">
            <v>51.81</v>
          </cell>
        </row>
        <row r="2905">
          <cell r="A2905">
            <v>0</v>
          </cell>
          <cell r="B2905">
            <v>26482.54</v>
          </cell>
        </row>
        <row r="2906">
          <cell r="A2906">
            <v>7.6</v>
          </cell>
          <cell r="B2906">
            <v>-45.06</v>
          </cell>
          <cell r="F2906">
            <v>301.27</v>
          </cell>
          <cell r="G2906">
            <v>37.04</v>
          </cell>
        </row>
        <row r="2907">
          <cell r="A2907">
            <v>0</v>
          </cell>
          <cell r="B2907">
            <v>32366.12</v>
          </cell>
        </row>
        <row r="2909">
          <cell r="A2909" t="str">
            <v>STID</v>
          </cell>
          <cell r="B2909" t="str">
            <v>=</v>
          </cell>
          <cell r="F2909">
            <v>726620</v>
          </cell>
          <cell r="G2909" t="str">
            <v>TIME</v>
          </cell>
          <cell r="I2909" t="str">
            <v>160324/1000</v>
          </cell>
        </row>
        <row r="2910">
          <cell r="A2910" t="str">
            <v>SLAT</v>
          </cell>
          <cell r="B2910" t="str">
            <v>=</v>
          </cell>
          <cell r="F2910">
            <v>-102.98</v>
          </cell>
          <cell r="G2910" t="str">
            <v>SELV</v>
          </cell>
          <cell r="I2910">
            <v>929</v>
          </cell>
        </row>
        <row r="2911">
          <cell r="A2911" t="str">
            <v>STIM</v>
          </cell>
          <cell r="B2911" t="str">
            <v>=</v>
          </cell>
        </row>
        <row r="2913">
          <cell r="A2913" t="str">
            <v>SHOW</v>
          </cell>
          <cell r="B2913" t="str">
            <v>=</v>
          </cell>
          <cell r="F2913">
            <v>5.97</v>
          </cell>
          <cell r="G2913" t="str">
            <v>SWET</v>
          </cell>
          <cell r="I2913">
            <v>49.25</v>
          </cell>
        </row>
        <row r="2914">
          <cell r="A2914" t="str">
            <v>LCLP</v>
          </cell>
          <cell r="B2914" t="str">
            <v>=</v>
          </cell>
          <cell r="F2914">
            <v>5.96</v>
          </cell>
          <cell r="G2914" t="str">
            <v>TOTL</v>
          </cell>
          <cell r="I2914">
            <v>48.1</v>
          </cell>
        </row>
        <row r="2915">
          <cell r="A2915" t="str">
            <v>LCLT</v>
          </cell>
          <cell r="B2915" t="str">
            <v>=</v>
          </cell>
          <cell r="F2915">
            <v>0</v>
          </cell>
          <cell r="G2915" t="str">
            <v>EQLV</v>
          </cell>
          <cell r="I2915">
            <v>-9999</v>
          </cell>
        </row>
        <row r="2916">
          <cell r="A2916" t="str">
            <v>BRCH</v>
          </cell>
          <cell r="B2916" t="str">
            <v>=</v>
          </cell>
        </row>
        <row r="2918">
          <cell r="A2918" t="str">
            <v>PRES</v>
          </cell>
          <cell r="B2918" t="str">
            <v>TMPC</v>
          </cell>
          <cell r="F2918" t="str">
            <v>DRCT</v>
          </cell>
          <cell r="G2918" t="str">
            <v>SKNT</v>
          </cell>
        </row>
        <row r="2919">
          <cell r="A2919" t="str">
            <v>CFRL</v>
          </cell>
          <cell r="B2919" t="str">
            <v>HGHT</v>
          </cell>
        </row>
        <row r="2920">
          <cell r="A2920">
            <v>906.8</v>
          </cell>
          <cell r="B2920">
            <v>-1.1599999999999999</v>
          </cell>
          <cell r="F2920">
            <v>246.5</v>
          </cell>
          <cell r="G2920">
            <v>4.88</v>
          </cell>
        </row>
        <row r="2921">
          <cell r="A2921">
            <v>0</v>
          </cell>
          <cell r="B2921">
            <v>946.57</v>
          </cell>
        </row>
        <row r="2922">
          <cell r="A2922">
            <v>902.8</v>
          </cell>
          <cell r="B2922">
            <v>1.64</v>
          </cell>
          <cell r="F2922">
            <v>271.64</v>
          </cell>
          <cell r="G2922">
            <v>6.8</v>
          </cell>
        </row>
        <row r="2923">
          <cell r="A2923">
            <v>0</v>
          </cell>
          <cell r="B2923">
            <v>982.02</v>
          </cell>
        </row>
        <row r="2924">
          <cell r="A2924">
            <v>898.8</v>
          </cell>
          <cell r="B2924">
            <v>2.54</v>
          </cell>
          <cell r="F2924">
            <v>297.98</v>
          </cell>
          <cell r="G2924">
            <v>7.03</v>
          </cell>
        </row>
        <row r="2925">
          <cell r="A2925">
            <v>0</v>
          </cell>
          <cell r="B2925">
            <v>1017.86</v>
          </cell>
        </row>
        <row r="2926">
          <cell r="A2926">
            <v>894.7</v>
          </cell>
          <cell r="B2926">
            <v>2.64</v>
          </cell>
          <cell r="F2926">
            <v>308.66000000000003</v>
          </cell>
          <cell r="G2926">
            <v>7.46</v>
          </cell>
        </row>
        <row r="2927">
          <cell r="A2927">
            <v>0</v>
          </cell>
          <cell r="B2927">
            <v>1054.83</v>
          </cell>
        </row>
        <row r="2928">
          <cell r="A2928">
            <v>890.6</v>
          </cell>
          <cell r="B2928">
            <v>2.54</v>
          </cell>
          <cell r="F2928">
            <v>315</v>
          </cell>
          <cell r="G2928">
            <v>7.96</v>
          </cell>
        </row>
        <row r="2929">
          <cell r="A2929">
            <v>0</v>
          </cell>
          <cell r="B2929">
            <v>1091.96</v>
          </cell>
        </row>
        <row r="2930">
          <cell r="A2930">
            <v>886.4</v>
          </cell>
          <cell r="B2930">
            <v>2.34</v>
          </cell>
          <cell r="F2930">
            <v>321.33999999999997</v>
          </cell>
          <cell r="G2930">
            <v>8.6999999999999993</v>
          </cell>
        </row>
        <row r="2931">
          <cell r="A2931">
            <v>0</v>
          </cell>
          <cell r="B2931">
            <v>1130.17</v>
          </cell>
        </row>
        <row r="2932">
          <cell r="A2932">
            <v>882</v>
          </cell>
          <cell r="B2932">
            <v>2.2400000000000002</v>
          </cell>
          <cell r="F2932">
            <v>321.55</v>
          </cell>
          <cell r="G2932">
            <v>8.43</v>
          </cell>
        </row>
        <row r="2933">
          <cell r="A2933">
            <v>0</v>
          </cell>
          <cell r="B2933">
            <v>1170.3599999999999</v>
          </cell>
        </row>
        <row r="2934">
          <cell r="A2934">
            <v>877.6</v>
          </cell>
          <cell r="B2934">
            <v>2.14</v>
          </cell>
          <cell r="F2934">
            <v>324.06</v>
          </cell>
          <cell r="G2934">
            <v>9.6</v>
          </cell>
        </row>
        <row r="2935">
          <cell r="A2935">
            <v>0</v>
          </cell>
          <cell r="B2935">
            <v>1210.74</v>
          </cell>
        </row>
        <row r="2936">
          <cell r="A2936">
            <v>873.1</v>
          </cell>
          <cell r="B2936">
            <v>2.04</v>
          </cell>
          <cell r="F2936">
            <v>327.14</v>
          </cell>
          <cell r="G2936">
            <v>11.09</v>
          </cell>
        </row>
        <row r="2937">
          <cell r="A2937">
            <v>0</v>
          </cell>
          <cell r="B2937">
            <v>1252.23</v>
          </cell>
        </row>
        <row r="2938">
          <cell r="A2938">
            <v>868.4</v>
          </cell>
          <cell r="B2938">
            <v>1.74</v>
          </cell>
          <cell r="F2938">
            <v>327.38</v>
          </cell>
          <cell r="G2938">
            <v>11.54</v>
          </cell>
        </row>
        <row r="2939">
          <cell r="A2939">
            <v>0</v>
          </cell>
          <cell r="B2939">
            <v>1295.76</v>
          </cell>
        </row>
        <row r="2940">
          <cell r="A2940">
            <v>863.5</v>
          </cell>
          <cell r="B2940">
            <v>1.64</v>
          </cell>
          <cell r="F2940">
            <v>327.99</v>
          </cell>
          <cell r="G2940">
            <v>12.82</v>
          </cell>
        </row>
        <row r="2941">
          <cell r="A2941">
            <v>0</v>
          </cell>
          <cell r="B2941">
            <v>1341.36</v>
          </cell>
        </row>
        <row r="2942">
          <cell r="A2942">
            <v>858.4</v>
          </cell>
          <cell r="B2942">
            <v>1.44</v>
          </cell>
          <cell r="F2942">
            <v>328.9</v>
          </cell>
          <cell r="G2942">
            <v>14.3</v>
          </cell>
        </row>
        <row r="2943">
          <cell r="A2943">
            <v>0</v>
          </cell>
          <cell r="B2943">
            <v>1389.07</v>
          </cell>
        </row>
        <row r="2944">
          <cell r="A2944">
            <v>853.1</v>
          </cell>
          <cell r="B2944">
            <v>1.04</v>
          </cell>
          <cell r="F2944">
            <v>328.15</v>
          </cell>
          <cell r="G2944">
            <v>15.09</v>
          </cell>
        </row>
        <row r="2945">
          <cell r="A2945">
            <v>0</v>
          </cell>
          <cell r="B2945">
            <v>1438.89</v>
          </cell>
        </row>
        <row r="2946">
          <cell r="A2946">
            <v>847.5</v>
          </cell>
          <cell r="B2946">
            <v>0.64</v>
          </cell>
          <cell r="F2946">
            <v>326.73</v>
          </cell>
          <cell r="G2946">
            <v>14.88</v>
          </cell>
        </row>
        <row r="2947">
          <cell r="A2947">
            <v>0</v>
          </cell>
          <cell r="B2947">
            <v>1491.8</v>
          </cell>
        </row>
        <row r="2948">
          <cell r="A2948">
            <v>841.6</v>
          </cell>
          <cell r="B2948">
            <v>0.34</v>
          </cell>
          <cell r="F2948">
            <v>324.95</v>
          </cell>
          <cell r="G2948">
            <v>15.89</v>
          </cell>
        </row>
        <row r="2949">
          <cell r="A2949">
            <v>0</v>
          </cell>
          <cell r="B2949">
            <v>1547.84</v>
          </cell>
        </row>
        <row r="2950">
          <cell r="A2950">
            <v>835.2</v>
          </cell>
          <cell r="B2950">
            <v>-0.06</v>
          </cell>
          <cell r="F2950">
            <v>324.85000000000002</v>
          </cell>
          <cell r="G2950">
            <v>16.86</v>
          </cell>
        </row>
        <row r="2951">
          <cell r="A2951">
            <v>0</v>
          </cell>
          <cell r="B2951">
            <v>1608.99</v>
          </cell>
        </row>
        <row r="2952">
          <cell r="A2952">
            <v>828.1</v>
          </cell>
          <cell r="B2952">
            <v>-0.36</v>
          </cell>
          <cell r="F2952">
            <v>324.67</v>
          </cell>
          <cell r="G2952">
            <v>18.8</v>
          </cell>
        </row>
        <row r="2953">
          <cell r="A2953">
            <v>0</v>
          </cell>
          <cell r="B2953">
            <v>1677.29</v>
          </cell>
        </row>
        <row r="2954">
          <cell r="A2954">
            <v>819.9</v>
          </cell>
          <cell r="B2954">
            <v>-0.76</v>
          </cell>
          <cell r="F2954">
            <v>324.33</v>
          </cell>
          <cell r="G2954">
            <v>20.32</v>
          </cell>
        </row>
        <row r="2955">
          <cell r="A2955">
            <v>0</v>
          </cell>
          <cell r="B2955">
            <v>1756.78</v>
          </cell>
        </row>
        <row r="2956">
          <cell r="A2956">
            <v>810.3</v>
          </cell>
          <cell r="B2956">
            <v>-0.96</v>
          </cell>
          <cell r="F2956">
            <v>324.58</v>
          </cell>
          <cell r="G2956">
            <v>21.45</v>
          </cell>
        </row>
        <row r="2957">
          <cell r="A2957">
            <v>0</v>
          </cell>
          <cell r="B2957">
            <v>1850.76</v>
          </cell>
        </row>
        <row r="2958">
          <cell r="A2958">
            <v>799.4</v>
          </cell>
          <cell r="B2958">
            <v>-1.46</v>
          </cell>
          <cell r="F2958">
            <v>326.02</v>
          </cell>
          <cell r="G2958">
            <v>21.54</v>
          </cell>
        </row>
        <row r="2959">
          <cell r="A2959">
            <v>0</v>
          </cell>
          <cell r="B2959">
            <v>1958.66</v>
          </cell>
        </row>
        <row r="2960">
          <cell r="A2960">
            <v>786.9</v>
          </cell>
          <cell r="B2960">
            <v>-2.16</v>
          </cell>
          <cell r="F2960">
            <v>329.22</v>
          </cell>
          <cell r="G2960">
            <v>21.25</v>
          </cell>
        </row>
        <row r="2961">
          <cell r="A2961">
            <v>0</v>
          </cell>
          <cell r="B2961">
            <v>2083.9499999999998</v>
          </cell>
        </row>
        <row r="2962">
          <cell r="A2962">
            <v>772.8</v>
          </cell>
          <cell r="B2962">
            <v>-3.26</v>
          </cell>
          <cell r="F2962">
            <v>329.04</v>
          </cell>
          <cell r="G2962">
            <v>20.399999999999999</v>
          </cell>
        </row>
        <row r="2963">
          <cell r="A2963">
            <v>0</v>
          </cell>
          <cell r="B2963">
            <v>2227.21</v>
          </cell>
        </row>
        <row r="2964">
          <cell r="A2964">
            <v>756.7</v>
          </cell>
          <cell r="B2964">
            <v>-4.26</v>
          </cell>
          <cell r="F2964">
            <v>327.49</v>
          </cell>
          <cell r="G2964">
            <v>20.96</v>
          </cell>
        </row>
        <row r="2965">
          <cell r="A2965">
            <v>0</v>
          </cell>
          <cell r="B2965">
            <v>2393.38</v>
          </cell>
        </row>
        <row r="2966">
          <cell r="A2966">
            <v>738.8</v>
          </cell>
          <cell r="B2966">
            <v>-5.56</v>
          </cell>
          <cell r="F2966">
            <v>328.22</v>
          </cell>
          <cell r="G2966">
            <v>21.02</v>
          </cell>
        </row>
        <row r="2967">
          <cell r="A2967">
            <v>0</v>
          </cell>
          <cell r="B2967">
            <v>2581.5100000000002</v>
          </cell>
        </row>
        <row r="2968">
          <cell r="A2968">
            <v>718.9</v>
          </cell>
          <cell r="B2968">
            <v>-7.46</v>
          </cell>
          <cell r="F2968">
            <v>325.73</v>
          </cell>
          <cell r="G2968">
            <v>21.39</v>
          </cell>
        </row>
        <row r="2969">
          <cell r="A2969">
            <v>0</v>
          </cell>
          <cell r="B2969">
            <v>2794.81</v>
          </cell>
        </row>
        <row r="2970">
          <cell r="A2970">
            <v>697.2</v>
          </cell>
          <cell r="B2970">
            <v>-8.9600000000000009</v>
          </cell>
          <cell r="F2970">
            <v>324.27999999999997</v>
          </cell>
          <cell r="G2970">
            <v>21.29</v>
          </cell>
        </row>
        <row r="2971">
          <cell r="A2971">
            <v>0</v>
          </cell>
          <cell r="B2971">
            <v>3032.7</v>
          </cell>
        </row>
        <row r="2972">
          <cell r="A2972">
            <v>673.8</v>
          </cell>
          <cell r="B2972">
            <v>-10.66</v>
          </cell>
          <cell r="F2972">
            <v>320.19</v>
          </cell>
          <cell r="G2972">
            <v>21.23</v>
          </cell>
        </row>
        <row r="2973">
          <cell r="A2973">
            <v>0</v>
          </cell>
          <cell r="B2973">
            <v>3296.02</v>
          </cell>
        </row>
        <row r="2974">
          <cell r="A2974">
            <v>649</v>
          </cell>
          <cell r="B2974">
            <v>-12.56</v>
          </cell>
          <cell r="F2974">
            <v>317.32</v>
          </cell>
          <cell r="G2974">
            <v>20.34</v>
          </cell>
        </row>
        <row r="2975">
          <cell r="A2975">
            <v>0</v>
          </cell>
          <cell r="B2975">
            <v>3583.23</v>
          </cell>
        </row>
        <row r="2976">
          <cell r="A2976">
            <v>623.20000000000005</v>
          </cell>
          <cell r="B2976">
            <v>-14.66</v>
          </cell>
          <cell r="F2976">
            <v>312.35000000000002</v>
          </cell>
          <cell r="G2976">
            <v>20.77</v>
          </cell>
        </row>
        <row r="2977">
          <cell r="A2977">
            <v>0</v>
          </cell>
          <cell r="B2977">
            <v>3891.52</v>
          </cell>
        </row>
        <row r="2978">
          <cell r="A2978">
            <v>596.70000000000005</v>
          </cell>
          <cell r="B2978">
            <v>-16.96</v>
          </cell>
          <cell r="F2978">
            <v>309.17</v>
          </cell>
          <cell r="G2978">
            <v>20.3</v>
          </cell>
        </row>
        <row r="2979">
          <cell r="A2979">
            <v>0</v>
          </cell>
          <cell r="B2979">
            <v>4218.95</v>
          </cell>
        </row>
        <row r="2980">
          <cell r="A2980">
            <v>569.70000000000005</v>
          </cell>
          <cell r="B2980">
            <v>-19.559999999999999</v>
          </cell>
          <cell r="F2980">
            <v>306.87</v>
          </cell>
          <cell r="G2980">
            <v>20.399999999999999</v>
          </cell>
        </row>
        <row r="2981">
          <cell r="A2981">
            <v>0</v>
          </cell>
          <cell r="B2981">
            <v>4564.59</v>
          </cell>
        </row>
        <row r="2982">
          <cell r="A2982">
            <v>542.20000000000005</v>
          </cell>
          <cell r="B2982">
            <v>-22.46</v>
          </cell>
          <cell r="F2982">
            <v>304.14</v>
          </cell>
          <cell r="G2982">
            <v>20.420000000000002</v>
          </cell>
        </row>
        <row r="2983">
          <cell r="A2983">
            <v>0</v>
          </cell>
          <cell r="B2983">
            <v>4929.93</v>
          </cell>
        </row>
        <row r="2984">
          <cell r="A2984">
            <v>514.5</v>
          </cell>
          <cell r="B2984">
            <v>-25.66</v>
          </cell>
          <cell r="F2984">
            <v>303.23</v>
          </cell>
          <cell r="G2984">
            <v>20.2</v>
          </cell>
        </row>
        <row r="2985">
          <cell r="A2985">
            <v>0</v>
          </cell>
          <cell r="B2985">
            <v>5312.43</v>
          </cell>
        </row>
        <row r="2986">
          <cell r="A2986">
            <v>486.5</v>
          </cell>
          <cell r="B2986">
            <v>-29.06</v>
          </cell>
          <cell r="F2986">
            <v>300.33999999999997</v>
          </cell>
          <cell r="G2986">
            <v>18.45</v>
          </cell>
        </row>
        <row r="2987">
          <cell r="A2987">
            <v>0</v>
          </cell>
          <cell r="B2987">
            <v>5715.15</v>
          </cell>
        </row>
        <row r="2988">
          <cell r="A2988">
            <v>458.3</v>
          </cell>
          <cell r="B2988">
            <v>-32.56</v>
          </cell>
          <cell r="F2988">
            <v>314.2</v>
          </cell>
          <cell r="G2988">
            <v>19.77</v>
          </cell>
        </row>
        <row r="2989">
          <cell r="A2989">
            <v>0</v>
          </cell>
          <cell r="B2989">
            <v>6138.81</v>
          </cell>
        </row>
        <row r="2990">
          <cell r="A2990">
            <v>430.2</v>
          </cell>
          <cell r="B2990">
            <v>-35.159999999999997</v>
          </cell>
          <cell r="F2990">
            <v>319.77999999999997</v>
          </cell>
          <cell r="G2990">
            <v>31.29</v>
          </cell>
        </row>
        <row r="2991">
          <cell r="A2991">
            <v>0</v>
          </cell>
          <cell r="B2991">
            <v>6582.05</v>
          </cell>
        </row>
        <row r="2992">
          <cell r="A2992">
            <v>402.1</v>
          </cell>
          <cell r="B2992">
            <v>-36.36</v>
          </cell>
          <cell r="F2992">
            <v>329.92</v>
          </cell>
          <cell r="G2992">
            <v>41.08</v>
          </cell>
        </row>
        <row r="2993">
          <cell r="A2993">
            <v>0</v>
          </cell>
          <cell r="B2993">
            <v>7051.45</v>
          </cell>
        </row>
        <row r="2994">
          <cell r="A2994">
            <v>373.9</v>
          </cell>
          <cell r="B2994">
            <v>-36.76</v>
          </cell>
          <cell r="F2994">
            <v>338.07</v>
          </cell>
          <cell r="G2994">
            <v>48.37</v>
          </cell>
        </row>
        <row r="2995">
          <cell r="A2995">
            <v>0</v>
          </cell>
          <cell r="B2995">
            <v>7555.02</v>
          </cell>
        </row>
        <row r="2996">
          <cell r="A2996">
            <v>345.5</v>
          </cell>
          <cell r="B2996">
            <v>-41.16</v>
          </cell>
          <cell r="F2996">
            <v>335.22</v>
          </cell>
          <cell r="G2996">
            <v>47.28</v>
          </cell>
        </row>
        <row r="2997">
          <cell r="A2997">
            <v>0</v>
          </cell>
          <cell r="B2997">
            <v>8096.56</v>
          </cell>
        </row>
        <row r="2998">
          <cell r="A2998">
            <v>317</v>
          </cell>
          <cell r="B2998">
            <v>-45.56</v>
          </cell>
          <cell r="F2998">
            <v>344.24</v>
          </cell>
          <cell r="G2998">
            <v>48.64</v>
          </cell>
        </row>
        <row r="2999">
          <cell r="A2999">
            <v>0</v>
          </cell>
          <cell r="B2999">
            <v>8675.66</v>
          </cell>
        </row>
        <row r="3000">
          <cell r="A3000">
            <v>289.2</v>
          </cell>
          <cell r="B3000">
            <v>-49.86</v>
          </cell>
          <cell r="F3000">
            <v>343.88</v>
          </cell>
          <cell r="G3000">
            <v>51.77</v>
          </cell>
        </row>
        <row r="3001">
          <cell r="A3001">
            <v>0</v>
          </cell>
          <cell r="B3001">
            <v>9281.35</v>
          </cell>
        </row>
        <row r="3002">
          <cell r="A3002">
            <v>263.10000000000002</v>
          </cell>
          <cell r="B3002">
            <v>-55.46</v>
          </cell>
          <cell r="F3002">
            <v>327.69</v>
          </cell>
          <cell r="G3002">
            <v>46.89</v>
          </cell>
        </row>
        <row r="3003">
          <cell r="A3003">
            <v>0</v>
          </cell>
          <cell r="B3003">
            <v>9891.82</v>
          </cell>
        </row>
        <row r="3004">
          <cell r="A3004">
            <v>239.4</v>
          </cell>
          <cell r="B3004">
            <v>-59.36</v>
          </cell>
          <cell r="F3004">
            <v>324.17</v>
          </cell>
          <cell r="G3004">
            <v>44.79</v>
          </cell>
        </row>
        <row r="3005">
          <cell r="A3005">
            <v>0</v>
          </cell>
          <cell r="B3005">
            <v>10487.96</v>
          </cell>
        </row>
        <row r="3006">
          <cell r="A3006">
            <v>218</v>
          </cell>
          <cell r="B3006">
            <v>-60.36</v>
          </cell>
          <cell r="F3006">
            <v>319.77999999999997</v>
          </cell>
          <cell r="G3006">
            <v>47.82</v>
          </cell>
        </row>
        <row r="3007">
          <cell r="A3007">
            <v>0</v>
          </cell>
          <cell r="B3007">
            <v>11072.59</v>
          </cell>
        </row>
        <row r="3008">
          <cell r="A3008">
            <v>198.7</v>
          </cell>
          <cell r="B3008">
            <v>-58.56</v>
          </cell>
          <cell r="F3008">
            <v>320.79000000000002</v>
          </cell>
          <cell r="G3008">
            <v>40.869999999999997</v>
          </cell>
        </row>
        <row r="3009">
          <cell r="A3009">
            <v>0</v>
          </cell>
          <cell r="B3009">
            <v>11652.43</v>
          </cell>
        </row>
        <row r="3010">
          <cell r="A3010">
            <v>181.3</v>
          </cell>
          <cell r="B3010">
            <v>-56.26</v>
          </cell>
          <cell r="F3010">
            <v>299.05</v>
          </cell>
          <cell r="G3010">
            <v>35.99</v>
          </cell>
        </row>
        <row r="3011">
          <cell r="A3011">
            <v>0</v>
          </cell>
          <cell r="B3011">
            <v>12231.16</v>
          </cell>
        </row>
        <row r="3012">
          <cell r="A3012">
            <v>165.6</v>
          </cell>
          <cell r="B3012">
            <v>-55.06</v>
          </cell>
          <cell r="F3012">
            <v>293</v>
          </cell>
          <cell r="G3012">
            <v>36.31</v>
          </cell>
        </row>
        <row r="3013">
          <cell r="A3013">
            <v>0</v>
          </cell>
          <cell r="B3013">
            <v>12807.8</v>
          </cell>
        </row>
        <row r="3014">
          <cell r="A3014">
            <v>151.1</v>
          </cell>
          <cell r="B3014">
            <v>-54.66</v>
          </cell>
          <cell r="F3014">
            <v>285.06</v>
          </cell>
          <cell r="G3014">
            <v>34.4</v>
          </cell>
        </row>
        <row r="3015">
          <cell r="A3015">
            <v>0</v>
          </cell>
          <cell r="B3015">
            <v>13393.3</v>
          </cell>
        </row>
        <row r="3016">
          <cell r="A3016">
            <v>137.30000000000001</v>
          </cell>
          <cell r="B3016">
            <v>-55.66</v>
          </cell>
          <cell r="F3016">
            <v>280.62</v>
          </cell>
          <cell r="G3016">
            <v>34.79</v>
          </cell>
        </row>
        <row r="3017">
          <cell r="A3017">
            <v>0</v>
          </cell>
          <cell r="B3017">
            <v>14004.42</v>
          </cell>
        </row>
        <row r="3018">
          <cell r="A3018">
            <v>124</v>
          </cell>
          <cell r="B3018">
            <v>-56.26</v>
          </cell>
          <cell r="F3018">
            <v>281.12</v>
          </cell>
          <cell r="G3018">
            <v>35.24</v>
          </cell>
        </row>
        <row r="3019">
          <cell r="A3019">
            <v>0</v>
          </cell>
          <cell r="B3019">
            <v>14652.16</v>
          </cell>
        </row>
        <row r="3020">
          <cell r="A3020">
            <v>111.3</v>
          </cell>
          <cell r="B3020">
            <v>-56.56</v>
          </cell>
          <cell r="F3020">
            <v>282.36</v>
          </cell>
          <cell r="G3020">
            <v>35.39</v>
          </cell>
        </row>
        <row r="3021">
          <cell r="A3021">
            <v>0</v>
          </cell>
          <cell r="B3021">
            <v>15337.68</v>
          </cell>
        </row>
        <row r="3022">
          <cell r="A3022">
            <v>98.9</v>
          </cell>
          <cell r="B3022">
            <v>-57.36</v>
          </cell>
          <cell r="F3022">
            <v>283.95999999999998</v>
          </cell>
          <cell r="G3022">
            <v>36.229999999999997</v>
          </cell>
        </row>
        <row r="3023">
          <cell r="A3023">
            <v>0</v>
          </cell>
          <cell r="B3023">
            <v>16085.16</v>
          </cell>
        </row>
        <row r="3024">
          <cell r="A3024">
            <v>86.9</v>
          </cell>
          <cell r="B3024">
            <v>-58.36</v>
          </cell>
          <cell r="F3024">
            <v>285.07</v>
          </cell>
          <cell r="G3024">
            <v>36.619999999999997</v>
          </cell>
        </row>
        <row r="3025">
          <cell r="A3025">
            <v>0</v>
          </cell>
          <cell r="B3025">
            <v>16900.310000000001</v>
          </cell>
        </row>
        <row r="3026">
          <cell r="A3026">
            <v>75.099999999999994</v>
          </cell>
          <cell r="B3026">
            <v>-59.06</v>
          </cell>
          <cell r="F3026">
            <v>281.25</v>
          </cell>
          <cell r="G3026">
            <v>33.86</v>
          </cell>
        </row>
        <row r="3027">
          <cell r="A3027">
            <v>0</v>
          </cell>
          <cell r="B3027">
            <v>17816.36</v>
          </cell>
        </row>
        <row r="3028">
          <cell r="A3028">
            <v>63.6</v>
          </cell>
          <cell r="B3028">
            <v>-59.86</v>
          </cell>
          <cell r="F3028">
            <v>272.17</v>
          </cell>
          <cell r="G3028">
            <v>30.71</v>
          </cell>
        </row>
        <row r="3029">
          <cell r="A3029">
            <v>0</v>
          </cell>
          <cell r="B3029">
            <v>18855.98</v>
          </cell>
        </row>
        <row r="3030">
          <cell r="A3030">
            <v>52.3</v>
          </cell>
          <cell r="B3030">
            <v>-61.76</v>
          </cell>
          <cell r="F3030">
            <v>274.08999999999997</v>
          </cell>
          <cell r="G3030">
            <v>32.71</v>
          </cell>
        </row>
        <row r="3031">
          <cell r="A3031">
            <v>0</v>
          </cell>
          <cell r="B3031">
            <v>20071.84</v>
          </cell>
        </row>
        <row r="3032">
          <cell r="A3032">
            <v>41</v>
          </cell>
          <cell r="B3032">
            <v>-63.16</v>
          </cell>
          <cell r="F3032">
            <v>284.24</v>
          </cell>
          <cell r="G3032">
            <v>39.47</v>
          </cell>
        </row>
        <row r="3033">
          <cell r="A3033">
            <v>0</v>
          </cell>
          <cell r="B3033">
            <v>21573.08</v>
          </cell>
        </row>
        <row r="3034">
          <cell r="A3034">
            <v>29.8</v>
          </cell>
          <cell r="B3034">
            <v>-62.46</v>
          </cell>
          <cell r="F3034">
            <v>288.87</v>
          </cell>
          <cell r="G3034">
            <v>48.66</v>
          </cell>
        </row>
        <row r="3035">
          <cell r="A3035">
            <v>0</v>
          </cell>
          <cell r="B3035">
            <v>23537.55</v>
          </cell>
        </row>
        <row r="3036">
          <cell r="A3036">
            <v>18.7</v>
          </cell>
          <cell r="B3036">
            <v>-54.46</v>
          </cell>
          <cell r="F3036">
            <v>294.94</v>
          </cell>
          <cell r="G3036">
            <v>52.06</v>
          </cell>
        </row>
        <row r="3037">
          <cell r="A3037">
            <v>0</v>
          </cell>
          <cell r="B3037">
            <v>26465.94</v>
          </cell>
        </row>
        <row r="3038">
          <cell r="A3038">
            <v>7.6</v>
          </cell>
          <cell r="B3038">
            <v>-44.96</v>
          </cell>
          <cell r="F3038">
            <v>296.83999999999997</v>
          </cell>
          <cell r="G3038">
            <v>36.58</v>
          </cell>
        </row>
        <row r="3039">
          <cell r="A3039">
            <v>0</v>
          </cell>
          <cell r="B3039">
            <v>32354.79</v>
          </cell>
        </row>
        <row r="3041">
          <cell r="A3041" t="str">
            <v>STID</v>
          </cell>
          <cell r="B3041" t="str">
            <v>=</v>
          </cell>
          <cell r="F3041">
            <v>726620</v>
          </cell>
          <cell r="G3041" t="str">
            <v>TIME</v>
          </cell>
          <cell r="I3041" t="str">
            <v>160324/1100</v>
          </cell>
        </row>
        <row r="3042">
          <cell r="A3042" t="str">
            <v>SLAT</v>
          </cell>
          <cell r="B3042" t="str">
            <v>=</v>
          </cell>
          <cell r="F3042">
            <v>-102.98</v>
          </cell>
          <cell r="G3042" t="str">
            <v>SELV</v>
          </cell>
          <cell r="I3042">
            <v>929</v>
          </cell>
        </row>
        <row r="3043">
          <cell r="A3043" t="str">
            <v>STIM</v>
          </cell>
          <cell r="B3043" t="str">
            <v>=</v>
          </cell>
        </row>
        <row r="3045">
          <cell r="A3045" t="str">
            <v>SHOW</v>
          </cell>
          <cell r="B3045" t="str">
            <v>=</v>
          </cell>
          <cell r="F3045">
            <v>5.14</v>
          </cell>
          <cell r="G3045" t="str">
            <v>SWET</v>
          </cell>
          <cell r="I3045">
            <v>68.349999999999994</v>
          </cell>
        </row>
        <row r="3046">
          <cell r="A3046" t="str">
            <v>LCLP</v>
          </cell>
          <cell r="B3046" t="str">
            <v>=</v>
          </cell>
          <cell r="F3046">
            <v>6.46</v>
          </cell>
          <cell r="G3046" t="str">
            <v>TOTL</v>
          </cell>
          <cell r="I3046">
            <v>49.85</v>
          </cell>
        </row>
        <row r="3047">
          <cell r="A3047" t="str">
            <v>LCLT</v>
          </cell>
          <cell r="B3047" t="str">
            <v>=</v>
          </cell>
          <cell r="F3047">
            <v>0</v>
          </cell>
          <cell r="G3047" t="str">
            <v>EQLV</v>
          </cell>
          <cell r="I3047">
            <v>-9999</v>
          </cell>
        </row>
        <row r="3048">
          <cell r="A3048" t="str">
            <v>BRCH</v>
          </cell>
          <cell r="B3048" t="str">
            <v>=</v>
          </cell>
        </row>
        <row r="3050">
          <cell r="A3050" t="str">
            <v>PRES</v>
          </cell>
          <cell r="B3050" t="str">
            <v>TMPC</v>
          </cell>
          <cell r="F3050" t="str">
            <v>DRCT</v>
          </cell>
          <cell r="G3050" t="str">
            <v>SKNT</v>
          </cell>
        </row>
        <row r="3051">
          <cell r="A3051" t="str">
            <v>CFRL</v>
          </cell>
          <cell r="B3051" t="str">
            <v>HGHT</v>
          </cell>
        </row>
        <row r="3052">
          <cell r="A3052">
            <v>906.1</v>
          </cell>
          <cell r="B3052">
            <v>-1.46</v>
          </cell>
          <cell r="F3052">
            <v>248.63</v>
          </cell>
          <cell r="G3052">
            <v>4.8</v>
          </cell>
        </row>
        <row r="3053">
          <cell r="A3053">
            <v>0</v>
          </cell>
          <cell r="B3053">
            <v>946.57</v>
          </cell>
        </row>
        <row r="3054">
          <cell r="A3054">
            <v>902.2</v>
          </cell>
          <cell r="B3054">
            <v>1.34</v>
          </cell>
          <cell r="F3054">
            <v>270</v>
          </cell>
          <cell r="G3054">
            <v>7.38</v>
          </cell>
        </row>
        <row r="3055">
          <cell r="A3055">
            <v>0</v>
          </cell>
          <cell r="B3055">
            <v>981.11</v>
          </cell>
        </row>
        <row r="3056">
          <cell r="A3056">
            <v>898.1</v>
          </cell>
          <cell r="B3056">
            <v>2.44</v>
          </cell>
          <cell r="F3056">
            <v>295.35000000000002</v>
          </cell>
          <cell r="G3056">
            <v>8.16</v>
          </cell>
        </row>
        <row r="3057">
          <cell r="A3057">
            <v>0</v>
          </cell>
          <cell r="B3057">
            <v>1017.85</v>
          </cell>
        </row>
        <row r="3058">
          <cell r="A3058">
            <v>894.1</v>
          </cell>
          <cell r="B3058">
            <v>2.84</v>
          </cell>
          <cell r="F3058">
            <v>310.16000000000003</v>
          </cell>
          <cell r="G3058">
            <v>8.14</v>
          </cell>
        </row>
        <row r="3059">
          <cell r="A3059">
            <v>0</v>
          </cell>
          <cell r="B3059">
            <v>1053.95</v>
          </cell>
        </row>
        <row r="3060">
          <cell r="A3060">
            <v>889.9</v>
          </cell>
          <cell r="B3060">
            <v>2.94</v>
          </cell>
          <cell r="F3060">
            <v>317.82</v>
          </cell>
          <cell r="G3060">
            <v>8.39</v>
          </cell>
        </row>
        <row r="3061">
          <cell r="A3061">
            <v>0</v>
          </cell>
          <cell r="B3061">
            <v>1092.06</v>
          </cell>
        </row>
        <row r="3062">
          <cell r="A3062">
            <v>885.7</v>
          </cell>
          <cell r="B3062">
            <v>2.84</v>
          </cell>
          <cell r="F3062">
            <v>328.13</v>
          </cell>
          <cell r="G3062">
            <v>8.4700000000000006</v>
          </cell>
        </row>
        <row r="3063">
          <cell r="A3063">
            <v>0</v>
          </cell>
          <cell r="B3063">
            <v>1130.3599999999999</v>
          </cell>
        </row>
        <row r="3064">
          <cell r="A3064">
            <v>881.4</v>
          </cell>
          <cell r="B3064">
            <v>2.74</v>
          </cell>
          <cell r="F3064">
            <v>331.19</v>
          </cell>
          <cell r="G3064">
            <v>8.8800000000000008</v>
          </cell>
        </row>
        <row r="3065">
          <cell r="A3065">
            <v>0</v>
          </cell>
          <cell r="B3065">
            <v>1169.74</v>
          </cell>
        </row>
        <row r="3066">
          <cell r="A3066">
            <v>877</v>
          </cell>
          <cell r="B3066">
            <v>2.74</v>
          </cell>
          <cell r="F3066">
            <v>334.54</v>
          </cell>
          <cell r="G3066">
            <v>9.0299999999999994</v>
          </cell>
        </row>
        <row r="3067">
          <cell r="A3067">
            <v>0</v>
          </cell>
          <cell r="B3067">
            <v>1210.23</v>
          </cell>
        </row>
        <row r="3068">
          <cell r="A3068">
            <v>872.4</v>
          </cell>
          <cell r="B3068">
            <v>2.64</v>
          </cell>
          <cell r="F3068">
            <v>335.73</v>
          </cell>
          <cell r="G3068">
            <v>10.86</v>
          </cell>
        </row>
        <row r="3069">
          <cell r="A3069">
            <v>0</v>
          </cell>
          <cell r="B3069">
            <v>1252.77</v>
          </cell>
        </row>
        <row r="3070">
          <cell r="A3070">
            <v>867.7</v>
          </cell>
          <cell r="B3070">
            <v>2.44</v>
          </cell>
          <cell r="F3070">
            <v>334.7</v>
          </cell>
          <cell r="G3070">
            <v>11.81</v>
          </cell>
        </row>
        <row r="3071">
          <cell r="A3071">
            <v>0</v>
          </cell>
          <cell r="B3071">
            <v>1296.44</v>
          </cell>
        </row>
        <row r="3072">
          <cell r="A3072">
            <v>862.9</v>
          </cell>
          <cell r="B3072">
            <v>2.2400000000000002</v>
          </cell>
          <cell r="F3072">
            <v>333.82</v>
          </cell>
          <cell r="G3072">
            <v>12.76</v>
          </cell>
        </row>
        <row r="3073">
          <cell r="A3073">
            <v>0</v>
          </cell>
          <cell r="B3073">
            <v>1341.26</v>
          </cell>
        </row>
        <row r="3074">
          <cell r="A3074">
            <v>857.8</v>
          </cell>
          <cell r="B3074">
            <v>2.04</v>
          </cell>
          <cell r="F3074">
            <v>332.02</v>
          </cell>
          <cell r="G3074">
            <v>14.08</v>
          </cell>
        </row>
        <row r="3075">
          <cell r="A3075">
            <v>0</v>
          </cell>
          <cell r="B3075">
            <v>1389.11</v>
          </cell>
        </row>
        <row r="3076">
          <cell r="A3076">
            <v>852.5</v>
          </cell>
          <cell r="B3076">
            <v>1.64</v>
          </cell>
          <cell r="F3076">
            <v>330.6</v>
          </cell>
          <cell r="G3076">
            <v>15.83</v>
          </cell>
        </row>
        <row r="3077">
          <cell r="A3077">
            <v>0</v>
          </cell>
          <cell r="B3077">
            <v>1439.08</v>
          </cell>
        </row>
        <row r="3078">
          <cell r="A3078">
            <v>846.9</v>
          </cell>
          <cell r="B3078">
            <v>1.34</v>
          </cell>
          <cell r="F3078">
            <v>328.3</v>
          </cell>
          <cell r="G3078">
            <v>15.52</v>
          </cell>
        </row>
        <row r="3079">
          <cell r="A3079">
            <v>0</v>
          </cell>
          <cell r="B3079">
            <v>1492.15</v>
          </cell>
        </row>
        <row r="3080">
          <cell r="A3080">
            <v>841</v>
          </cell>
          <cell r="B3080">
            <v>0.94</v>
          </cell>
          <cell r="F3080">
            <v>328.07</v>
          </cell>
          <cell r="G3080">
            <v>15.79</v>
          </cell>
        </row>
        <row r="3081">
          <cell r="A3081">
            <v>0</v>
          </cell>
          <cell r="B3081">
            <v>1548.37</v>
          </cell>
        </row>
        <row r="3082">
          <cell r="A3082">
            <v>834.6</v>
          </cell>
          <cell r="B3082">
            <v>0.64</v>
          </cell>
          <cell r="F3082">
            <v>326.5</v>
          </cell>
          <cell r="G3082">
            <v>16.53</v>
          </cell>
        </row>
        <row r="3083">
          <cell r="A3083">
            <v>0</v>
          </cell>
          <cell r="B3083">
            <v>1609.71</v>
          </cell>
        </row>
        <row r="3084">
          <cell r="A3084">
            <v>827.5</v>
          </cell>
          <cell r="B3084">
            <v>0.34</v>
          </cell>
          <cell r="F3084">
            <v>325.98</v>
          </cell>
          <cell r="G3084">
            <v>18.75</v>
          </cell>
        </row>
        <row r="3085">
          <cell r="A3085">
            <v>0</v>
          </cell>
          <cell r="B3085">
            <v>1678.24</v>
          </cell>
        </row>
        <row r="3086">
          <cell r="A3086">
            <v>819.3</v>
          </cell>
          <cell r="B3086">
            <v>-0.06</v>
          </cell>
          <cell r="F3086">
            <v>326.31</v>
          </cell>
          <cell r="G3086">
            <v>19.62</v>
          </cell>
        </row>
        <row r="3087">
          <cell r="A3087">
            <v>0</v>
          </cell>
          <cell r="B3087">
            <v>1758.01</v>
          </cell>
        </row>
        <row r="3088">
          <cell r="A3088">
            <v>809.8</v>
          </cell>
          <cell r="B3088">
            <v>-0.56000000000000005</v>
          </cell>
          <cell r="F3088">
            <v>327.17</v>
          </cell>
          <cell r="G3088">
            <v>21.5</v>
          </cell>
        </row>
        <row r="3089">
          <cell r="A3089">
            <v>0</v>
          </cell>
          <cell r="B3089">
            <v>1851.26</v>
          </cell>
        </row>
        <row r="3090">
          <cell r="A3090">
            <v>798.9</v>
          </cell>
          <cell r="B3090">
            <v>-1.06</v>
          </cell>
          <cell r="F3090">
            <v>328.69</v>
          </cell>
          <cell r="G3090">
            <v>22.05</v>
          </cell>
        </row>
        <row r="3091">
          <cell r="A3091">
            <v>0</v>
          </cell>
          <cell r="B3091">
            <v>1959.41</v>
          </cell>
        </row>
        <row r="3092">
          <cell r="A3092">
            <v>786.4</v>
          </cell>
          <cell r="B3092">
            <v>-2.06</v>
          </cell>
          <cell r="F3092">
            <v>329.89</v>
          </cell>
          <cell r="G3092">
            <v>22.46</v>
          </cell>
        </row>
        <row r="3093">
          <cell r="A3093">
            <v>0</v>
          </cell>
          <cell r="B3093">
            <v>2084.92</v>
          </cell>
        </row>
        <row r="3094">
          <cell r="A3094">
            <v>772.2</v>
          </cell>
          <cell r="B3094">
            <v>-3.26</v>
          </cell>
          <cell r="F3094">
            <v>328.43</v>
          </cell>
          <cell r="G3094">
            <v>21.89</v>
          </cell>
        </row>
        <row r="3095">
          <cell r="A3095">
            <v>0</v>
          </cell>
          <cell r="B3095">
            <v>2229.37</v>
          </cell>
        </row>
        <row r="3096">
          <cell r="A3096">
            <v>756.2</v>
          </cell>
          <cell r="B3096">
            <v>-4.26</v>
          </cell>
          <cell r="F3096">
            <v>330.19</v>
          </cell>
          <cell r="G3096">
            <v>21.48</v>
          </cell>
        </row>
        <row r="3097">
          <cell r="A3097">
            <v>0</v>
          </cell>
          <cell r="B3097">
            <v>2394.65</v>
          </cell>
        </row>
        <row r="3098">
          <cell r="A3098">
            <v>738.3</v>
          </cell>
          <cell r="B3098">
            <v>-5.76</v>
          </cell>
          <cell r="F3098">
            <v>328.5</v>
          </cell>
          <cell r="G3098">
            <v>21.19</v>
          </cell>
        </row>
        <row r="3099">
          <cell r="A3099">
            <v>0</v>
          </cell>
          <cell r="B3099">
            <v>2582.86</v>
          </cell>
        </row>
        <row r="3100">
          <cell r="A3100">
            <v>718.5</v>
          </cell>
          <cell r="B3100">
            <v>-7.36</v>
          </cell>
          <cell r="F3100">
            <v>327.45</v>
          </cell>
          <cell r="G3100">
            <v>21.66</v>
          </cell>
        </row>
        <row r="3101">
          <cell r="A3101">
            <v>0</v>
          </cell>
          <cell r="B3101">
            <v>2795.19</v>
          </cell>
        </row>
        <row r="3102">
          <cell r="A3102">
            <v>696.8</v>
          </cell>
          <cell r="B3102">
            <v>-8.9600000000000009</v>
          </cell>
          <cell r="F3102">
            <v>325.87</v>
          </cell>
          <cell r="G3102">
            <v>21.11</v>
          </cell>
        </row>
        <row r="3103">
          <cell r="A3103">
            <v>0</v>
          </cell>
          <cell r="B3103">
            <v>3033.26</v>
          </cell>
        </row>
        <row r="3104">
          <cell r="A3104">
            <v>673.4</v>
          </cell>
          <cell r="B3104">
            <v>-10.86</v>
          </cell>
          <cell r="F3104">
            <v>322.92</v>
          </cell>
          <cell r="G3104">
            <v>20.94</v>
          </cell>
        </row>
        <row r="3105">
          <cell r="A3105">
            <v>0</v>
          </cell>
          <cell r="B3105">
            <v>3296.64</v>
          </cell>
        </row>
        <row r="3106">
          <cell r="A3106">
            <v>648.6</v>
          </cell>
          <cell r="B3106">
            <v>-12.76</v>
          </cell>
          <cell r="F3106">
            <v>319.17</v>
          </cell>
          <cell r="G3106">
            <v>20.8</v>
          </cell>
        </row>
        <row r="3107">
          <cell r="A3107">
            <v>0</v>
          </cell>
          <cell r="B3107">
            <v>3583.84</v>
          </cell>
        </row>
        <row r="3108">
          <cell r="A3108">
            <v>622.9</v>
          </cell>
          <cell r="B3108">
            <v>-14.96</v>
          </cell>
          <cell r="F3108">
            <v>316.14999999999998</v>
          </cell>
          <cell r="G3108">
            <v>20.47</v>
          </cell>
        </row>
        <row r="3109">
          <cell r="A3109">
            <v>0</v>
          </cell>
          <cell r="B3109">
            <v>3890.84</v>
          </cell>
        </row>
        <row r="3110">
          <cell r="A3110">
            <v>596.4</v>
          </cell>
          <cell r="B3110">
            <v>-17.260000000000002</v>
          </cell>
          <cell r="F3110">
            <v>312.24</v>
          </cell>
          <cell r="G3110">
            <v>19.93</v>
          </cell>
        </row>
        <row r="3111">
          <cell r="A3111">
            <v>0</v>
          </cell>
          <cell r="B3111">
            <v>4218.12</v>
          </cell>
        </row>
        <row r="3112">
          <cell r="A3112">
            <v>569.4</v>
          </cell>
          <cell r="B3112">
            <v>-19.86</v>
          </cell>
          <cell r="F3112">
            <v>305.67</v>
          </cell>
          <cell r="G3112">
            <v>20.32</v>
          </cell>
        </row>
        <row r="3113">
          <cell r="A3113">
            <v>0</v>
          </cell>
          <cell r="B3113">
            <v>4563.57</v>
          </cell>
        </row>
        <row r="3114">
          <cell r="A3114">
            <v>542</v>
          </cell>
          <cell r="B3114">
            <v>-22.66</v>
          </cell>
          <cell r="F3114">
            <v>303.39</v>
          </cell>
          <cell r="G3114">
            <v>20.47</v>
          </cell>
        </row>
        <row r="3115">
          <cell r="A3115">
            <v>0</v>
          </cell>
          <cell r="B3115">
            <v>4927.3900000000003</v>
          </cell>
        </row>
        <row r="3116">
          <cell r="A3116">
            <v>514.29999999999995</v>
          </cell>
          <cell r="B3116">
            <v>-25.86</v>
          </cell>
          <cell r="F3116">
            <v>300.58</v>
          </cell>
          <cell r="G3116">
            <v>19.850000000000001</v>
          </cell>
        </row>
        <row r="3117">
          <cell r="A3117">
            <v>0</v>
          </cell>
          <cell r="B3117">
            <v>5309.71</v>
          </cell>
        </row>
        <row r="3118">
          <cell r="A3118">
            <v>486.3</v>
          </cell>
          <cell r="B3118">
            <v>-29.16</v>
          </cell>
          <cell r="F3118">
            <v>301.25</v>
          </cell>
          <cell r="G3118">
            <v>20.22</v>
          </cell>
        </row>
        <row r="3119">
          <cell r="A3119">
            <v>0</v>
          </cell>
          <cell r="B3119">
            <v>5712.3</v>
          </cell>
        </row>
        <row r="3120">
          <cell r="A3120">
            <v>458.2</v>
          </cell>
          <cell r="B3120">
            <v>-32.26</v>
          </cell>
          <cell r="F3120">
            <v>315</v>
          </cell>
          <cell r="G3120">
            <v>20.88</v>
          </cell>
        </row>
        <row r="3121">
          <cell r="A3121">
            <v>0</v>
          </cell>
          <cell r="B3121">
            <v>6134.73</v>
          </cell>
        </row>
        <row r="3122">
          <cell r="A3122">
            <v>430.1</v>
          </cell>
          <cell r="B3122">
            <v>-33.76</v>
          </cell>
          <cell r="F3122">
            <v>322.55</v>
          </cell>
          <cell r="G3122">
            <v>34.5</v>
          </cell>
        </row>
        <row r="3123">
          <cell r="A3123">
            <v>0</v>
          </cell>
          <cell r="B3123">
            <v>6579.63</v>
          </cell>
        </row>
        <row r="3124">
          <cell r="A3124">
            <v>402.1</v>
          </cell>
          <cell r="B3124">
            <v>-34.159999999999997</v>
          </cell>
          <cell r="F3124">
            <v>332.76</v>
          </cell>
          <cell r="G3124">
            <v>44.13</v>
          </cell>
        </row>
        <row r="3125">
          <cell r="A3125">
            <v>0</v>
          </cell>
          <cell r="B3125">
            <v>7050.96</v>
          </cell>
        </row>
        <row r="3126">
          <cell r="A3126">
            <v>373.9</v>
          </cell>
          <cell r="B3126">
            <v>-36.96</v>
          </cell>
          <cell r="F3126">
            <v>334.08</v>
          </cell>
          <cell r="G3126">
            <v>46.21</v>
          </cell>
        </row>
        <row r="3127">
          <cell r="A3127">
            <v>0</v>
          </cell>
          <cell r="B3127">
            <v>7556.67</v>
          </cell>
        </row>
        <row r="3128">
          <cell r="A3128">
            <v>345.5</v>
          </cell>
          <cell r="B3128">
            <v>-41.36</v>
          </cell>
          <cell r="F3128">
            <v>328.58</v>
          </cell>
          <cell r="G3128">
            <v>42.11</v>
          </cell>
        </row>
        <row r="3129">
          <cell r="A3129">
            <v>0</v>
          </cell>
          <cell r="B3129">
            <v>8097.76</v>
          </cell>
        </row>
        <row r="3130">
          <cell r="A3130">
            <v>317</v>
          </cell>
          <cell r="B3130">
            <v>-45.06</v>
          </cell>
          <cell r="F3130">
            <v>333.57</v>
          </cell>
          <cell r="G3130">
            <v>37.96</v>
          </cell>
        </row>
        <row r="3131">
          <cell r="A3131">
            <v>0</v>
          </cell>
          <cell r="B3131">
            <v>8677.24</v>
          </cell>
        </row>
        <row r="3132">
          <cell r="A3132">
            <v>289.2</v>
          </cell>
          <cell r="B3132">
            <v>-51.16</v>
          </cell>
          <cell r="F3132">
            <v>325.2</v>
          </cell>
          <cell r="G3132">
            <v>41.86</v>
          </cell>
        </row>
        <row r="3133">
          <cell r="A3133">
            <v>0</v>
          </cell>
          <cell r="B3133">
            <v>9281.86</v>
          </cell>
        </row>
        <row r="3134">
          <cell r="A3134">
            <v>263.10000000000002</v>
          </cell>
          <cell r="B3134">
            <v>-55.66</v>
          </cell>
          <cell r="F3134">
            <v>319.45</v>
          </cell>
          <cell r="G3134">
            <v>44.23</v>
          </cell>
        </row>
        <row r="3135">
          <cell r="A3135">
            <v>0</v>
          </cell>
          <cell r="B3135">
            <v>9890.25</v>
          </cell>
        </row>
        <row r="3136">
          <cell r="A3136">
            <v>239.4</v>
          </cell>
          <cell r="B3136">
            <v>-59.66</v>
          </cell>
          <cell r="F3136">
            <v>316.27999999999997</v>
          </cell>
          <cell r="G3136">
            <v>43.01</v>
          </cell>
        </row>
        <row r="3137">
          <cell r="A3137">
            <v>0</v>
          </cell>
          <cell r="B3137">
            <v>10485.700000000001</v>
          </cell>
        </row>
        <row r="3138">
          <cell r="A3138">
            <v>218</v>
          </cell>
          <cell r="B3138">
            <v>-60.46</v>
          </cell>
          <cell r="F3138">
            <v>313.22000000000003</v>
          </cell>
          <cell r="G3138">
            <v>44.25</v>
          </cell>
        </row>
        <row r="3139">
          <cell r="A3139">
            <v>0</v>
          </cell>
          <cell r="B3139">
            <v>11069.78</v>
          </cell>
        </row>
        <row r="3140">
          <cell r="A3140">
            <v>198.7</v>
          </cell>
          <cell r="B3140">
            <v>-59.16</v>
          </cell>
          <cell r="F3140">
            <v>315.2</v>
          </cell>
          <cell r="G3140">
            <v>39.409999999999997</v>
          </cell>
        </row>
        <row r="3141">
          <cell r="A3141">
            <v>0</v>
          </cell>
          <cell r="B3141">
            <v>11648.67</v>
          </cell>
        </row>
        <row r="3142">
          <cell r="A3142">
            <v>181.3</v>
          </cell>
          <cell r="B3142">
            <v>-56.66</v>
          </cell>
          <cell r="F3142">
            <v>298.47000000000003</v>
          </cell>
          <cell r="G3142">
            <v>36.67</v>
          </cell>
        </row>
        <row r="3143">
          <cell r="A3143">
            <v>0</v>
          </cell>
          <cell r="B3143">
            <v>12226.06</v>
          </cell>
        </row>
        <row r="3144">
          <cell r="A3144">
            <v>165.6</v>
          </cell>
          <cell r="B3144">
            <v>-55.06</v>
          </cell>
          <cell r="F3144">
            <v>289.2</v>
          </cell>
          <cell r="G3144">
            <v>36.619999999999997</v>
          </cell>
        </row>
        <row r="3145">
          <cell r="A3145">
            <v>0</v>
          </cell>
          <cell r="B3145">
            <v>12802.17</v>
          </cell>
        </row>
        <row r="3146">
          <cell r="A3146">
            <v>151.1</v>
          </cell>
          <cell r="B3146">
            <v>-54.86</v>
          </cell>
          <cell r="F3146">
            <v>284.93</v>
          </cell>
          <cell r="G3146">
            <v>36.19</v>
          </cell>
        </row>
        <row r="3147">
          <cell r="A3147">
            <v>0</v>
          </cell>
          <cell r="B3147">
            <v>13387.41</v>
          </cell>
        </row>
        <row r="3148">
          <cell r="A3148">
            <v>137.30000000000001</v>
          </cell>
          <cell r="B3148">
            <v>-55.46</v>
          </cell>
          <cell r="F3148">
            <v>281.99</v>
          </cell>
          <cell r="G3148">
            <v>35.549999999999997</v>
          </cell>
        </row>
        <row r="3149">
          <cell r="A3149">
            <v>0</v>
          </cell>
          <cell r="B3149">
            <v>13998.53</v>
          </cell>
        </row>
        <row r="3150">
          <cell r="A3150">
            <v>124</v>
          </cell>
          <cell r="B3150">
            <v>-56.06</v>
          </cell>
          <cell r="F3150">
            <v>282.60000000000002</v>
          </cell>
          <cell r="G3150">
            <v>35.630000000000003</v>
          </cell>
        </row>
        <row r="3151">
          <cell r="A3151">
            <v>0</v>
          </cell>
          <cell r="B3151">
            <v>14646.86</v>
          </cell>
        </row>
        <row r="3152">
          <cell r="A3152">
            <v>111.3</v>
          </cell>
          <cell r="B3152">
            <v>-56.36</v>
          </cell>
          <cell r="F3152">
            <v>283.58</v>
          </cell>
          <cell r="G3152">
            <v>35.57</v>
          </cell>
        </row>
        <row r="3153">
          <cell r="A3153">
            <v>0</v>
          </cell>
          <cell r="B3153">
            <v>15333.01</v>
          </cell>
        </row>
        <row r="3154">
          <cell r="A3154">
            <v>98.9</v>
          </cell>
          <cell r="B3154">
            <v>-57.26</v>
          </cell>
          <cell r="F3154">
            <v>283.52</v>
          </cell>
          <cell r="G3154">
            <v>36.56</v>
          </cell>
        </row>
        <row r="3155">
          <cell r="A3155">
            <v>0</v>
          </cell>
          <cell r="B3155">
            <v>16081.01</v>
          </cell>
        </row>
        <row r="3156">
          <cell r="A3156">
            <v>86.9</v>
          </cell>
          <cell r="B3156">
            <v>-58.26</v>
          </cell>
          <cell r="F3156">
            <v>283.95999999999998</v>
          </cell>
          <cell r="G3156">
            <v>37.840000000000003</v>
          </cell>
        </row>
        <row r="3157">
          <cell r="A3157">
            <v>0</v>
          </cell>
          <cell r="B3157">
            <v>16896.54</v>
          </cell>
        </row>
        <row r="3158">
          <cell r="A3158">
            <v>75.099999999999994</v>
          </cell>
          <cell r="B3158">
            <v>-59.56</v>
          </cell>
          <cell r="F3158">
            <v>282.8</v>
          </cell>
          <cell r="G3158">
            <v>35.06</v>
          </cell>
        </row>
        <row r="3159">
          <cell r="A3159">
            <v>0</v>
          </cell>
          <cell r="B3159">
            <v>17811.73</v>
          </cell>
        </row>
        <row r="3160">
          <cell r="A3160">
            <v>63.6</v>
          </cell>
          <cell r="B3160">
            <v>-60.06</v>
          </cell>
          <cell r="F3160">
            <v>273.45</v>
          </cell>
          <cell r="G3160">
            <v>32.299999999999997</v>
          </cell>
        </row>
        <row r="3161">
          <cell r="A3161">
            <v>0</v>
          </cell>
          <cell r="B3161">
            <v>18849.66</v>
          </cell>
        </row>
        <row r="3162">
          <cell r="A3162">
            <v>52.3</v>
          </cell>
          <cell r="B3162">
            <v>-61.96</v>
          </cell>
          <cell r="F3162">
            <v>274.57</v>
          </cell>
          <cell r="G3162">
            <v>34.11</v>
          </cell>
        </row>
        <row r="3163">
          <cell r="A3163">
            <v>0</v>
          </cell>
          <cell r="B3163">
            <v>20064.37</v>
          </cell>
        </row>
        <row r="3164">
          <cell r="A3164">
            <v>41</v>
          </cell>
          <cell r="B3164">
            <v>-63.46</v>
          </cell>
          <cell r="F3164">
            <v>288.17</v>
          </cell>
          <cell r="G3164">
            <v>39.86</v>
          </cell>
        </row>
        <row r="3165">
          <cell r="A3165">
            <v>0</v>
          </cell>
          <cell r="B3165">
            <v>21563.83</v>
          </cell>
        </row>
        <row r="3166">
          <cell r="A3166">
            <v>29.8</v>
          </cell>
          <cell r="B3166">
            <v>-62.56</v>
          </cell>
          <cell r="F3166">
            <v>292.27</v>
          </cell>
          <cell r="G3166">
            <v>48.7</v>
          </cell>
        </row>
        <row r="3167">
          <cell r="A3167">
            <v>0</v>
          </cell>
          <cell r="B3167">
            <v>23526.43</v>
          </cell>
        </row>
        <row r="3168">
          <cell r="A3168">
            <v>18.7</v>
          </cell>
          <cell r="B3168">
            <v>-54.26</v>
          </cell>
          <cell r="F3168">
            <v>296.08</v>
          </cell>
          <cell r="G3168">
            <v>51.26</v>
          </cell>
        </row>
        <row r="3169">
          <cell r="A3169">
            <v>0</v>
          </cell>
          <cell r="B3169">
            <v>26455.5</v>
          </cell>
        </row>
        <row r="3170">
          <cell r="A3170">
            <v>7.6</v>
          </cell>
          <cell r="B3170">
            <v>-45.16</v>
          </cell>
          <cell r="F3170">
            <v>292.64</v>
          </cell>
          <cell r="G3170">
            <v>36.83</v>
          </cell>
        </row>
        <row r="3171">
          <cell r="A3171">
            <v>0</v>
          </cell>
          <cell r="B3171">
            <v>32344.36</v>
          </cell>
        </row>
        <row r="3173">
          <cell r="A3173" t="str">
            <v>STID</v>
          </cell>
          <cell r="B3173" t="str">
            <v>=</v>
          </cell>
          <cell r="F3173">
            <v>726620</v>
          </cell>
          <cell r="G3173" t="str">
            <v>TIME</v>
          </cell>
          <cell r="I3173" t="str">
            <v>160324/1200</v>
          </cell>
        </row>
        <row r="3174">
          <cell r="A3174" t="str">
            <v>SLAT</v>
          </cell>
          <cell r="B3174" t="str">
            <v>=</v>
          </cell>
          <cell r="F3174">
            <v>-102.98</v>
          </cell>
          <cell r="G3174" t="str">
            <v>SELV</v>
          </cell>
          <cell r="I3174">
            <v>929</v>
          </cell>
        </row>
        <row r="3175">
          <cell r="A3175" t="str">
            <v>STIM</v>
          </cell>
          <cell r="B3175" t="str">
            <v>=</v>
          </cell>
        </row>
        <row r="3177">
          <cell r="A3177" t="str">
            <v>SHOW</v>
          </cell>
          <cell r="B3177" t="str">
            <v>=</v>
          </cell>
          <cell r="F3177">
            <v>4.76</v>
          </cell>
          <cell r="G3177" t="str">
            <v>SWET</v>
          </cell>
          <cell r="I3177">
            <v>85.74</v>
          </cell>
        </row>
        <row r="3178">
          <cell r="A3178" t="str">
            <v>LCLP</v>
          </cell>
          <cell r="B3178" t="str">
            <v>=</v>
          </cell>
          <cell r="F3178">
            <v>7.17</v>
          </cell>
          <cell r="G3178" t="str">
            <v>TOTL</v>
          </cell>
          <cell r="I3178">
            <v>50.6</v>
          </cell>
        </row>
        <row r="3179">
          <cell r="A3179" t="str">
            <v>LCLT</v>
          </cell>
          <cell r="B3179" t="str">
            <v>=</v>
          </cell>
          <cell r="F3179">
            <v>0</v>
          </cell>
          <cell r="G3179" t="str">
            <v>EQLV</v>
          </cell>
          <cell r="I3179">
            <v>-9999</v>
          </cell>
        </row>
        <row r="3180">
          <cell r="A3180" t="str">
            <v>BRCH</v>
          </cell>
          <cell r="B3180" t="str">
            <v>=</v>
          </cell>
        </row>
        <row r="3182">
          <cell r="A3182" t="str">
            <v>PRES</v>
          </cell>
          <cell r="B3182" t="str">
            <v>TMPC</v>
          </cell>
          <cell r="F3182" t="str">
            <v>DRCT</v>
          </cell>
          <cell r="G3182" t="str">
            <v>SKNT</v>
          </cell>
        </row>
        <row r="3183">
          <cell r="A3183" t="str">
            <v>CFRL</v>
          </cell>
          <cell r="B3183" t="str">
            <v>HGHT</v>
          </cell>
        </row>
        <row r="3184">
          <cell r="A3184">
            <v>905.8</v>
          </cell>
          <cell r="B3184">
            <v>-1.66</v>
          </cell>
          <cell r="F3184">
            <v>249.44</v>
          </cell>
          <cell r="G3184">
            <v>4.97</v>
          </cell>
        </row>
        <row r="3185">
          <cell r="A3185">
            <v>0</v>
          </cell>
          <cell r="B3185">
            <v>946.56</v>
          </cell>
        </row>
        <row r="3186">
          <cell r="A3186">
            <v>901.8</v>
          </cell>
          <cell r="B3186">
            <v>1.04</v>
          </cell>
          <cell r="F3186">
            <v>266.19</v>
          </cell>
          <cell r="G3186">
            <v>8.76</v>
          </cell>
        </row>
        <row r="3187">
          <cell r="A3187">
            <v>0</v>
          </cell>
          <cell r="B3187">
            <v>981.97</v>
          </cell>
        </row>
        <row r="3188">
          <cell r="A3188">
            <v>897.8</v>
          </cell>
          <cell r="B3188">
            <v>2.64</v>
          </cell>
          <cell r="F3188">
            <v>291.37</v>
          </cell>
          <cell r="G3188">
            <v>9.6</v>
          </cell>
        </row>
        <row r="3189">
          <cell r="A3189">
            <v>0</v>
          </cell>
          <cell r="B3189">
            <v>1017.82</v>
          </cell>
        </row>
        <row r="3190">
          <cell r="A3190">
            <v>893.8</v>
          </cell>
          <cell r="B3190">
            <v>3.34</v>
          </cell>
          <cell r="F3190">
            <v>308.45</v>
          </cell>
          <cell r="G3190">
            <v>8.43</v>
          </cell>
        </row>
        <row r="3191">
          <cell r="A3191">
            <v>0</v>
          </cell>
          <cell r="B3191">
            <v>1053.98</v>
          </cell>
        </row>
        <row r="3192">
          <cell r="A3192">
            <v>889.6</v>
          </cell>
          <cell r="B3192">
            <v>3.44</v>
          </cell>
          <cell r="F3192">
            <v>320.70999999999998</v>
          </cell>
          <cell r="G3192">
            <v>8.2799999999999994</v>
          </cell>
        </row>
        <row r="3193">
          <cell r="A3193">
            <v>0</v>
          </cell>
          <cell r="B3193">
            <v>1092.18</v>
          </cell>
        </row>
        <row r="3194">
          <cell r="A3194">
            <v>885.4</v>
          </cell>
          <cell r="B3194">
            <v>3.24</v>
          </cell>
          <cell r="F3194">
            <v>335.43</v>
          </cell>
          <cell r="G3194">
            <v>7.48</v>
          </cell>
        </row>
        <row r="3195">
          <cell r="A3195">
            <v>0</v>
          </cell>
          <cell r="B3195">
            <v>1130.55</v>
          </cell>
        </row>
        <row r="3196">
          <cell r="A3196">
            <v>881.1</v>
          </cell>
          <cell r="B3196">
            <v>3.24</v>
          </cell>
          <cell r="F3196">
            <v>339.44</v>
          </cell>
          <cell r="G3196">
            <v>8.2899999999999991</v>
          </cell>
        </row>
        <row r="3197">
          <cell r="A3197">
            <v>0</v>
          </cell>
          <cell r="B3197">
            <v>1170.01</v>
          </cell>
        </row>
        <row r="3198">
          <cell r="A3198">
            <v>876.7</v>
          </cell>
          <cell r="B3198">
            <v>3.14</v>
          </cell>
          <cell r="F3198">
            <v>341.57</v>
          </cell>
          <cell r="G3198">
            <v>8.61</v>
          </cell>
        </row>
        <row r="3199">
          <cell r="A3199">
            <v>0</v>
          </cell>
          <cell r="B3199">
            <v>1210.58</v>
          </cell>
        </row>
        <row r="3200">
          <cell r="A3200">
            <v>872.1</v>
          </cell>
          <cell r="B3200">
            <v>3.04</v>
          </cell>
          <cell r="F3200">
            <v>341.22</v>
          </cell>
          <cell r="G3200">
            <v>10.26</v>
          </cell>
        </row>
        <row r="3201">
          <cell r="A3201">
            <v>0</v>
          </cell>
          <cell r="B3201">
            <v>1253.2</v>
          </cell>
        </row>
        <row r="3202">
          <cell r="A3202">
            <v>867.4</v>
          </cell>
          <cell r="B3202">
            <v>2.94</v>
          </cell>
          <cell r="F3202">
            <v>338.55</v>
          </cell>
          <cell r="G3202">
            <v>11.69</v>
          </cell>
        </row>
        <row r="3203">
          <cell r="A3203">
            <v>0</v>
          </cell>
          <cell r="B3203">
            <v>1296.96</v>
          </cell>
        </row>
        <row r="3204">
          <cell r="A3204">
            <v>862.6</v>
          </cell>
          <cell r="B3204">
            <v>2.74</v>
          </cell>
          <cell r="F3204">
            <v>336.8</v>
          </cell>
          <cell r="G3204">
            <v>13.31</v>
          </cell>
        </row>
        <row r="3205">
          <cell r="A3205">
            <v>0</v>
          </cell>
          <cell r="B3205">
            <v>1341.87</v>
          </cell>
        </row>
        <row r="3206">
          <cell r="A3206">
            <v>857.5</v>
          </cell>
          <cell r="B3206">
            <v>2.44</v>
          </cell>
          <cell r="F3206">
            <v>333.79</v>
          </cell>
          <cell r="G3206">
            <v>14.06</v>
          </cell>
        </row>
        <row r="3207">
          <cell r="A3207">
            <v>0</v>
          </cell>
          <cell r="B3207">
            <v>1389.82</v>
          </cell>
        </row>
        <row r="3208">
          <cell r="A3208">
            <v>852.2</v>
          </cell>
          <cell r="B3208">
            <v>2.04</v>
          </cell>
          <cell r="F3208">
            <v>331.89</v>
          </cell>
          <cell r="G3208">
            <v>16.079999999999998</v>
          </cell>
        </row>
        <row r="3209">
          <cell r="A3209">
            <v>0</v>
          </cell>
          <cell r="B3209">
            <v>1439.89</v>
          </cell>
        </row>
        <row r="3210">
          <cell r="A3210">
            <v>846.6</v>
          </cell>
          <cell r="B3210">
            <v>1.74</v>
          </cell>
          <cell r="F3210">
            <v>330.42</v>
          </cell>
          <cell r="G3210">
            <v>16.53</v>
          </cell>
        </row>
        <row r="3211">
          <cell r="A3211">
            <v>0</v>
          </cell>
          <cell r="B3211">
            <v>1493.06</v>
          </cell>
        </row>
        <row r="3212">
          <cell r="A3212">
            <v>840.7</v>
          </cell>
          <cell r="B3212">
            <v>1.34</v>
          </cell>
          <cell r="F3212">
            <v>329.04</v>
          </cell>
          <cell r="G3212">
            <v>17</v>
          </cell>
        </row>
        <row r="3213">
          <cell r="A3213">
            <v>0</v>
          </cell>
          <cell r="B3213">
            <v>1549.39</v>
          </cell>
        </row>
        <row r="3214">
          <cell r="A3214">
            <v>834.3</v>
          </cell>
          <cell r="B3214">
            <v>1.04</v>
          </cell>
          <cell r="F3214">
            <v>328.48</v>
          </cell>
          <cell r="G3214">
            <v>17.09</v>
          </cell>
        </row>
        <row r="3215">
          <cell r="A3215">
            <v>0</v>
          </cell>
          <cell r="B3215">
            <v>1610.85</v>
          </cell>
        </row>
        <row r="3216">
          <cell r="A3216">
            <v>827.2</v>
          </cell>
          <cell r="B3216">
            <v>0.64</v>
          </cell>
          <cell r="F3216">
            <v>327.99</v>
          </cell>
          <cell r="G3216">
            <v>18.32</v>
          </cell>
        </row>
        <row r="3217">
          <cell r="A3217">
            <v>0</v>
          </cell>
          <cell r="B3217">
            <v>1679.5</v>
          </cell>
        </row>
        <row r="3218">
          <cell r="A3218">
            <v>819</v>
          </cell>
          <cell r="B3218">
            <v>0.24</v>
          </cell>
          <cell r="F3218">
            <v>328.63</v>
          </cell>
          <cell r="G3218">
            <v>18.649999999999999</v>
          </cell>
        </row>
        <row r="3219">
          <cell r="A3219">
            <v>0</v>
          </cell>
          <cell r="B3219">
            <v>1759.39</v>
          </cell>
        </row>
        <row r="3220">
          <cell r="A3220">
            <v>809.5</v>
          </cell>
          <cell r="B3220">
            <v>-0.36</v>
          </cell>
          <cell r="F3220">
            <v>328.11</v>
          </cell>
          <cell r="G3220">
            <v>20.59</v>
          </cell>
        </row>
        <row r="3221">
          <cell r="A3221">
            <v>0</v>
          </cell>
          <cell r="B3221">
            <v>1852.78</v>
          </cell>
        </row>
        <row r="3222">
          <cell r="A3222">
            <v>798.6</v>
          </cell>
          <cell r="B3222">
            <v>-1.1599999999999999</v>
          </cell>
          <cell r="F3222">
            <v>329.04</v>
          </cell>
          <cell r="G3222">
            <v>21.52</v>
          </cell>
        </row>
        <row r="3223">
          <cell r="A3223">
            <v>0</v>
          </cell>
          <cell r="B3223">
            <v>1961.02</v>
          </cell>
        </row>
        <row r="3224">
          <cell r="A3224">
            <v>786.1</v>
          </cell>
          <cell r="B3224">
            <v>-2.16</v>
          </cell>
          <cell r="F3224">
            <v>330.26</v>
          </cell>
          <cell r="G3224">
            <v>21.93</v>
          </cell>
        </row>
        <row r="3225">
          <cell r="A3225">
            <v>0</v>
          </cell>
          <cell r="B3225">
            <v>2086.5700000000002</v>
          </cell>
        </row>
        <row r="3226">
          <cell r="A3226">
            <v>772</v>
          </cell>
          <cell r="B3226">
            <v>-3.16</v>
          </cell>
          <cell r="F3226">
            <v>330.51</v>
          </cell>
          <cell r="G3226">
            <v>22.09</v>
          </cell>
        </row>
        <row r="3227">
          <cell r="A3227">
            <v>0</v>
          </cell>
          <cell r="B3227">
            <v>2230.06</v>
          </cell>
        </row>
        <row r="3228">
          <cell r="A3228">
            <v>756</v>
          </cell>
          <cell r="B3228">
            <v>-4.5599999999999996</v>
          </cell>
          <cell r="F3228">
            <v>329.04</v>
          </cell>
          <cell r="G3228">
            <v>21.52</v>
          </cell>
        </row>
        <row r="3229">
          <cell r="A3229">
            <v>0</v>
          </cell>
          <cell r="B3229">
            <v>2395.36</v>
          </cell>
        </row>
        <row r="3230">
          <cell r="A3230">
            <v>738.1</v>
          </cell>
          <cell r="B3230">
            <v>-5.76</v>
          </cell>
          <cell r="F3230">
            <v>329.12</v>
          </cell>
          <cell r="G3230">
            <v>21.95</v>
          </cell>
        </row>
        <row r="3231">
          <cell r="A3231">
            <v>0</v>
          </cell>
          <cell r="B3231">
            <v>2583.5700000000002</v>
          </cell>
        </row>
        <row r="3232">
          <cell r="A3232">
            <v>718.3</v>
          </cell>
          <cell r="B3232">
            <v>-7.36</v>
          </cell>
          <cell r="F3232">
            <v>328.95</v>
          </cell>
          <cell r="G3232">
            <v>21.1</v>
          </cell>
        </row>
        <row r="3233">
          <cell r="A3233">
            <v>0</v>
          </cell>
          <cell r="B3233">
            <v>2795.99</v>
          </cell>
        </row>
        <row r="3234">
          <cell r="A3234">
            <v>696.6</v>
          </cell>
          <cell r="B3234">
            <v>-9.06</v>
          </cell>
          <cell r="F3234">
            <v>325.86</v>
          </cell>
          <cell r="G3234">
            <v>20.420000000000002</v>
          </cell>
        </row>
        <row r="3235">
          <cell r="A3235">
            <v>0</v>
          </cell>
          <cell r="B3235">
            <v>3034.1</v>
          </cell>
        </row>
        <row r="3236">
          <cell r="A3236">
            <v>673.3</v>
          </cell>
          <cell r="B3236">
            <v>-10.86</v>
          </cell>
          <cell r="F3236">
            <v>323.24</v>
          </cell>
          <cell r="G3236">
            <v>20.12</v>
          </cell>
        </row>
        <row r="3237">
          <cell r="A3237">
            <v>0</v>
          </cell>
          <cell r="B3237">
            <v>3296.39</v>
          </cell>
        </row>
        <row r="3238">
          <cell r="A3238">
            <v>648.5</v>
          </cell>
          <cell r="B3238">
            <v>-12.96</v>
          </cell>
          <cell r="F3238">
            <v>320.91000000000003</v>
          </cell>
          <cell r="G3238">
            <v>20.03</v>
          </cell>
        </row>
        <row r="3239">
          <cell r="A3239">
            <v>0</v>
          </cell>
          <cell r="B3239">
            <v>3583.56</v>
          </cell>
        </row>
        <row r="3240">
          <cell r="A3240">
            <v>622.70000000000005</v>
          </cell>
          <cell r="B3240">
            <v>-15.16</v>
          </cell>
          <cell r="F3240">
            <v>317.32</v>
          </cell>
          <cell r="G3240">
            <v>20.34</v>
          </cell>
        </row>
        <row r="3241">
          <cell r="A3241">
            <v>0</v>
          </cell>
          <cell r="B3241">
            <v>3891.66</v>
          </cell>
        </row>
        <row r="3242">
          <cell r="A3242">
            <v>596.29999999999995</v>
          </cell>
          <cell r="B3242">
            <v>-17.559999999999999</v>
          </cell>
          <cell r="F3242">
            <v>312.61</v>
          </cell>
          <cell r="G3242">
            <v>19.79</v>
          </cell>
        </row>
        <row r="3243">
          <cell r="A3243">
            <v>0</v>
          </cell>
          <cell r="B3243">
            <v>4217.53</v>
          </cell>
        </row>
        <row r="3244">
          <cell r="A3244">
            <v>569.29999999999995</v>
          </cell>
          <cell r="B3244">
            <v>-19.96</v>
          </cell>
          <cell r="F3244">
            <v>307.67</v>
          </cell>
          <cell r="G3244">
            <v>19.39</v>
          </cell>
        </row>
        <row r="3245">
          <cell r="A3245">
            <v>0</v>
          </cell>
          <cell r="B3245">
            <v>4562.7700000000004</v>
          </cell>
        </row>
        <row r="3246">
          <cell r="A3246">
            <v>541.9</v>
          </cell>
          <cell r="B3246">
            <v>-22.96</v>
          </cell>
          <cell r="F3246">
            <v>305.29000000000002</v>
          </cell>
          <cell r="G3246">
            <v>21.17</v>
          </cell>
        </row>
        <row r="3247">
          <cell r="A3247">
            <v>0</v>
          </cell>
          <cell r="B3247">
            <v>4926.33</v>
          </cell>
        </row>
        <row r="3248">
          <cell r="A3248">
            <v>514.20000000000005</v>
          </cell>
          <cell r="B3248">
            <v>-25.96</v>
          </cell>
          <cell r="F3248">
            <v>294.44</v>
          </cell>
          <cell r="G3248">
            <v>21.11</v>
          </cell>
        </row>
        <row r="3249">
          <cell r="A3249">
            <v>0</v>
          </cell>
          <cell r="B3249">
            <v>5308.39</v>
          </cell>
        </row>
        <row r="3250">
          <cell r="A3250">
            <v>486.2</v>
          </cell>
          <cell r="B3250">
            <v>-28.66</v>
          </cell>
          <cell r="F3250">
            <v>302.39</v>
          </cell>
          <cell r="G3250">
            <v>21.39</v>
          </cell>
        </row>
        <row r="3251">
          <cell r="A3251">
            <v>0</v>
          </cell>
          <cell r="B3251">
            <v>5711.38</v>
          </cell>
        </row>
        <row r="3252">
          <cell r="A3252">
            <v>458.2</v>
          </cell>
          <cell r="B3252">
            <v>-31.36</v>
          </cell>
          <cell r="F3252">
            <v>316.52999999999997</v>
          </cell>
          <cell r="G3252">
            <v>25.7</v>
          </cell>
        </row>
        <row r="3253">
          <cell r="A3253">
            <v>0</v>
          </cell>
          <cell r="B3253">
            <v>6133.57</v>
          </cell>
        </row>
        <row r="3254">
          <cell r="A3254">
            <v>430.1</v>
          </cell>
          <cell r="B3254">
            <v>-32.159999999999997</v>
          </cell>
          <cell r="F3254">
            <v>328.06</v>
          </cell>
          <cell r="G3254">
            <v>38.909999999999997</v>
          </cell>
        </row>
        <row r="3255">
          <cell r="A3255">
            <v>0</v>
          </cell>
          <cell r="B3255">
            <v>6580.78</v>
          </cell>
        </row>
        <row r="3256">
          <cell r="A3256">
            <v>402</v>
          </cell>
          <cell r="B3256">
            <v>-33.06</v>
          </cell>
          <cell r="F3256">
            <v>335.41</v>
          </cell>
          <cell r="G3256">
            <v>45.28</v>
          </cell>
        </row>
        <row r="3257">
          <cell r="A3257">
            <v>0</v>
          </cell>
          <cell r="B3257">
            <v>7056.53</v>
          </cell>
        </row>
        <row r="3258">
          <cell r="A3258">
            <v>373.9</v>
          </cell>
          <cell r="B3258">
            <v>-37.36</v>
          </cell>
          <cell r="F3258">
            <v>330.62</v>
          </cell>
          <cell r="G3258">
            <v>45.92</v>
          </cell>
        </row>
        <row r="3259">
          <cell r="A3259">
            <v>0</v>
          </cell>
          <cell r="B3259">
            <v>7561.27</v>
          </cell>
        </row>
        <row r="3260">
          <cell r="A3260">
            <v>345.5</v>
          </cell>
          <cell r="B3260">
            <v>-41.46</v>
          </cell>
          <cell r="F3260">
            <v>327.99</v>
          </cell>
          <cell r="G3260">
            <v>43.98</v>
          </cell>
        </row>
        <row r="3261">
          <cell r="A3261">
            <v>0</v>
          </cell>
          <cell r="B3261">
            <v>8101.79</v>
          </cell>
        </row>
        <row r="3262">
          <cell r="A3262">
            <v>317</v>
          </cell>
          <cell r="B3262">
            <v>-45.86</v>
          </cell>
          <cell r="F3262">
            <v>323.31</v>
          </cell>
          <cell r="G3262">
            <v>37.06</v>
          </cell>
        </row>
        <row r="3263">
          <cell r="A3263">
            <v>0</v>
          </cell>
          <cell r="B3263">
            <v>8680.1299999999992</v>
          </cell>
        </row>
        <row r="3264">
          <cell r="A3264">
            <v>289.2</v>
          </cell>
          <cell r="B3264">
            <v>-51.36</v>
          </cell>
          <cell r="F3264">
            <v>320.13</v>
          </cell>
          <cell r="G3264">
            <v>41.51</v>
          </cell>
        </row>
        <row r="3265">
          <cell r="A3265">
            <v>0</v>
          </cell>
          <cell r="B3265">
            <v>9283.41</v>
          </cell>
        </row>
        <row r="3266">
          <cell r="A3266">
            <v>263.10000000000002</v>
          </cell>
          <cell r="B3266">
            <v>-56.06</v>
          </cell>
          <cell r="F3266">
            <v>315</v>
          </cell>
          <cell r="G3266">
            <v>41.76</v>
          </cell>
        </row>
        <row r="3267">
          <cell r="A3267">
            <v>0</v>
          </cell>
          <cell r="B3267">
            <v>9890.98</v>
          </cell>
        </row>
        <row r="3268">
          <cell r="A3268">
            <v>239.4</v>
          </cell>
          <cell r="B3268">
            <v>-59.66</v>
          </cell>
          <cell r="F3268">
            <v>313.14999999999998</v>
          </cell>
          <cell r="G3268">
            <v>42.6</v>
          </cell>
        </row>
        <row r="3269">
          <cell r="A3269">
            <v>0</v>
          </cell>
          <cell r="B3269">
            <v>10485.87</v>
          </cell>
        </row>
        <row r="3270">
          <cell r="A3270">
            <v>218</v>
          </cell>
          <cell r="B3270">
            <v>-60.86</v>
          </cell>
          <cell r="F3270">
            <v>309.87</v>
          </cell>
          <cell r="G3270">
            <v>43.03</v>
          </cell>
        </row>
        <row r="3271">
          <cell r="A3271">
            <v>0</v>
          </cell>
          <cell r="B3271">
            <v>11069.41</v>
          </cell>
        </row>
        <row r="3272">
          <cell r="A3272">
            <v>198.7</v>
          </cell>
          <cell r="B3272">
            <v>-58.96</v>
          </cell>
          <cell r="F3272">
            <v>309.02</v>
          </cell>
          <cell r="G3272">
            <v>38.25</v>
          </cell>
        </row>
        <row r="3273">
          <cell r="A3273">
            <v>0</v>
          </cell>
          <cell r="B3273">
            <v>11648.02</v>
          </cell>
        </row>
        <row r="3274">
          <cell r="A3274">
            <v>181.3</v>
          </cell>
          <cell r="B3274">
            <v>-57.46</v>
          </cell>
          <cell r="F3274">
            <v>295.17</v>
          </cell>
          <cell r="G3274">
            <v>35.630000000000003</v>
          </cell>
        </row>
        <row r="3275">
          <cell r="A3275">
            <v>0</v>
          </cell>
          <cell r="B3275">
            <v>12224.6</v>
          </cell>
        </row>
        <row r="3276">
          <cell r="A3276">
            <v>165.6</v>
          </cell>
          <cell r="B3276">
            <v>-55.36</v>
          </cell>
          <cell r="F3276">
            <v>288.91000000000003</v>
          </cell>
          <cell r="G3276">
            <v>37.159999999999997</v>
          </cell>
        </row>
        <row r="3277">
          <cell r="A3277">
            <v>0</v>
          </cell>
          <cell r="B3277">
            <v>12799.26</v>
          </cell>
        </row>
        <row r="3278">
          <cell r="A3278">
            <v>151.1</v>
          </cell>
          <cell r="B3278">
            <v>-54.96</v>
          </cell>
          <cell r="F3278">
            <v>285.07</v>
          </cell>
          <cell r="G3278">
            <v>36.619999999999997</v>
          </cell>
        </row>
        <row r="3279">
          <cell r="A3279">
            <v>0</v>
          </cell>
          <cell r="B3279">
            <v>13383.96</v>
          </cell>
        </row>
        <row r="3280">
          <cell r="A3280">
            <v>137.30000000000001</v>
          </cell>
          <cell r="B3280">
            <v>-55.26</v>
          </cell>
          <cell r="F3280">
            <v>285.26</v>
          </cell>
          <cell r="G3280">
            <v>35.43</v>
          </cell>
        </row>
        <row r="3281">
          <cell r="A3281">
            <v>0</v>
          </cell>
          <cell r="B3281">
            <v>13995.22</v>
          </cell>
        </row>
        <row r="3282">
          <cell r="A3282">
            <v>124</v>
          </cell>
          <cell r="B3282">
            <v>-55.86</v>
          </cell>
          <cell r="F3282">
            <v>284.87</v>
          </cell>
          <cell r="G3282">
            <v>35.57</v>
          </cell>
        </row>
        <row r="3283">
          <cell r="A3283">
            <v>0</v>
          </cell>
          <cell r="B3283">
            <v>14644.15</v>
          </cell>
        </row>
        <row r="3284">
          <cell r="A3284">
            <v>111.3</v>
          </cell>
          <cell r="B3284">
            <v>-56.16</v>
          </cell>
          <cell r="F3284">
            <v>284.87</v>
          </cell>
          <cell r="G3284">
            <v>35.57</v>
          </cell>
        </row>
        <row r="3285">
          <cell r="A3285">
            <v>0</v>
          </cell>
          <cell r="B3285">
            <v>15330.93</v>
          </cell>
        </row>
        <row r="3286">
          <cell r="A3286">
            <v>98.9</v>
          </cell>
          <cell r="B3286">
            <v>-57.06</v>
          </cell>
          <cell r="F3286">
            <v>284.33</v>
          </cell>
          <cell r="G3286">
            <v>36.89</v>
          </cell>
        </row>
        <row r="3287">
          <cell r="A3287">
            <v>0</v>
          </cell>
          <cell r="B3287">
            <v>16079.63</v>
          </cell>
        </row>
        <row r="3288">
          <cell r="A3288">
            <v>86.9</v>
          </cell>
          <cell r="B3288">
            <v>-58.06</v>
          </cell>
          <cell r="F3288">
            <v>282.69</v>
          </cell>
          <cell r="G3288">
            <v>38.03</v>
          </cell>
        </row>
        <row r="3289">
          <cell r="A3289">
            <v>0</v>
          </cell>
          <cell r="B3289">
            <v>16895.91</v>
          </cell>
        </row>
        <row r="3290">
          <cell r="A3290">
            <v>75.099999999999994</v>
          </cell>
          <cell r="B3290">
            <v>-59.76</v>
          </cell>
          <cell r="F3290">
            <v>281.31</v>
          </cell>
          <cell r="G3290">
            <v>35.659999999999997</v>
          </cell>
        </row>
        <row r="3291">
          <cell r="A3291">
            <v>0</v>
          </cell>
          <cell r="B3291">
            <v>17811.099999999999</v>
          </cell>
        </row>
        <row r="3292">
          <cell r="A3292">
            <v>63.6</v>
          </cell>
          <cell r="B3292">
            <v>-60.46</v>
          </cell>
          <cell r="F3292">
            <v>274.89999999999998</v>
          </cell>
          <cell r="G3292">
            <v>34.11</v>
          </cell>
        </row>
        <row r="3293">
          <cell r="A3293">
            <v>0</v>
          </cell>
          <cell r="B3293">
            <v>18847.57</v>
          </cell>
        </row>
        <row r="3294">
          <cell r="A3294">
            <v>52.3</v>
          </cell>
          <cell r="B3294">
            <v>-61.76</v>
          </cell>
          <cell r="F3294">
            <v>276.41000000000003</v>
          </cell>
          <cell r="G3294">
            <v>34.79</v>
          </cell>
        </row>
        <row r="3295">
          <cell r="A3295">
            <v>0</v>
          </cell>
          <cell r="B3295">
            <v>20061.71</v>
          </cell>
        </row>
        <row r="3296">
          <cell r="A3296">
            <v>41</v>
          </cell>
          <cell r="B3296">
            <v>-63.36</v>
          </cell>
          <cell r="F3296">
            <v>289.69</v>
          </cell>
          <cell r="G3296">
            <v>39.200000000000003</v>
          </cell>
        </row>
        <row r="3297">
          <cell r="A3297">
            <v>0</v>
          </cell>
          <cell r="B3297">
            <v>21562.240000000002</v>
          </cell>
        </row>
        <row r="3298">
          <cell r="A3298">
            <v>29.8</v>
          </cell>
          <cell r="B3298">
            <v>-62.46</v>
          </cell>
          <cell r="F3298">
            <v>293.87</v>
          </cell>
          <cell r="G3298">
            <v>48</v>
          </cell>
        </row>
        <row r="3299">
          <cell r="A3299">
            <v>0</v>
          </cell>
          <cell r="B3299">
            <v>23525.77</v>
          </cell>
        </row>
        <row r="3300">
          <cell r="A3300">
            <v>18.7</v>
          </cell>
          <cell r="B3300">
            <v>-54.26</v>
          </cell>
          <cell r="F3300">
            <v>296.76</v>
          </cell>
          <cell r="G3300">
            <v>50.04</v>
          </cell>
        </row>
        <row r="3301">
          <cell r="A3301">
            <v>0</v>
          </cell>
          <cell r="B3301">
            <v>26455.53</v>
          </cell>
        </row>
        <row r="3302">
          <cell r="A3302">
            <v>7.6</v>
          </cell>
          <cell r="B3302">
            <v>-45.36</v>
          </cell>
          <cell r="F3302">
            <v>289</v>
          </cell>
          <cell r="G3302">
            <v>37.590000000000003</v>
          </cell>
        </row>
        <row r="3303">
          <cell r="A3303">
            <v>0</v>
          </cell>
          <cell r="B3303">
            <v>32341.74</v>
          </cell>
        </row>
        <row r="3305">
          <cell r="A3305" t="str">
            <v>STID</v>
          </cell>
          <cell r="B3305" t="str">
            <v>=</v>
          </cell>
          <cell r="F3305">
            <v>726620</v>
          </cell>
          <cell r="G3305" t="str">
            <v>TIME</v>
          </cell>
          <cell r="I3305" t="str">
            <v>160324/1300</v>
          </cell>
        </row>
        <row r="3306">
          <cell r="A3306" t="str">
            <v>SLAT</v>
          </cell>
          <cell r="B3306" t="str">
            <v>=</v>
          </cell>
          <cell r="F3306">
            <v>-102.98</v>
          </cell>
          <cell r="G3306" t="str">
            <v>SELV</v>
          </cell>
          <cell r="I3306">
            <v>929</v>
          </cell>
        </row>
        <row r="3307">
          <cell r="A3307" t="str">
            <v>STIM</v>
          </cell>
          <cell r="B3307" t="str">
            <v>=</v>
          </cell>
        </row>
        <row r="3309">
          <cell r="A3309" t="str">
            <v>SHOW</v>
          </cell>
          <cell r="B3309" t="str">
            <v>=</v>
          </cell>
          <cell r="F3309">
            <v>4.43</v>
          </cell>
          <cell r="G3309" t="str">
            <v>SWET</v>
          </cell>
          <cell r="I3309">
            <v>100.98</v>
          </cell>
        </row>
        <row r="3310">
          <cell r="A3310" t="str">
            <v>LCLP</v>
          </cell>
          <cell r="B3310" t="str">
            <v>=</v>
          </cell>
          <cell r="F3310">
            <v>8.4600000000000009</v>
          </cell>
          <cell r="G3310" t="str">
            <v>TOTL</v>
          </cell>
          <cell r="I3310">
            <v>51.3</v>
          </cell>
        </row>
        <row r="3311">
          <cell r="A3311" t="str">
            <v>LCLT</v>
          </cell>
          <cell r="B3311" t="str">
            <v>=</v>
          </cell>
          <cell r="F3311">
            <v>0</v>
          </cell>
          <cell r="G3311" t="str">
            <v>EQLV</v>
          </cell>
          <cell r="I3311">
            <v>-9999</v>
          </cell>
        </row>
        <row r="3312">
          <cell r="A3312" t="str">
            <v>BRCH</v>
          </cell>
          <cell r="B3312" t="str">
            <v>=</v>
          </cell>
        </row>
        <row r="3314">
          <cell r="A3314" t="str">
            <v>PRES</v>
          </cell>
          <cell r="B3314" t="str">
            <v>TMPC</v>
          </cell>
          <cell r="F3314" t="str">
            <v>DRCT</v>
          </cell>
          <cell r="G3314" t="str">
            <v>SKNT</v>
          </cell>
        </row>
        <row r="3315">
          <cell r="A3315" t="str">
            <v>CFRL</v>
          </cell>
          <cell r="B3315" t="str">
            <v>HGHT</v>
          </cell>
        </row>
        <row r="3316">
          <cell r="A3316">
            <v>906</v>
          </cell>
          <cell r="B3316">
            <v>-1.76</v>
          </cell>
          <cell r="F3316">
            <v>247.38</v>
          </cell>
          <cell r="G3316">
            <v>5.05</v>
          </cell>
        </row>
        <row r="3317">
          <cell r="A3317">
            <v>0</v>
          </cell>
          <cell r="B3317">
            <v>946.55</v>
          </cell>
        </row>
        <row r="3318">
          <cell r="A3318">
            <v>902</v>
          </cell>
          <cell r="B3318">
            <v>1.1399999999999999</v>
          </cell>
          <cell r="F3318">
            <v>264.17</v>
          </cell>
          <cell r="G3318">
            <v>9.58</v>
          </cell>
        </row>
        <row r="3319">
          <cell r="A3319">
            <v>0</v>
          </cell>
          <cell r="B3319">
            <v>981.96</v>
          </cell>
        </row>
        <row r="3320">
          <cell r="A3320">
            <v>898</v>
          </cell>
          <cell r="B3320">
            <v>3.34</v>
          </cell>
          <cell r="F3320">
            <v>291.60000000000002</v>
          </cell>
          <cell r="G3320">
            <v>10.02</v>
          </cell>
        </row>
        <row r="3321">
          <cell r="A3321">
            <v>0</v>
          </cell>
          <cell r="B3321">
            <v>1017.85</v>
          </cell>
        </row>
        <row r="3322">
          <cell r="A3322">
            <v>893.9</v>
          </cell>
          <cell r="B3322">
            <v>3.94</v>
          </cell>
          <cell r="F3322">
            <v>309.08999999999997</v>
          </cell>
          <cell r="G3322">
            <v>8</v>
          </cell>
        </row>
        <row r="3323">
          <cell r="A3323">
            <v>0</v>
          </cell>
          <cell r="B3323">
            <v>1054.99</v>
          </cell>
        </row>
        <row r="3324">
          <cell r="A3324">
            <v>889.8</v>
          </cell>
          <cell r="B3324">
            <v>3.94</v>
          </cell>
          <cell r="F3324">
            <v>322</v>
          </cell>
          <cell r="G3324">
            <v>7.89</v>
          </cell>
        </row>
        <row r="3325">
          <cell r="A3325">
            <v>0</v>
          </cell>
          <cell r="B3325">
            <v>1092.3499999999999</v>
          </cell>
        </row>
        <row r="3326">
          <cell r="A3326">
            <v>885.5</v>
          </cell>
          <cell r="B3326">
            <v>3.74</v>
          </cell>
          <cell r="F3326">
            <v>334.13</v>
          </cell>
          <cell r="G3326">
            <v>7.13</v>
          </cell>
        </row>
        <row r="3327">
          <cell r="A3327">
            <v>0</v>
          </cell>
          <cell r="B3327">
            <v>1131.7</v>
          </cell>
        </row>
        <row r="3328">
          <cell r="A3328">
            <v>881.2</v>
          </cell>
          <cell r="B3328">
            <v>3.64</v>
          </cell>
          <cell r="F3328">
            <v>341.11</v>
          </cell>
          <cell r="G3328">
            <v>7.81</v>
          </cell>
        </row>
        <row r="3329">
          <cell r="A3329">
            <v>0</v>
          </cell>
          <cell r="B3329">
            <v>1171.22</v>
          </cell>
        </row>
        <row r="3330">
          <cell r="A3330">
            <v>876.8</v>
          </cell>
          <cell r="B3330">
            <v>3.54</v>
          </cell>
          <cell r="F3330">
            <v>341.15</v>
          </cell>
          <cell r="G3330">
            <v>8.41</v>
          </cell>
        </row>
        <row r="3331">
          <cell r="A3331">
            <v>0</v>
          </cell>
          <cell r="B3331">
            <v>1211.8499999999999</v>
          </cell>
        </row>
        <row r="3332">
          <cell r="A3332">
            <v>872.3</v>
          </cell>
          <cell r="B3332">
            <v>3.54</v>
          </cell>
          <cell r="F3332">
            <v>340.11</v>
          </cell>
          <cell r="G3332">
            <v>9.7100000000000009</v>
          </cell>
        </row>
        <row r="3333">
          <cell r="A3333">
            <v>0</v>
          </cell>
          <cell r="B3333">
            <v>1253.5999999999999</v>
          </cell>
        </row>
        <row r="3334">
          <cell r="A3334">
            <v>867.6</v>
          </cell>
          <cell r="B3334">
            <v>3.34</v>
          </cell>
          <cell r="F3334">
            <v>337.07</v>
          </cell>
          <cell r="G3334">
            <v>10.98</v>
          </cell>
        </row>
        <row r="3335">
          <cell r="A3335">
            <v>0</v>
          </cell>
          <cell r="B3335">
            <v>1297.42</v>
          </cell>
        </row>
        <row r="3336">
          <cell r="A3336">
            <v>862.7</v>
          </cell>
          <cell r="B3336">
            <v>3.14</v>
          </cell>
          <cell r="F3336">
            <v>335.77</v>
          </cell>
          <cell r="G3336">
            <v>12.78</v>
          </cell>
        </row>
        <row r="3337">
          <cell r="A3337">
            <v>0</v>
          </cell>
          <cell r="B3337">
            <v>1343.33</v>
          </cell>
        </row>
        <row r="3338">
          <cell r="A3338">
            <v>857.6</v>
          </cell>
          <cell r="B3338">
            <v>2.84</v>
          </cell>
          <cell r="F3338">
            <v>333.79</v>
          </cell>
          <cell r="G3338">
            <v>14.06</v>
          </cell>
        </row>
        <row r="3339">
          <cell r="A3339">
            <v>0</v>
          </cell>
          <cell r="B3339">
            <v>1391.35</v>
          </cell>
        </row>
        <row r="3340">
          <cell r="A3340">
            <v>852.3</v>
          </cell>
          <cell r="B3340">
            <v>2.54</v>
          </cell>
          <cell r="F3340">
            <v>331.16</v>
          </cell>
          <cell r="G3340">
            <v>15.31</v>
          </cell>
        </row>
        <row r="3341">
          <cell r="A3341">
            <v>0</v>
          </cell>
          <cell r="B3341">
            <v>1441.5</v>
          </cell>
        </row>
        <row r="3342">
          <cell r="A3342">
            <v>846.7</v>
          </cell>
          <cell r="B3342">
            <v>2.04</v>
          </cell>
          <cell r="F3342">
            <v>331.28</v>
          </cell>
          <cell r="G3342">
            <v>16.16</v>
          </cell>
        </row>
        <row r="3343">
          <cell r="A3343">
            <v>0</v>
          </cell>
          <cell r="B3343">
            <v>1494.75</v>
          </cell>
        </row>
        <row r="3344">
          <cell r="A3344">
            <v>840.9</v>
          </cell>
          <cell r="B3344">
            <v>1.54</v>
          </cell>
          <cell r="F3344">
            <v>329.7</v>
          </cell>
          <cell r="G3344">
            <v>17.329999999999998</v>
          </cell>
        </row>
        <row r="3345">
          <cell r="A3345">
            <v>0</v>
          </cell>
          <cell r="B3345">
            <v>1550.17</v>
          </cell>
        </row>
        <row r="3346">
          <cell r="A3346">
            <v>834.5</v>
          </cell>
          <cell r="B3346">
            <v>1.1399999999999999</v>
          </cell>
          <cell r="F3346">
            <v>329.15</v>
          </cell>
          <cell r="G3346">
            <v>17.420000000000002</v>
          </cell>
        </row>
        <row r="3347">
          <cell r="A3347">
            <v>0</v>
          </cell>
          <cell r="B3347">
            <v>1611.66</v>
          </cell>
        </row>
        <row r="3348">
          <cell r="A3348">
            <v>827.4</v>
          </cell>
          <cell r="B3348">
            <v>0.74</v>
          </cell>
          <cell r="F3348">
            <v>329.04</v>
          </cell>
          <cell r="G3348">
            <v>18.12</v>
          </cell>
        </row>
        <row r="3349">
          <cell r="A3349">
            <v>0</v>
          </cell>
          <cell r="B3349">
            <v>1680.34</v>
          </cell>
        </row>
        <row r="3350">
          <cell r="A3350">
            <v>819.2</v>
          </cell>
          <cell r="B3350">
            <v>0.24</v>
          </cell>
          <cell r="F3350">
            <v>328.93</v>
          </cell>
          <cell r="G3350">
            <v>17.7</v>
          </cell>
        </row>
        <row r="3351">
          <cell r="A3351">
            <v>0</v>
          </cell>
          <cell r="B3351">
            <v>1760.24</v>
          </cell>
        </row>
        <row r="3352">
          <cell r="A3352">
            <v>809.6</v>
          </cell>
          <cell r="B3352">
            <v>-0.26</v>
          </cell>
          <cell r="F3352">
            <v>328.54</v>
          </cell>
          <cell r="G3352">
            <v>19.350000000000001</v>
          </cell>
        </row>
        <row r="3353">
          <cell r="A3353">
            <v>0</v>
          </cell>
          <cell r="B3353">
            <v>1854.64</v>
          </cell>
        </row>
        <row r="3354">
          <cell r="A3354">
            <v>798.7</v>
          </cell>
          <cell r="B3354">
            <v>-1.1599999999999999</v>
          </cell>
          <cell r="F3354">
            <v>329.51</v>
          </cell>
          <cell r="G3354">
            <v>20.28</v>
          </cell>
        </row>
        <row r="3355">
          <cell r="A3355">
            <v>0</v>
          </cell>
          <cell r="B3355">
            <v>1962.91</v>
          </cell>
        </row>
        <row r="3356">
          <cell r="A3356">
            <v>786.3</v>
          </cell>
          <cell r="B3356">
            <v>-2.16</v>
          </cell>
          <cell r="F3356">
            <v>328.95</v>
          </cell>
          <cell r="G3356">
            <v>21.1</v>
          </cell>
        </row>
        <row r="3357">
          <cell r="A3357">
            <v>0</v>
          </cell>
          <cell r="B3357">
            <v>2087.48</v>
          </cell>
        </row>
        <row r="3358">
          <cell r="A3358">
            <v>772.1</v>
          </cell>
          <cell r="B3358">
            <v>-3.26</v>
          </cell>
          <cell r="F3358">
            <v>328.05</v>
          </cell>
          <cell r="G3358">
            <v>21.29</v>
          </cell>
        </row>
        <row r="3359">
          <cell r="A3359">
            <v>0</v>
          </cell>
          <cell r="B3359">
            <v>2231.9899999999998</v>
          </cell>
        </row>
        <row r="3360">
          <cell r="A3360">
            <v>756.1</v>
          </cell>
          <cell r="B3360">
            <v>-4.5599999999999996</v>
          </cell>
          <cell r="F3360">
            <v>327.02</v>
          </cell>
          <cell r="G3360">
            <v>21.78</v>
          </cell>
        </row>
        <row r="3361">
          <cell r="A3361">
            <v>0</v>
          </cell>
          <cell r="B3361">
            <v>2397.3000000000002</v>
          </cell>
        </row>
        <row r="3362">
          <cell r="A3362">
            <v>738.2</v>
          </cell>
          <cell r="B3362">
            <v>-5.96</v>
          </cell>
          <cell r="F3362">
            <v>326.31</v>
          </cell>
          <cell r="G3362">
            <v>21.72</v>
          </cell>
        </row>
        <row r="3363">
          <cell r="A3363">
            <v>0</v>
          </cell>
          <cell r="B3363">
            <v>2585.48</v>
          </cell>
        </row>
        <row r="3364">
          <cell r="A3364">
            <v>718.4</v>
          </cell>
          <cell r="B3364">
            <v>-7.66</v>
          </cell>
          <cell r="F3364">
            <v>324.70999999999998</v>
          </cell>
          <cell r="G3364">
            <v>21.17</v>
          </cell>
        </row>
        <row r="3365">
          <cell r="A3365">
            <v>0</v>
          </cell>
          <cell r="B3365">
            <v>2797.76</v>
          </cell>
        </row>
        <row r="3366">
          <cell r="A3366">
            <v>696.7</v>
          </cell>
          <cell r="B3366">
            <v>-9.26</v>
          </cell>
          <cell r="F3366">
            <v>322.7</v>
          </cell>
          <cell r="G3366">
            <v>20.51</v>
          </cell>
        </row>
        <row r="3367">
          <cell r="A3367">
            <v>0</v>
          </cell>
          <cell r="B3367">
            <v>3035.71</v>
          </cell>
        </row>
        <row r="3368">
          <cell r="A3368">
            <v>673.4</v>
          </cell>
          <cell r="B3368">
            <v>-11.06</v>
          </cell>
          <cell r="F3368">
            <v>320.55</v>
          </cell>
          <cell r="G3368">
            <v>19.87</v>
          </cell>
        </row>
        <row r="3369">
          <cell r="A3369">
            <v>0</v>
          </cell>
          <cell r="B3369">
            <v>3297.84</v>
          </cell>
        </row>
        <row r="3370">
          <cell r="A3370">
            <v>648.6</v>
          </cell>
          <cell r="B3370">
            <v>-13.16</v>
          </cell>
          <cell r="F3370">
            <v>318.60000000000002</v>
          </cell>
          <cell r="G3370">
            <v>19.68</v>
          </cell>
        </row>
        <row r="3371">
          <cell r="A3371">
            <v>0</v>
          </cell>
          <cell r="B3371">
            <v>3584.83</v>
          </cell>
        </row>
        <row r="3372">
          <cell r="A3372">
            <v>622.79999999999995</v>
          </cell>
          <cell r="B3372">
            <v>-15.46</v>
          </cell>
          <cell r="F3372">
            <v>316.24</v>
          </cell>
          <cell r="G3372">
            <v>19.09</v>
          </cell>
        </row>
        <row r="3373">
          <cell r="A3373">
            <v>0</v>
          </cell>
          <cell r="B3373">
            <v>3892.65</v>
          </cell>
        </row>
        <row r="3374">
          <cell r="A3374">
            <v>596.4</v>
          </cell>
          <cell r="B3374">
            <v>-17.86</v>
          </cell>
          <cell r="F3374">
            <v>309.29000000000002</v>
          </cell>
          <cell r="G3374">
            <v>19.329999999999998</v>
          </cell>
        </row>
        <row r="3375">
          <cell r="A3375">
            <v>0</v>
          </cell>
          <cell r="B3375">
            <v>4218.1099999999997</v>
          </cell>
        </row>
        <row r="3376">
          <cell r="A3376">
            <v>569.4</v>
          </cell>
          <cell r="B3376">
            <v>-19.96</v>
          </cell>
          <cell r="F3376">
            <v>304.99</v>
          </cell>
          <cell r="G3376">
            <v>18.98</v>
          </cell>
        </row>
        <row r="3377">
          <cell r="A3377">
            <v>0</v>
          </cell>
          <cell r="B3377">
            <v>4563.08</v>
          </cell>
        </row>
        <row r="3378">
          <cell r="A3378">
            <v>541.9</v>
          </cell>
          <cell r="B3378">
            <v>-23.16</v>
          </cell>
          <cell r="F3378">
            <v>301.61</v>
          </cell>
          <cell r="G3378">
            <v>23.72</v>
          </cell>
        </row>
        <row r="3379">
          <cell r="A3379">
            <v>0</v>
          </cell>
          <cell r="B3379">
            <v>4927.78</v>
          </cell>
        </row>
        <row r="3380">
          <cell r="A3380">
            <v>514.20000000000005</v>
          </cell>
          <cell r="B3380">
            <v>-25.76</v>
          </cell>
          <cell r="F3380">
            <v>296.57</v>
          </cell>
          <cell r="G3380">
            <v>23.45</v>
          </cell>
        </row>
        <row r="3381">
          <cell r="A3381">
            <v>0</v>
          </cell>
          <cell r="B3381">
            <v>5309.85</v>
          </cell>
        </row>
        <row r="3382">
          <cell r="A3382">
            <v>486.3</v>
          </cell>
          <cell r="B3382">
            <v>-28.26</v>
          </cell>
          <cell r="F3382">
            <v>308.16000000000003</v>
          </cell>
          <cell r="G3382">
            <v>24.2</v>
          </cell>
        </row>
        <row r="3383">
          <cell r="A3383">
            <v>0</v>
          </cell>
          <cell r="B3383">
            <v>5711.86</v>
          </cell>
        </row>
        <row r="3384">
          <cell r="A3384">
            <v>458.2</v>
          </cell>
          <cell r="B3384">
            <v>-29.76</v>
          </cell>
          <cell r="F3384">
            <v>326.20999999999998</v>
          </cell>
          <cell r="G3384">
            <v>32.479999999999997</v>
          </cell>
        </row>
        <row r="3385">
          <cell r="A3385">
            <v>0</v>
          </cell>
          <cell r="B3385">
            <v>6137.25</v>
          </cell>
        </row>
        <row r="3386">
          <cell r="A3386">
            <v>430.1</v>
          </cell>
          <cell r="B3386">
            <v>-30.86</v>
          </cell>
          <cell r="F3386">
            <v>334.18</v>
          </cell>
          <cell r="G3386">
            <v>40.130000000000003</v>
          </cell>
        </row>
        <row r="3387">
          <cell r="A3387">
            <v>0</v>
          </cell>
          <cell r="B3387">
            <v>6587.14</v>
          </cell>
        </row>
        <row r="3388">
          <cell r="A3388">
            <v>402</v>
          </cell>
          <cell r="B3388">
            <v>-33.159999999999997</v>
          </cell>
          <cell r="F3388">
            <v>332.85</v>
          </cell>
          <cell r="G3388">
            <v>42.56</v>
          </cell>
        </row>
        <row r="3389">
          <cell r="A3389">
            <v>0</v>
          </cell>
          <cell r="B3389">
            <v>7064.1</v>
          </cell>
        </row>
        <row r="3390">
          <cell r="A3390">
            <v>373.9</v>
          </cell>
          <cell r="B3390">
            <v>-37.26</v>
          </cell>
          <cell r="F3390">
            <v>326.16000000000003</v>
          </cell>
          <cell r="G3390">
            <v>41.86</v>
          </cell>
        </row>
        <row r="3391">
          <cell r="A3391">
            <v>0</v>
          </cell>
          <cell r="B3391">
            <v>7568.86</v>
          </cell>
        </row>
        <row r="3392">
          <cell r="A3392">
            <v>345.5</v>
          </cell>
          <cell r="B3392">
            <v>-41.96</v>
          </cell>
          <cell r="F3392">
            <v>321.75</v>
          </cell>
          <cell r="G3392">
            <v>38.6</v>
          </cell>
        </row>
        <row r="3393">
          <cell r="A3393">
            <v>0</v>
          </cell>
          <cell r="B3393">
            <v>8108.91</v>
          </cell>
        </row>
        <row r="3394">
          <cell r="A3394">
            <v>317</v>
          </cell>
          <cell r="B3394">
            <v>-46.96</v>
          </cell>
          <cell r="F3394">
            <v>318.73</v>
          </cell>
          <cell r="G3394">
            <v>38</v>
          </cell>
        </row>
        <row r="3395">
          <cell r="A3395">
            <v>0</v>
          </cell>
          <cell r="B3395">
            <v>8685.24</v>
          </cell>
        </row>
        <row r="3396">
          <cell r="A3396">
            <v>289.2</v>
          </cell>
          <cell r="B3396">
            <v>-51.66</v>
          </cell>
          <cell r="F3396">
            <v>317.22000000000003</v>
          </cell>
          <cell r="G3396">
            <v>42.62</v>
          </cell>
        </row>
        <row r="3397">
          <cell r="A3397">
            <v>0</v>
          </cell>
          <cell r="B3397">
            <v>9286.64</v>
          </cell>
        </row>
        <row r="3398">
          <cell r="A3398">
            <v>263.10000000000002</v>
          </cell>
          <cell r="B3398">
            <v>-56.16</v>
          </cell>
          <cell r="F3398">
            <v>314.63</v>
          </cell>
          <cell r="G3398">
            <v>42.04</v>
          </cell>
        </row>
        <row r="3399">
          <cell r="A3399">
            <v>0</v>
          </cell>
          <cell r="B3399">
            <v>9893.64</v>
          </cell>
        </row>
        <row r="3400">
          <cell r="A3400">
            <v>239.4</v>
          </cell>
          <cell r="B3400">
            <v>-59.76</v>
          </cell>
          <cell r="F3400">
            <v>311.26</v>
          </cell>
          <cell r="G3400">
            <v>42.11</v>
          </cell>
        </row>
        <row r="3401">
          <cell r="A3401">
            <v>0</v>
          </cell>
          <cell r="B3401">
            <v>10488.26</v>
          </cell>
        </row>
        <row r="3402">
          <cell r="A3402">
            <v>218</v>
          </cell>
          <cell r="B3402">
            <v>-60.86</v>
          </cell>
          <cell r="F3402">
            <v>308.04000000000002</v>
          </cell>
          <cell r="G3402">
            <v>41.92</v>
          </cell>
        </row>
        <row r="3403">
          <cell r="A3403">
            <v>0</v>
          </cell>
          <cell r="B3403">
            <v>11071.66</v>
          </cell>
        </row>
        <row r="3404">
          <cell r="A3404">
            <v>198.7</v>
          </cell>
          <cell r="B3404">
            <v>-59.46</v>
          </cell>
          <cell r="F3404">
            <v>305.3</v>
          </cell>
          <cell r="G3404">
            <v>38.33</v>
          </cell>
        </row>
        <row r="3405">
          <cell r="A3405">
            <v>0</v>
          </cell>
          <cell r="B3405">
            <v>11649.6</v>
          </cell>
        </row>
        <row r="3406">
          <cell r="A3406">
            <v>181.3</v>
          </cell>
          <cell r="B3406">
            <v>-57.96</v>
          </cell>
          <cell r="F3406">
            <v>291.5</v>
          </cell>
          <cell r="G3406">
            <v>34.44</v>
          </cell>
        </row>
        <row r="3407">
          <cell r="A3407">
            <v>0</v>
          </cell>
          <cell r="B3407">
            <v>12224.84</v>
          </cell>
        </row>
        <row r="3408">
          <cell r="A3408">
            <v>165.6</v>
          </cell>
          <cell r="B3408">
            <v>-55.86</v>
          </cell>
          <cell r="F3408">
            <v>289.93</v>
          </cell>
          <cell r="G3408">
            <v>37.61</v>
          </cell>
        </row>
        <row r="3409">
          <cell r="A3409">
            <v>0</v>
          </cell>
          <cell r="B3409">
            <v>12798.17</v>
          </cell>
        </row>
        <row r="3410">
          <cell r="A3410">
            <v>151.1</v>
          </cell>
          <cell r="B3410">
            <v>-55.16</v>
          </cell>
          <cell r="F3410">
            <v>286.32</v>
          </cell>
          <cell r="G3410">
            <v>36.64</v>
          </cell>
        </row>
        <row r="3411">
          <cell r="A3411">
            <v>0</v>
          </cell>
          <cell r="B3411">
            <v>13381.93</v>
          </cell>
        </row>
        <row r="3412">
          <cell r="A3412">
            <v>137.30000000000001</v>
          </cell>
          <cell r="B3412">
            <v>-55.16</v>
          </cell>
          <cell r="F3412">
            <v>286.64</v>
          </cell>
          <cell r="G3412">
            <v>35.28</v>
          </cell>
        </row>
        <row r="3413">
          <cell r="A3413">
            <v>0</v>
          </cell>
          <cell r="B3413">
            <v>13993.05</v>
          </cell>
        </row>
        <row r="3414">
          <cell r="A3414">
            <v>124</v>
          </cell>
          <cell r="B3414">
            <v>-55.66</v>
          </cell>
          <cell r="F3414">
            <v>287.13</v>
          </cell>
          <cell r="G3414">
            <v>34.97</v>
          </cell>
        </row>
        <row r="3415">
          <cell r="A3415">
            <v>0</v>
          </cell>
          <cell r="B3415">
            <v>14642.43</v>
          </cell>
        </row>
        <row r="3416">
          <cell r="A3416">
            <v>111.3</v>
          </cell>
          <cell r="B3416">
            <v>-55.96</v>
          </cell>
          <cell r="F3416">
            <v>286.07</v>
          </cell>
          <cell r="G3416">
            <v>35.78</v>
          </cell>
        </row>
        <row r="3417">
          <cell r="A3417">
            <v>0</v>
          </cell>
          <cell r="B3417">
            <v>15329.84</v>
          </cell>
        </row>
        <row r="3418">
          <cell r="A3418">
            <v>98.9</v>
          </cell>
          <cell r="B3418">
            <v>-56.86</v>
          </cell>
          <cell r="F3418">
            <v>284.56</v>
          </cell>
          <cell r="G3418">
            <v>36.32</v>
          </cell>
        </row>
        <row r="3419">
          <cell r="A3419">
            <v>0</v>
          </cell>
          <cell r="B3419">
            <v>16079.23</v>
          </cell>
        </row>
        <row r="3420">
          <cell r="A3420">
            <v>86.9</v>
          </cell>
          <cell r="B3420">
            <v>-57.96</v>
          </cell>
          <cell r="F3420">
            <v>280.81</v>
          </cell>
          <cell r="G3420">
            <v>35.200000000000003</v>
          </cell>
        </row>
        <row r="3421">
          <cell r="A3421">
            <v>0</v>
          </cell>
          <cell r="B3421">
            <v>16896.080000000002</v>
          </cell>
        </row>
        <row r="3422">
          <cell r="A3422">
            <v>75.099999999999994</v>
          </cell>
          <cell r="B3422">
            <v>-59.46</v>
          </cell>
          <cell r="F3422">
            <v>280.99</v>
          </cell>
          <cell r="G3422">
            <v>33.64</v>
          </cell>
        </row>
        <row r="3423">
          <cell r="A3423">
            <v>0</v>
          </cell>
          <cell r="B3423">
            <v>17812.13</v>
          </cell>
        </row>
        <row r="3424">
          <cell r="A3424">
            <v>63.6</v>
          </cell>
          <cell r="B3424">
            <v>-60.46</v>
          </cell>
          <cell r="F3424">
            <v>279.14</v>
          </cell>
          <cell r="G3424">
            <v>34.229999999999997</v>
          </cell>
        </row>
        <row r="3425">
          <cell r="A3425">
            <v>0</v>
          </cell>
          <cell r="B3425">
            <v>18849.32</v>
          </cell>
        </row>
        <row r="3426">
          <cell r="A3426">
            <v>52.3</v>
          </cell>
          <cell r="B3426">
            <v>-61.46</v>
          </cell>
          <cell r="F3426">
            <v>279.05</v>
          </cell>
          <cell r="G3426">
            <v>35.799999999999997</v>
          </cell>
        </row>
        <row r="3427">
          <cell r="A3427">
            <v>0</v>
          </cell>
          <cell r="B3427">
            <v>20064.32</v>
          </cell>
        </row>
        <row r="3428">
          <cell r="A3428">
            <v>41</v>
          </cell>
          <cell r="B3428">
            <v>-63.06</v>
          </cell>
          <cell r="F3428">
            <v>287.98</v>
          </cell>
          <cell r="G3428">
            <v>38.380000000000003</v>
          </cell>
        </row>
        <row r="3429">
          <cell r="A3429">
            <v>0</v>
          </cell>
          <cell r="B3429">
            <v>21566.99</v>
          </cell>
        </row>
        <row r="3430">
          <cell r="A3430">
            <v>29.8</v>
          </cell>
          <cell r="B3430">
            <v>-62.66</v>
          </cell>
          <cell r="F3430">
            <v>294.33</v>
          </cell>
          <cell r="G3430">
            <v>46.68</v>
          </cell>
        </row>
        <row r="3431">
          <cell r="A3431">
            <v>0</v>
          </cell>
          <cell r="B3431">
            <v>23530.98</v>
          </cell>
        </row>
        <row r="3432">
          <cell r="A3432">
            <v>18.7</v>
          </cell>
          <cell r="B3432">
            <v>-54.66</v>
          </cell>
          <cell r="F3432">
            <v>295.44</v>
          </cell>
          <cell r="G3432">
            <v>48.83</v>
          </cell>
        </row>
        <row r="3433">
          <cell r="A3433">
            <v>0</v>
          </cell>
          <cell r="B3433">
            <v>26456.65</v>
          </cell>
        </row>
        <row r="3434">
          <cell r="A3434">
            <v>7.6</v>
          </cell>
          <cell r="B3434">
            <v>-45.46</v>
          </cell>
          <cell r="F3434">
            <v>285.87</v>
          </cell>
          <cell r="G3434">
            <v>38.36</v>
          </cell>
        </row>
        <row r="3435">
          <cell r="A3435">
            <v>0</v>
          </cell>
          <cell r="B3435">
            <v>32336.28</v>
          </cell>
        </row>
        <row r="3437">
          <cell r="A3437" t="str">
            <v>STID</v>
          </cell>
          <cell r="B3437" t="str">
            <v>=</v>
          </cell>
          <cell r="F3437">
            <v>726620</v>
          </cell>
          <cell r="G3437" t="str">
            <v>TIME</v>
          </cell>
          <cell r="I3437" t="str">
            <v>160324/1400</v>
          </cell>
        </row>
        <row r="3438">
          <cell r="A3438" t="str">
            <v>SLAT</v>
          </cell>
          <cell r="B3438" t="str">
            <v>=</v>
          </cell>
          <cell r="F3438">
            <v>-102.98</v>
          </cell>
          <cell r="G3438" t="str">
            <v>SELV</v>
          </cell>
          <cell r="I3438">
            <v>929</v>
          </cell>
        </row>
        <row r="3439">
          <cell r="A3439" t="str">
            <v>STIM</v>
          </cell>
          <cell r="B3439" t="str">
            <v>=</v>
          </cell>
        </row>
        <row r="3441">
          <cell r="A3441" t="str">
            <v>SHOW</v>
          </cell>
          <cell r="B3441" t="str">
            <v>=</v>
          </cell>
          <cell r="F3441">
            <v>4.26</v>
          </cell>
          <cell r="G3441" t="str">
            <v>SWET</v>
          </cell>
          <cell r="I3441">
            <v>100</v>
          </cell>
        </row>
        <row r="3442">
          <cell r="A3442" t="str">
            <v>LCLP</v>
          </cell>
          <cell r="B3442" t="str">
            <v>=</v>
          </cell>
          <cell r="F3442">
            <v>9.5299999999999994</v>
          </cell>
          <cell r="G3442" t="str">
            <v>TOTL</v>
          </cell>
          <cell r="I3442">
            <v>51.29</v>
          </cell>
        </row>
        <row r="3443">
          <cell r="A3443" t="str">
            <v>LCLT</v>
          </cell>
          <cell r="B3443" t="str">
            <v>=</v>
          </cell>
          <cell r="F3443">
            <v>0</v>
          </cell>
          <cell r="G3443" t="str">
            <v>EQLV</v>
          </cell>
          <cell r="I3443">
            <v>-9999</v>
          </cell>
        </row>
        <row r="3444">
          <cell r="A3444" t="str">
            <v>BRCH</v>
          </cell>
          <cell r="B3444" t="str">
            <v>=</v>
          </cell>
        </row>
        <row r="3446">
          <cell r="A3446" t="str">
            <v>PRES</v>
          </cell>
          <cell r="B3446" t="str">
            <v>TMPC</v>
          </cell>
          <cell r="F3446" t="str">
            <v>DRCT</v>
          </cell>
          <cell r="G3446" t="str">
            <v>SKNT</v>
          </cell>
        </row>
        <row r="3447">
          <cell r="A3447" t="str">
            <v>CFRL</v>
          </cell>
          <cell r="B3447" t="str">
            <v>HGHT</v>
          </cell>
        </row>
        <row r="3448">
          <cell r="A3448">
            <v>905.8</v>
          </cell>
          <cell r="B3448">
            <v>-0.36</v>
          </cell>
          <cell r="F3448">
            <v>239.53</v>
          </cell>
          <cell r="G3448">
            <v>3.83</v>
          </cell>
        </row>
        <row r="3449">
          <cell r="A3449">
            <v>0</v>
          </cell>
          <cell r="B3449">
            <v>946.65</v>
          </cell>
        </row>
        <row r="3450">
          <cell r="A3450">
            <v>901.8</v>
          </cell>
          <cell r="B3450">
            <v>1.54</v>
          </cell>
          <cell r="F3450">
            <v>259.92</v>
          </cell>
          <cell r="G3450">
            <v>8.8800000000000008</v>
          </cell>
        </row>
        <row r="3451">
          <cell r="A3451">
            <v>0</v>
          </cell>
          <cell r="B3451">
            <v>982.19</v>
          </cell>
        </row>
        <row r="3452">
          <cell r="A3452">
            <v>897.8</v>
          </cell>
          <cell r="B3452">
            <v>3.94</v>
          </cell>
          <cell r="F3452">
            <v>289.18</v>
          </cell>
          <cell r="G3452">
            <v>9.4600000000000009</v>
          </cell>
        </row>
        <row r="3453">
          <cell r="A3453">
            <v>0</v>
          </cell>
          <cell r="B3453">
            <v>1018.15</v>
          </cell>
        </row>
        <row r="3454">
          <cell r="A3454">
            <v>893.7</v>
          </cell>
          <cell r="B3454">
            <v>4.54</v>
          </cell>
          <cell r="F3454">
            <v>305.70999999999998</v>
          </cell>
          <cell r="G3454">
            <v>7.65</v>
          </cell>
        </row>
        <row r="3455">
          <cell r="A3455">
            <v>0</v>
          </cell>
          <cell r="B3455">
            <v>1055.3900000000001</v>
          </cell>
        </row>
        <row r="3456">
          <cell r="A3456">
            <v>889.6</v>
          </cell>
          <cell r="B3456">
            <v>4.4400000000000004</v>
          </cell>
          <cell r="F3456">
            <v>319.24</v>
          </cell>
          <cell r="G3456">
            <v>7.44</v>
          </cell>
        </row>
        <row r="3457">
          <cell r="A3457">
            <v>0</v>
          </cell>
          <cell r="B3457">
            <v>1092.83</v>
          </cell>
        </row>
        <row r="3458">
          <cell r="A3458">
            <v>885.4</v>
          </cell>
          <cell r="B3458">
            <v>4.24</v>
          </cell>
          <cell r="F3458">
            <v>325.89</v>
          </cell>
          <cell r="G3458">
            <v>7.26</v>
          </cell>
        </row>
        <row r="3459">
          <cell r="A3459">
            <v>0</v>
          </cell>
          <cell r="B3459">
            <v>1131.3399999999999</v>
          </cell>
        </row>
        <row r="3460">
          <cell r="A3460">
            <v>881</v>
          </cell>
          <cell r="B3460">
            <v>4.04</v>
          </cell>
          <cell r="F3460">
            <v>334.09</v>
          </cell>
          <cell r="G3460">
            <v>7.56</v>
          </cell>
        </row>
        <row r="3461">
          <cell r="A3461">
            <v>0</v>
          </cell>
          <cell r="B3461">
            <v>1171.8499999999999</v>
          </cell>
        </row>
        <row r="3462">
          <cell r="A3462">
            <v>876.6</v>
          </cell>
          <cell r="B3462">
            <v>3.84</v>
          </cell>
          <cell r="F3462">
            <v>335.9</v>
          </cell>
          <cell r="G3462">
            <v>8.08</v>
          </cell>
        </row>
        <row r="3463">
          <cell r="A3463">
            <v>0</v>
          </cell>
          <cell r="B3463">
            <v>1212.54</v>
          </cell>
        </row>
        <row r="3464">
          <cell r="A3464">
            <v>872.1</v>
          </cell>
          <cell r="B3464">
            <v>3.74</v>
          </cell>
          <cell r="F3464">
            <v>335.14</v>
          </cell>
          <cell r="G3464">
            <v>8.7799999999999994</v>
          </cell>
        </row>
        <row r="3465">
          <cell r="A3465">
            <v>0</v>
          </cell>
          <cell r="B3465">
            <v>1254.3499999999999</v>
          </cell>
        </row>
        <row r="3466">
          <cell r="A3466">
            <v>867.4</v>
          </cell>
          <cell r="B3466">
            <v>3.64</v>
          </cell>
          <cell r="F3466">
            <v>332.95</v>
          </cell>
          <cell r="G3466">
            <v>10.26</v>
          </cell>
        </row>
        <row r="3467">
          <cell r="A3467">
            <v>0</v>
          </cell>
          <cell r="B3467">
            <v>1298.22</v>
          </cell>
        </row>
        <row r="3468">
          <cell r="A3468">
            <v>862.6</v>
          </cell>
          <cell r="B3468">
            <v>3.44</v>
          </cell>
          <cell r="F3468">
            <v>332.15</v>
          </cell>
          <cell r="G3468">
            <v>11.64</v>
          </cell>
        </row>
        <row r="3469">
          <cell r="A3469">
            <v>0</v>
          </cell>
          <cell r="B3469">
            <v>1343.25</v>
          </cell>
        </row>
        <row r="3470">
          <cell r="A3470">
            <v>857.5</v>
          </cell>
          <cell r="B3470">
            <v>3.14</v>
          </cell>
          <cell r="F3470">
            <v>329.93</v>
          </cell>
          <cell r="G3470">
            <v>12.8</v>
          </cell>
        </row>
        <row r="3471">
          <cell r="A3471">
            <v>0</v>
          </cell>
          <cell r="B3471">
            <v>1391.33</v>
          </cell>
        </row>
        <row r="3472">
          <cell r="A3472">
            <v>852.2</v>
          </cell>
          <cell r="B3472">
            <v>2.84</v>
          </cell>
          <cell r="F3472">
            <v>328.5</v>
          </cell>
          <cell r="G3472">
            <v>14.12</v>
          </cell>
        </row>
        <row r="3473">
          <cell r="A3473">
            <v>0</v>
          </cell>
          <cell r="B3473">
            <v>1441.55</v>
          </cell>
        </row>
        <row r="3474">
          <cell r="A3474">
            <v>846.6</v>
          </cell>
          <cell r="B3474">
            <v>2.44</v>
          </cell>
          <cell r="F3474">
            <v>327.36</v>
          </cell>
          <cell r="G3474">
            <v>14.76</v>
          </cell>
        </row>
        <row r="3475">
          <cell r="A3475">
            <v>0</v>
          </cell>
          <cell r="B3475">
            <v>1494.88</v>
          </cell>
        </row>
        <row r="3476">
          <cell r="A3476">
            <v>840.7</v>
          </cell>
          <cell r="B3476">
            <v>1.84</v>
          </cell>
          <cell r="F3476">
            <v>327.08999999999997</v>
          </cell>
          <cell r="G3476">
            <v>15.73</v>
          </cell>
        </row>
        <row r="3477">
          <cell r="A3477">
            <v>0</v>
          </cell>
          <cell r="B3477">
            <v>1551.34</v>
          </cell>
        </row>
        <row r="3478">
          <cell r="A3478">
            <v>834.3</v>
          </cell>
          <cell r="B3478">
            <v>1.34</v>
          </cell>
          <cell r="F3478">
            <v>326.69</v>
          </cell>
          <cell r="G3478">
            <v>16.28</v>
          </cell>
        </row>
        <row r="3479">
          <cell r="A3479">
            <v>0</v>
          </cell>
          <cell r="B3479">
            <v>1612.92</v>
          </cell>
        </row>
        <row r="3480">
          <cell r="A3480">
            <v>827.2</v>
          </cell>
          <cell r="B3480">
            <v>0.74</v>
          </cell>
          <cell r="F3480">
            <v>326.5</v>
          </cell>
          <cell r="G3480">
            <v>16.53</v>
          </cell>
        </row>
        <row r="3481">
          <cell r="A3481">
            <v>0</v>
          </cell>
          <cell r="B3481">
            <v>1681.65</v>
          </cell>
        </row>
        <row r="3482">
          <cell r="A3482">
            <v>819</v>
          </cell>
          <cell r="B3482">
            <v>0.14000000000000001</v>
          </cell>
          <cell r="F3482">
            <v>325.74</v>
          </cell>
          <cell r="G3482">
            <v>16.22</v>
          </cell>
        </row>
        <row r="3483">
          <cell r="A3483">
            <v>0</v>
          </cell>
          <cell r="B3483">
            <v>1761.59</v>
          </cell>
        </row>
        <row r="3484">
          <cell r="A3484">
            <v>809.5</v>
          </cell>
          <cell r="B3484">
            <v>-0.36</v>
          </cell>
          <cell r="F3484">
            <v>325.22000000000003</v>
          </cell>
          <cell r="G3484">
            <v>17.04</v>
          </cell>
        </row>
        <row r="3485">
          <cell r="A3485">
            <v>0</v>
          </cell>
          <cell r="B3485">
            <v>1855.01</v>
          </cell>
        </row>
        <row r="3486">
          <cell r="A3486">
            <v>798.6</v>
          </cell>
          <cell r="B3486">
            <v>-1.26</v>
          </cell>
          <cell r="F3486">
            <v>324.95999999999998</v>
          </cell>
          <cell r="G3486">
            <v>18.260000000000002</v>
          </cell>
        </row>
        <row r="3487">
          <cell r="A3487">
            <v>0</v>
          </cell>
          <cell r="B3487">
            <v>1963.3</v>
          </cell>
        </row>
        <row r="3488">
          <cell r="A3488">
            <v>786.1</v>
          </cell>
          <cell r="B3488">
            <v>-2.16</v>
          </cell>
          <cell r="F3488">
            <v>323.81</v>
          </cell>
          <cell r="G3488">
            <v>19.739999999999998</v>
          </cell>
        </row>
        <row r="3489">
          <cell r="A3489">
            <v>0</v>
          </cell>
          <cell r="B3489">
            <v>2088.9</v>
          </cell>
        </row>
        <row r="3490">
          <cell r="A3490">
            <v>772</v>
          </cell>
          <cell r="B3490">
            <v>-3.46</v>
          </cell>
          <cell r="F3490">
            <v>322.47000000000003</v>
          </cell>
          <cell r="G3490">
            <v>20.09</v>
          </cell>
        </row>
        <row r="3491">
          <cell r="A3491">
            <v>0</v>
          </cell>
          <cell r="B3491">
            <v>2232.42</v>
          </cell>
        </row>
        <row r="3492">
          <cell r="A3492">
            <v>756</v>
          </cell>
          <cell r="B3492">
            <v>-4.5599999999999996</v>
          </cell>
          <cell r="F3492">
            <v>322.58999999999997</v>
          </cell>
          <cell r="G3492">
            <v>20.78</v>
          </cell>
        </row>
        <row r="3493">
          <cell r="A3493">
            <v>0</v>
          </cell>
          <cell r="B3493">
            <v>2397.7399999999998</v>
          </cell>
        </row>
        <row r="3494">
          <cell r="A3494">
            <v>738.1</v>
          </cell>
          <cell r="B3494">
            <v>-6.06</v>
          </cell>
          <cell r="F3494">
            <v>320.75</v>
          </cell>
          <cell r="G3494">
            <v>20.57</v>
          </cell>
        </row>
        <row r="3495">
          <cell r="A3495">
            <v>0</v>
          </cell>
          <cell r="B3495">
            <v>2585.96</v>
          </cell>
        </row>
        <row r="3496">
          <cell r="A3496">
            <v>718.3</v>
          </cell>
          <cell r="B3496">
            <v>-7.76</v>
          </cell>
          <cell r="F3496">
            <v>320.48</v>
          </cell>
          <cell r="G3496">
            <v>20.14</v>
          </cell>
        </row>
        <row r="3497">
          <cell r="A3497">
            <v>0</v>
          </cell>
          <cell r="B3497">
            <v>2798.24</v>
          </cell>
        </row>
        <row r="3498">
          <cell r="A3498">
            <v>696.6</v>
          </cell>
          <cell r="B3498">
            <v>-9.56</v>
          </cell>
          <cell r="F3498">
            <v>317.76</v>
          </cell>
          <cell r="G3498">
            <v>19.93</v>
          </cell>
        </row>
        <row r="3499">
          <cell r="A3499">
            <v>0</v>
          </cell>
          <cell r="B3499">
            <v>3036.1</v>
          </cell>
        </row>
        <row r="3500">
          <cell r="A3500">
            <v>673.3</v>
          </cell>
          <cell r="B3500">
            <v>-11.36</v>
          </cell>
          <cell r="F3500">
            <v>315</v>
          </cell>
          <cell r="G3500">
            <v>19.23</v>
          </cell>
        </row>
        <row r="3501">
          <cell r="A3501">
            <v>0</v>
          </cell>
          <cell r="B3501">
            <v>3298.06</v>
          </cell>
        </row>
        <row r="3502">
          <cell r="A3502">
            <v>648.5</v>
          </cell>
          <cell r="B3502">
            <v>-13.46</v>
          </cell>
          <cell r="F3502">
            <v>310.73</v>
          </cell>
          <cell r="G3502">
            <v>18.45</v>
          </cell>
        </row>
        <row r="3503">
          <cell r="A3503">
            <v>0</v>
          </cell>
          <cell r="B3503">
            <v>3584.84</v>
          </cell>
        </row>
        <row r="3504">
          <cell r="A3504">
            <v>622.70000000000005</v>
          </cell>
          <cell r="B3504">
            <v>-15.96</v>
          </cell>
          <cell r="F3504">
            <v>304.02999999999997</v>
          </cell>
          <cell r="G3504">
            <v>18.05</v>
          </cell>
        </row>
        <row r="3505">
          <cell r="A3505">
            <v>0</v>
          </cell>
          <cell r="B3505">
            <v>3892.29</v>
          </cell>
        </row>
        <row r="3506">
          <cell r="A3506">
            <v>596.29999999999995</v>
          </cell>
          <cell r="B3506">
            <v>-18.059999999999999</v>
          </cell>
          <cell r="F3506">
            <v>297.35000000000002</v>
          </cell>
          <cell r="G3506">
            <v>19.02</v>
          </cell>
        </row>
        <row r="3507">
          <cell r="A3507">
            <v>0</v>
          </cell>
          <cell r="B3507">
            <v>4217.3500000000004</v>
          </cell>
        </row>
        <row r="3508">
          <cell r="A3508">
            <v>569.29999999999995</v>
          </cell>
          <cell r="B3508">
            <v>-20.260000000000002</v>
          </cell>
          <cell r="F3508">
            <v>292.77999999999997</v>
          </cell>
          <cell r="G3508">
            <v>21.08</v>
          </cell>
        </row>
        <row r="3509">
          <cell r="A3509">
            <v>0</v>
          </cell>
          <cell r="B3509">
            <v>4562.03</v>
          </cell>
        </row>
        <row r="3510">
          <cell r="A3510">
            <v>541.9</v>
          </cell>
          <cell r="B3510">
            <v>-22.56</v>
          </cell>
          <cell r="F3510">
            <v>295.70999999999998</v>
          </cell>
          <cell r="G3510">
            <v>23.29</v>
          </cell>
        </row>
        <row r="3511">
          <cell r="A3511">
            <v>0</v>
          </cell>
          <cell r="B3511">
            <v>4925.6499999999996</v>
          </cell>
        </row>
        <row r="3512">
          <cell r="A3512">
            <v>514.20000000000005</v>
          </cell>
          <cell r="B3512">
            <v>-25.56</v>
          </cell>
          <cell r="F3512">
            <v>299.41000000000003</v>
          </cell>
          <cell r="G3512">
            <v>24.53</v>
          </cell>
        </row>
        <row r="3513">
          <cell r="A3513">
            <v>0</v>
          </cell>
          <cell r="B3513">
            <v>5308.31</v>
          </cell>
        </row>
        <row r="3514">
          <cell r="A3514">
            <v>486.2</v>
          </cell>
          <cell r="B3514">
            <v>-27.36</v>
          </cell>
          <cell r="F3514">
            <v>315</v>
          </cell>
          <cell r="G3514">
            <v>26.92</v>
          </cell>
        </row>
        <row r="3515">
          <cell r="A3515">
            <v>0</v>
          </cell>
          <cell r="B3515">
            <v>5712.7</v>
          </cell>
        </row>
        <row r="3516">
          <cell r="A3516">
            <v>458.2</v>
          </cell>
          <cell r="B3516">
            <v>-28.76</v>
          </cell>
          <cell r="F3516">
            <v>329.2</v>
          </cell>
          <cell r="G3516">
            <v>34.15</v>
          </cell>
        </row>
        <row r="3517">
          <cell r="A3517">
            <v>0</v>
          </cell>
          <cell r="B3517">
            <v>6138.28</v>
          </cell>
        </row>
        <row r="3518">
          <cell r="A3518">
            <v>430.1</v>
          </cell>
          <cell r="B3518">
            <v>-30.06</v>
          </cell>
          <cell r="F3518">
            <v>335.04</v>
          </cell>
          <cell r="G3518">
            <v>37.28</v>
          </cell>
        </row>
        <row r="3519">
          <cell r="A3519">
            <v>0</v>
          </cell>
          <cell r="B3519">
            <v>6589.87</v>
          </cell>
        </row>
        <row r="3520">
          <cell r="A3520">
            <v>402</v>
          </cell>
          <cell r="B3520">
            <v>-33.56</v>
          </cell>
          <cell r="F3520">
            <v>329.94</v>
          </cell>
          <cell r="G3520">
            <v>39.96</v>
          </cell>
        </row>
        <row r="3521">
          <cell r="A3521">
            <v>0</v>
          </cell>
          <cell r="B3521">
            <v>7067.23</v>
          </cell>
        </row>
        <row r="3522">
          <cell r="A3522">
            <v>373.9</v>
          </cell>
          <cell r="B3522">
            <v>-37.76</v>
          </cell>
          <cell r="F3522">
            <v>321.39</v>
          </cell>
          <cell r="G3522">
            <v>38.29</v>
          </cell>
        </row>
        <row r="3523">
          <cell r="A3523">
            <v>0</v>
          </cell>
          <cell r="B3523">
            <v>7571.03</v>
          </cell>
        </row>
        <row r="3524">
          <cell r="A3524">
            <v>345.5</v>
          </cell>
          <cell r="B3524">
            <v>-42.26</v>
          </cell>
          <cell r="F3524">
            <v>317.81</v>
          </cell>
          <cell r="G3524">
            <v>36.44</v>
          </cell>
        </row>
        <row r="3525">
          <cell r="A3525">
            <v>0</v>
          </cell>
          <cell r="B3525">
            <v>8110.16</v>
          </cell>
        </row>
        <row r="3526">
          <cell r="A3526">
            <v>317</v>
          </cell>
          <cell r="B3526">
            <v>-47.16</v>
          </cell>
          <cell r="F3526">
            <v>318.02999999999997</v>
          </cell>
          <cell r="G3526">
            <v>38.93</v>
          </cell>
        </row>
        <row r="3527">
          <cell r="A3527">
            <v>0</v>
          </cell>
          <cell r="B3527">
            <v>8685.86</v>
          </cell>
        </row>
        <row r="3528">
          <cell r="A3528">
            <v>289.2</v>
          </cell>
          <cell r="B3528">
            <v>-51.96</v>
          </cell>
          <cell r="F3528">
            <v>317.26</v>
          </cell>
          <cell r="G3528">
            <v>41.78</v>
          </cell>
        </row>
        <row r="3529">
          <cell r="A3529">
            <v>0</v>
          </cell>
          <cell r="B3529">
            <v>9286.59</v>
          </cell>
        </row>
        <row r="3530">
          <cell r="A3530">
            <v>263.10000000000002</v>
          </cell>
          <cell r="B3530">
            <v>-56.46</v>
          </cell>
          <cell r="F3530">
            <v>313.3</v>
          </cell>
          <cell r="G3530">
            <v>41.63</v>
          </cell>
        </row>
        <row r="3531">
          <cell r="A3531">
            <v>0</v>
          </cell>
          <cell r="B3531">
            <v>9892.76</v>
          </cell>
        </row>
        <row r="3532">
          <cell r="A3532">
            <v>239.4</v>
          </cell>
          <cell r="B3532">
            <v>-59.76</v>
          </cell>
          <cell r="F3532">
            <v>308.49</v>
          </cell>
          <cell r="G3532">
            <v>41.2</v>
          </cell>
        </row>
        <row r="3533">
          <cell r="A3533">
            <v>0</v>
          </cell>
          <cell r="B3533">
            <v>10486.97</v>
          </cell>
        </row>
        <row r="3534">
          <cell r="A3534">
            <v>218</v>
          </cell>
          <cell r="B3534">
            <v>-60.86</v>
          </cell>
          <cell r="F3534">
            <v>307.14</v>
          </cell>
          <cell r="G3534">
            <v>41.18</v>
          </cell>
        </row>
        <row r="3535">
          <cell r="A3535">
            <v>0</v>
          </cell>
          <cell r="B3535">
            <v>11070.37</v>
          </cell>
        </row>
        <row r="3536">
          <cell r="A3536">
            <v>198.7</v>
          </cell>
          <cell r="B3536">
            <v>-59.66</v>
          </cell>
          <cell r="F3536">
            <v>304.95</v>
          </cell>
          <cell r="G3536">
            <v>39.340000000000003</v>
          </cell>
        </row>
        <row r="3537">
          <cell r="A3537">
            <v>0</v>
          </cell>
          <cell r="B3537">
            <v>11648.03</v>
          </cell>
        </row>
        <row r="3538">
          <cell r="A3538">
            <v>181.3</v>
          </cell>
          <cell r="B3538">
            <v>-58.26</v>
          </cell>
          <cell r="F3538">
            <v>295.04000000000002</v>
          </cell>
          <cell r="G3538">
            <v>35.799999999999997</v>
          </cell>
        </row>
        <row r="3539">
          <cell r="A3539">
            <v>0</v>
          </cell>
          <cell r="B3539">
            <v>12222.6</v>
          </cell>
        </row>
        <row r="3540">
          <cell r="A3540">
            <v>165.6</v>
          </cell>
          <cell r="B3540">
            <v>-56.26</v>
          </cell>
          <cell r="F3540">
            <v>290.87</v>
          </cell>
          <cell r="G3540">
            <v>37.630000000000003</v>
          </cell>
        </row>
        <row r="3541">
          <cell r="A3541">
            <v>0</v>
          </cell>
          <cell r="B3541">
            <v>12795</v>
          </cell>
        </row>
        <row r="3542">
          <cell r="A3542">
            <v>151.1</v>
          </cell>
          <cell r="B3542">
            <v>-55.06</v>
          </cell>
          <cell r="F3542">
            <v>287.35000000000002</v>
          </cell>
          <cell r="G3542">
            <v>35.82</v>
          </cell>
        </row>
        <row r="3543">
          <cell r="A3543">
            <v>0</v>
          </cell>
          <cell r="B3543">
            <v>13378.36</v>
          </cell>
        </row>
        <row r="3544">
          <cell r="A3544">
            <v>137.30000000000001</v>
          </cell>
          <cell r="B3544">
            <v>-54.96</v>
          </cell>
          <cell r="F3544">
            <v>286.89</v>
          </cell>
          <cell r="G3544">
            <v>34.11</v>
          </cell>
        </row>
        <row r="3545">
          <cell r="A3545">
            <v>0</v>
          </cell>
          <cell r="B3545">
            <v>13989.9</v>
          </cell>
        </row>
        <row r="3546">
          <cell r="A3546">
            <v>124</v>
          </cell>
          <cell r="B3546">
            <v>-55.26</v>
          </cell>
          <cell r="F3546">
            <v>285.31</v>
          </cell>
          <cell r="G3546">
            <v>33.840000000000003</v>
          </cell>
        </row>
        <row r="3547">
          <cell r="A3547">
            <v>0</v>
          </cell>
          <cell r="B3547">
            <v>14640.18</v>
          </cell>
        </row>
        <row r="3548">
          <cell r="A3548">
            <v>111.3</v>
          </cell>
          <cell r="B3548">
            <v>-55.76</v>
          </cell>
          <cell r="F3548">
            <v>285.2</v>
          </cell>
          <cell r="G3548">
            <v>34.83</v>
          </cell>
        </row>
        <row r="3549">
          <cell r="A3549">
            <v>0</v>
          </cell>
          <cell r="B3549">
            <v>15328.54</v>
          </cell>
        </row>
        <row r="3550">
          <cell r="A3550">
            <v>98.9</v>
          </cell>
          <cell r="B3550">
            <v>-56.76</v>
          </cell>
          <cell r="F3550">
            <v>282.60000000000002</v>
          </cell>
          <cell r="G3550">
            <v>33.840000000000003</v>
          </cell>
        </row>
        <row r="3551">
          <cell r="A3551">
            <v>0</v>
          </cell>
          <cell r="B3551">
            <v>16078.44</v>
          </cell>
        </row>
        <row r="3552">
          <cell r="A3552">
            <v>86.9</v>
          </cell>
          <cell r="B3552">
            <v>-57.96</v>
          </cell>
          <cell r="F3552">
            <v>277</v>
          </cell>
          <cell r="G3552">
            <v>31.9</v>
          </cell>
        </row>
        <row r="3553">
          <cell r="A3553">
            <v>0</v>
          </cell>
          <cell r="B3553">
            <v>16895.490000000002</v>
          </cell>
        </row>
        <row r="3554">
          <cell r="A3554">
            <v>75.099999999999994</v>
          </cell>
          <cell r="B3554">
            <v>-59.16</v>
          </cell>
          <cell r="F3554">
            <v>278.95</v>
          </cell>
          <cell r="G3554">
            <v>32.44</v>
          </cell>
        </row>
        <row r="3555">
          <cell r="A3555">
            <v>0</v>
          </cell>
          <cell r="B3555">
            <v>17812.169999999998</v>
          </cell>
        </row>
        <row r="3556">
          <cell r="A3556">
            <v>63.6</v>
          </cell>
          <cell r="B3556">
            <v>-60.56</v>
          </cell>
          <cell r="F3556">
            <v>282.97000000000003</v>
          </cell>
          <cell r="G3556">
            <v>35.49</v>
          </cell>
        </row>
        <row r="3557">
          <cell r="A3557">
            <v>0</v>
          </cell>
          <cell r="B3557">
            <v>18849.849999999999</v>
          </cell>
        </row>
        <row r="3558">
          <cell r="A3558">
            <v>52.3</v>
          </cell>
          <cell r="B3558">
            <v>-61.66</v>
          </cell>
          <cell r="F3558">
            <v>282.26</v>
          </cell>
          <cell r="G3558">
            <v>36.58</v>
          </cell>
        </row>
        <row r="3559">
          <cell r="A3559">
            <v>0</v>
          </cell>
          <cell r="B3559">
            <v>20063.990000000002</v>
          </cell>
        </row>
        <row r="3560">
          <cell r="A3560">
            <v>41</v>
          </cell>
          <cell r="B3560">
            <v>-63.06</v>
          </cell>
          <cell r="F3560">
            <v>287.97000000000003</v>
          </cell>
          <cell r="G3560">
            <v>37.78</v>
          </cell>
        </row>
        <row r="3561">
          <cell r="A3561">
            <v>0</v>
          </cell>
          <cell r="B3561">
            <v>21565.95</v>
          </cell>
        </row>
        <row r="3562">
          <cell r="A3562">
            <v>29.8</v>
          </cell>
          <cell r="B3562">
            <v>-62.86</v>
          </cell>
          <cell r="F3562">
            <v>294.67</v>
          </cell>
          <cell r="G3562">
            <v>44.68</v>
          </cell>
        </row>
        <row r="3563">
          <cell r="A3563">
            <v>0</v>
          </cell>
          <cell r="B3563">
            <v>23529.01</v>
          </cell>
        </row>
        <row r="3564">
          <cell r="A3564">
            <v>18.7</v>
          </cell>
          <cell r="B3564">
            <v>-54.56</v>
          </cell>
          <cell r="F3564">
            <v>292.55</v>
          </cell>
          <cell r="G3564">
            <v>47.11</v>
          </cell>
        </row>
        <row r="3565">
          <cell r="A3565">
            <v>0</v>
          </cell>
          <cell r="B3565">
            <v>26454</v>
          </cell>
        </row>
        <row r="3566">
          <cell r="A3566">
            <v>7.6</v>
          </cell>
          <cell r="B3566">
            <v>-44.86</v>
          </cell>
          <cell r="F3566">
            <v>284.38</v>
          </cell>
          <cell r="G3566">
            <v>39.1</v>
          </cell>
        </row>
        <row r="3567">
          <cell r="A3567">
            <v>0</v>
          </cell>
          <cell r="B3567">
            <v>32342.85</v>
          </cell>
        </row>
        <row r="3569">
          <cell r="A3569" t="str">
            <v>STID</v>
          </cell>
          <cell r="B3569" t="str">
            <v>=</v>
          </cell>
          <cell r="F3569">
            <v>726620</v>
          </cell>
          <cell r="G3569" t="str">
            <v>TIME</v>
          </cell>
          <cell r="I3569" t="str">
            <v>160324/1500</v>
          </cell>
        </row>
        <row r="3570">
          <cell r="A3570" t="str">
            <v>SLAT</v>
          </cell>
          <cell r="B3570" t="str">
            <v>=</v>
          </cell>
          <cell r="F3570">
            <v>-102.98</v>
          </cell>
          <cell r="G3570" t="str">
            <v>SELV</v>
          </cell>
          <cell r="I3570">
            <v>929</v>
          </cell>
        </row>
        <row r="3571">
          <cell r="A3571" t="str">
            <v>STIM</v>
          </cell>
          <cell r="B3571" t="str">
            <v>=</v>
          </cell>
        </row>
        <row r="3573">
          <cell r="A3573" t="str">
            <v>SHOW</v>
          </cell>
          <cell r="B3573" t="str">
            <v>=</v>
          </cell>
          <cell r="F3573">
            <v>4.71</v>
          </cell>
          <cell r="G3573" t="str">
            <v>SWET</v>
          </cell>
          <cell r="I3573">
            <v>74.2</v>
          </cell>
        </row>
        <row r="3574">
          <cell r="A3574" t="str">
            <v>LCLP</v>
          </cell>
          <cell r="B3574" t="str">
            <v>=</v>
          </cell>
          <cell r="F3574">
            <v>9.2200000000000006</v>
          </cell>
          <cell r="G3574" t="str">
            <v>TOTL</v>
          </cell>
          <cell r="I3574">
            <v>50.02</v>
          </cell>
        </row>
        <row r="3575">
          <cell r="A3575" t="str">
            <v>LCLT</v>
          </cell>
          <cell r="B3575" t="str">
            <v>=</v>
          </cell>
          <cell r="F3575">
            <v>0</v>
          </cell>
          <cell r="G3575" t="str">
            <v>EQLV</v>
          </cell>
          <cell r="I3575">
            <v>-9999</v>
          </cell>
        </row>
        <row r="3576">
          <cell r="A3576" t="str">
            <v>BRCH</v>
          </cell>
          <cell r="B3576" t="str">
            <v>=</v>
          </cell>
        </row>
        <row r="3578">
          <cell r="A3578" t="str">
            <v>PRES</v>
          </cell>
          <cell r="B3578" t="str">
            <v>TMPC</v>
          </cell>
          <cell r="F3578" t="str">
            <v>DRCT</v>
          </cell>
          <cell r="G3578" t="str">
            <v>SKNT</v>
          </cell>
        </row>
        <row r="3579">
          <cell r="A3579" t="str">
            <v>CFRL</v>
          </cell>
          <cell r="B3579" t="str">
            <v>HGHT</v>
          </cell>
        </row>
        <row r="3580">
          <cell r="A3580">
            <v>905.5</v>
          </cell>
          <cell r="B3580">
            <v>3.24</v>
          </cell>
          <cell r="F3580">
            <v>236.31</v>
          </cell>
          <cell r="G3580">
            <v>3.5</v>
          </cell>
        </row>
        <row r="3581">
          <cell r="A3581">
            <v>0</v>
          </cell>
          <cell r="B3581">
            <v>946.89</v>
          </cell>
        </row>
        <row r="3582">
          <cell r="A3582">
            <v>901.6</v>
          </cell>
          <cell r="B3582">
            <v>2.84</v>
          </cell>
          <cell r="F3582">
            <v>233.13</v>
          </cell>
          <cell r="G3582">
            <v>3.88</v>
          </cell>
        </row>
        <row r="3583">
          <cell r="A3583">
            <v>0</v>
          </cell>
          <cell r="B3583">
            <v>981.87</v>
          </cell>
        </row>
        <row r="3584">
          <cell r="A3584">
            <v>897.6</v>
          </cell>
          <cell r="B3584">
            <v>3.94</v>
          </cell>
          <cell r="F3584">
            <v>275.04000000000002</v>
          </cell>
          <cell r="G3584">
            <v>6.62</v>
          </cell>
        </row>
        <row r="3585">
          <cell r="A3585">
            <v>0</v>
          </cell>
          <cell r="B3585">
            <v>1017.95</v>
          </cell>
        </row>
        <row r="3586">
          <cell r="A3586">
            <v>893.5</v>
          </cell>
          <cell r="B3586">
            <v>4.74</v>
          </cell>
          <cell r="F3586">
            <v>297.98</v>
          </cell>
          <cell r="G3586">
            <v>7.03</v>
          </cell>
        </row>
        <row r="3587">
          <cell r="A3587">
            <v>0</v>
          </cell>
          <cell r="B3587">
            <v>1055.21</v>
          </cell>
        </row>
        <row r="3588">
          <cell r="A3588">
            <v>889.3</v>
          </cell>
          <cell r="B3588">
            <v>4.74</v>
          </cell>
          <cell r="F3588">
            <v>311.5</v>
          </cell>
          <cell r="G3588">
            <v>6.74</v>
          </cell>
        </row>
        <row r="3589">
          <cell r="A3589">
            <v>0</v>
          </cell>
          <cell r="B3589">
            <v>1093.6099999999999</v>
          </cell>
        </row>
        <row r="3590">
          <cell r="A3590">
            <v>885.1</v>
          </cell>
          <cell r="B3590">
            <v>4.6399999999999997</v>
          </cell>
          <cell r="F3590">
            <v>318.37</v>
          </cell>
          <cell r="G3590">
            <v>7.01</v>
          </cell>
        </row>
        <row r="3591">
          <cell r="A3591">
            <v>0</v>
          </cell>
          <cell r="B3591">
            <v>1132.19</v>
          </cell>
        </row>
        <row r="3592">
          <cell r="A3592">
            <v>880.8</v>
          </cell>
          <cell r="B3592">
            <v>4.34</v>
          </cell>
          <cell r="F3592">
            <v>324.64</v>
          </cell>
          <cell r="G3592">
            <v>7.38</v>
          </cell>
        </row>
        <row r="3593">
          <cell r="A3593">
            <v>0</v>
          </cell>
          <cell r="B3593">
            <v>1171.8499999999999</v>
          </cell>
        </row>
        <row r="3594">
          <cell r="A3594">
            <v>876.4</v>
          </cell>
          <cell r="B3594">
            <v>4.1399999999999997</v>
          </cell>
          <cell r="F3594">
            <v>329.04</v>
          </cell>
          <cell r="G3594">
            <v>7.93</v>
          </cell>
        </row>
        <row r="3595">
          <cell r="A3595">
            <v>0</v>
          </cell>
          <cell r="B3595">
            <v>1212.5899999999999</v>
          </cell>
        </row>
        <row r="3596">
          <cell r="A3596">
            <v>871.9</v>
          </cell>
          <cell r="B3596">
            <v>3.94</v>
          </cell>
          <cell r="F3596">
            <v>329.26</v>
          </cell>
          <cell r="G3596">
            <v>8.35</v>
          </cell>
        </row>
        <row r="3597">
          <cell r="A3597">
            <v>0</v>
          </cell>
          <cell r="B3597">
            <v>1254.44</v>
          </cell>
        </row>
        <row r="3598">
          <cell r="A3598">
            <v>867.2</v>
          </cell>
          <cell r="B3598">
            <v>3.64</v>
          </cell>
          <cell r="F3598">
            <v>327.99</v>
          </cell>
          <cell r="G3598">
            <v>9.17</v>
          </cell>
        </row>
        <row r="3599">
          <cell r="A3599">
            <v>0</v>
          </cell>
          <cell r="B3599">
            <v>1298.3499999999999</v>
          </cell>
        </row>
        <row r="3600">
          <cell r="A3600">
            <v>862.3</v>
          </cell>
          <cell r="B3600">
            <v>3.44</v>
          </cell>
          <cell r="F3600">
            <v>326.89</v>
          </cell>
          <cell r="G3600">
            <v>10.66</v>
          </cell>
        </row>
        <row r="3601">
          <cell r="A3601">
            <v>0</v>
          </cell>
          <cell r="B3601">
            <v>1344.34</v>
          </cell>
        </row>
        <row r="3602">
          <cell r="A3602">
            <v>857.2</v>
          </cell>
          <cell r="B3602">
            <v>3.14</v>
          </cell>
          <cell r="F3602">
            <v>325.24</v>
          </cell>
          <cell r="G3602">
            <v>11.58</v>
          </cell>
        </row>
        <row r="3603">
          <cell r="A3603">
            <v>0</v>
          </cell>
          <cell r="B3603">
            <v>1392.44</v>
          </cell>
        </row>
        <row r="3604">
          <cell r="A3604">
            <v>851.9</v>
          </cell>
          <cell r="B3604">
            <v>2.84</v>
          </cell>
          <cell r="F3604">
            <v>324.87</v>
          </cell>
          <cell r="G3604">
            <v>12.82</v>
          </cell>
        </row>
        <row r="3605">
          <cell r="A3605">
            <v>0</v>
          </cell>
          <cell r="B3605">
            <v>1442.67</v>
          </cell>
        </row>
        <row r="3606">
          <cell r="A3606">
            <v>846.4</v>
          </cell>
          <cell r="B3606">
            <v>2.44</v>
          </cell>
          <cell r="F3606">
            <v>322.97000000000003</v>
          </cell>
          <cell r="G3606">
            <v>13.87</v>
          </cell>
        </row>
        <row r="3607">
          <cell r="A3607">
            <v>0</v>
          </cell>
          <cell r="B3607">
            <v>1495.07</v>
          </cell>
        </row>
        <row r="3608">
          <cell r="A3608">
            <v>840.5</v>
          </cell>
          <cell r="B3608">
            <v>2.04</v>
          </cell>
          <cell r="F3608">
            <v>323.62</v>
          </cell>
          <cell r="G3608">
            <v>13.75</v>
          </cell>
        </row>
        <row r="3609">
          <cell r="A3609">
            <v>0</v>
          </cell>
          <cell r="B3609">
            <v>1551.58</v>
          </cell>
        </row>
        <row r="3610">
          <cell r="A3610">
            <v>834.1</v>
          </cell>
          <cell r="B3610">
            <v>1.54</v>
          </cell>
          <cell r="F3610">
            <v>322.67</v>
          </cell>
          <cell r="G3610">
            <v>14.41</v>
          </cell>
        </row>
        <row r="3611">
          <cell r="A3611">
            <v>0</v>
          </cell>
          <cell r="B3611">
            <v>1613.23</v>
          </cell>
        </row>
        <row r="3612">
          <cell r="A3612">
            <v>827</v>
          </cell>
          <cell r="B3612">
            <v>0.94</v>
          </cell>
          <cell r="F3612">
            <v>323.43</v>
          </cell>
          <cell r="G3612">
            <v>15</v>
          </cell>
        </row>
        <row r="3613">
          <cell r="A3613">
            <v>0</v>
          </cell>
          <cell r="B3613">
            <v>1682.03</v>
          </cell>
        </row>
        <row r="3614">
          <cell r="A3614">
            <v>818.8</v>
          </cell>
          <cell r="B3614">
            <v>0.14000000000000001</v>
          </cell>
          <cell r="F3614">
            <v>323.75</v>
          </cell>
          <cell r="G3614">
            <v>14.45</v>
          </cell>
        </row>
        <row r="3615">
          <cell r="A3615">
            <v>0</v>
          </cell>
          <cell r="B3615">
            <v>1762.03</v>
          </cell>
        </row>
        <row r="3616">
          <cell r="A3616">
            <v>809.3</v>
          </cell>
          <cell r="B3616">
            <v>-0.56000000000000005</v>
          </cell>
          <cell r="F3616">
            <v>322.67</v>
          </cell>
          <cell r="G3616">
            <v>14.41</v>
          </cell>
        </row>
        <row r="3617">
          <cell r="A3617">
            <v>0</v>
          </cell>
          <cell r="B3617">
            <v>1855.46</v>
          </cell>
        </row>
        <row r="3618">
          <cell r="A3618">
            <v>798.4</v>
          </cell>
          <cell r="B3618">
            <v>-1.46</v>
          </cell>
          <cell r="F3618">
            <v>321.56</v>
          </cell>
          <cell r="G3618">
            <v>15.62</v>
          </cell>
        </row>
        <row r="3619">
          <cell r="A3619">
            <v>0</v>
          </cell>
          <cell r="B3619">
            <v>1963.71</v>
          </cell>
        </row>
        <row r="3620">
          <cell r="A3620">
            <v>785.9</v>
          </cell>
          <cell r="B3620">
            <v>-2.46</v>
          </cell>
          <cell r="F3620">
            <v>319.61</v>
          </cell>
          <cell r="G3620">
            <v>17.09</v>
          </cell>
        </row>
        <row r="3621">
          <cell r="A3621">
            <v>0</v>
          </cell>
          <cell r="B3621">
            <v>2089.25</v>
          </cell>
        </row>
        <row r="3622">
          <cell r="A3622">
            <v>771.8</v>
          </cell>
          <cell r="B3622">
            <v>-3.46</v>
          </cell>
          <cell r="F3622">
            <v>320.19</v>
          </cell>
          <cell r="G3622">
            <v>18.2</v>
          </cell>
        </row>
        <row r="3623">
          <cell r="A3623">
            <v>0</v>
          </cell>
          <cell r="B3623">
            <v>2232.73</v>
          </cell>
        </row>
        <row r="3624">
          <cell r="A3624">
            <v>755.8</v>
          </cell>
          <cell r="B3624">
            <v>-4.76</v>
          </cell>
          <cell r="F3624">
            <v>319.97000000000003</v>
          </cell>
          <cell r="G3624">
            <v>19.02</v>
          </cell>
        </row>
        <row r="3625">
          <cell r="A3625">
            <v>0</v>
          </cell>
          <cell r="B3625">
            <v>2398.02</v>
          </cell>
        </row>
        <row r="3626">
          <cell r="A3626">
            <v>737.9</v>
          </cell>
          <cell r="B3626">
            <v>-6.26</v>
          </cell>
          <cell r="F3626">
            <v>317.83999999999997</v>
          </cell>
          <cell r="G3626">
            <v>19.39</v>
          </cell>
        </row>
        <row r="3627">
          <cell r="A3627">
            <v>0</v>
          </cell>
          <cell r="B3627">
            <v>2586.11</v>
          </cell>
        </row>
        <row r="3628">
          <cell r="A3628">
            <v>718.1</v>
          </cell>
          <cell r="B3628">
            <v>-7.76</v>
          </cell>
          <cell r="F3628">
            <v>316.66000000000003</v>
          </cell>
          <cell r="G3628">
            <v>18.96</v>
          </cell>
        </row>
        <row r="3629">
          <cell r="A3629">
            <v>0</v>
          </cell>
          <cell r="B3629">
            <v>2798.32</v>
          </cell>
        </row>
        <row r="3630">
          <cell r="A3630">
            <v>696.5</v>
          </cell>
          <cell r="B3630">
            <v>-9.56</v>
          </cell>
          <cell r="F3630">
            <v>313.70999999999998</v>
          </cell>
          <cell r="G3630">
            <v>18.28</v>
          </cell>
        </row>
        <row r="3631">
          <cell r="A3631">
            <v>0</v>
          </cell>
          <cell r="B3631">
            <v>3035.08</v>
          </cell>
        </row>
        <row r="3632">
          <cell r="A3632">
            <v>673.1</v>
          </cell>
          <cell r="B3632">
            <v>-11.46</v>
          </cell>
          <cell r="F3632">
            <v>307.64999999999998</v>
          </cell>
          <cell r="G3632">
            <v>17.170000000000002</v>
          </cell>
        </row>
        <row r="3633">
          <cell r="A3633">
            <v>0</v>
          </cell>
          <cell r="B3633">
            <v>3298.12</v>
          </cell>
        </row>
        <row r="3634">
          <cell r="A3634">
            <v>648.29999999999995</v>
          </cell>
          <cell r="B3634">
            <v>-13.86</v>
          </cell>
          <cell r="F3634">
            <v>298.35000000000002</v>
          </cell>
          <cell r="G3634">
            <v>16.78</v>
          </cell>
        </row>
        <row r="3635">
          <cell r="A3635">
            <v>0</v>
          </cell>
          <cell r="B3635">
            <v>3584.68</v>
          </cell>
        </row>
        <row r="3636">
          <cell r="A3636">
            <v>622.6</v>
          </cell>
          <cell r="B3636">
            <v>-16.16</v>
          </cell>
          <cell r="F3636">
            <v>290.19</v>
          </cell>
          <cell r="G3636">
            <v>18.010000000000002</v>
          </cell>
        </row>
        <row r="3637">
          <cell r="A3637">
            <v>0</v>
          </cell>
          <cell r="B3637">
            <v>3890.59</v>
          </cell>
        </row>
        <row r="3638">
          <cell r="A3638">
            <v>596.20000000000005</v>
          </cell>
          <cell r="B3638">
            <v>-17.96</v>
          </cell>
          <cell r="F3638">
            <v>285.64</v>
          </cell>
          <cell r="G3638">
            <v>20.16</v>
          </cell>
        </row>
        <row r="3639">
          <cell r="A3639">
            <v>0</v>
          </cell>
          <cell r="B3639">
            <v>4215.6099999999997</v>
          </cell>
        </row>
        <row r="3640">
          <cell r="A3640">
            <v>569.20000000000005</v>
          </cell>
          <cell r="B3640">
            <v>-20.46</v>
          </cell>
          <cell r="F3640">
            <v>290.27</v>
          </cell>
          <cell r="G3640">
            <v>22.98</v>
          </cell>
        </row>
        <row r="3641">
          <cell r="A3641">
            <v>0</v>
          </cell>
          <cell r="B3641">
            <v>4560.2700000000004</v>
          </cell>
        </row>
        <row r="3642">
          <cell r="A3642">
            <v>541.79999999999995</v>
          </cell>
          <cell r="B3642">
            <v>-22.66</v>
          </cell>
          <cell r="F3642">
            <v>296.77</v>
          </cell>
          <cell r="G3642">
            <v>24.15</v>
          </cell>
        </row>
        <row r="3643">
          <cell r="A3643">
            <v>0</v>
          </cell>
          <cell r="B3643">
            <v>4923.7299999999996</v>
          </cell>
        </row>
        <row r="3644">
          <cell r="A3644">
            <v>514.1</v>
          </cell>
          <cell r="B3644">
            <v>-24.56</v>
          </cell>
          <cell r="F3644">
            <v>305.77999999999997</v>
          </cell>
          <cell r="G3644">
            <v>26.57</v>
          </cell>
        </row>
        <row r="3645">
          <cell r="A3645">
            <v>0</v>
          </cell>
          <cell r="B3645">
            <v>5307.15</v>
          </cell>
        </row>
        <row r="3646">
          <cell r="A3646">
            <v>486.2</v>
          </cell>
          <cell r="B3646">
            <v>-26.16</v>
          </cell>
          <cell r="F3646">
            <v>319.39999999999998</v>
          </cell>
          <cell r="G3646">
            <v>28.65</v>
          </cell>
        </row>
        <row r="3647">
          <cell r="A3647">
            <v>0</v>
          </cell>
          <cell r="B3647">
            <v>5711.91</v>
          </cell>
        </row>
        <row r="3648">
          <cell r="A3648">
            <v>458.1</v>
          </cell>
          <cell r="B3648">
            <v>-27.76</v>
          </cell>
          <cell r="F3648">
            <v>332.37</v>
          </cell>
          <cell r="G3648">
            <v>32.67</v>
          </cell>
        </row>
        <row r="3649">
          <cell r="A3649">
            <v>0</v>
          </cell>
          <cell r="B3649">
            <v>6140.95</v>
          </cell>
        </row>
        <row r="3650">
          <cell r="A3650">
            <v>430.1</v>
          </cell>
          <cell r="B3650">
            <v>-29.76</v>
          </cell>
          <cell r="F3650">
            <v>334.29</v>
          </cell>
          <cell r="G3650">
            <v>34.93</v>
          </cell>
        </row>
        <row r="3651">
          <cell r="A3651">
            <v>0</v>
          </cell>
          <cell r="B3651">
            <v>6592.17</v>
          </cell>
        </row>
        <row r="3652">
          <cell r="A3652">
            <v>402</v>
          </cell>
          <cell r="B3652">
            <v>-33.96</v>
          </cell>
          <cell r="F3652">
            <v>327.20999999999998</v>
          </cell>
          <cell r="G3652">
            <v>37.67</v>
          </cell>
        </row>
        <row r="3653">
          <cell r="A3653">
            <v>0</v>
          </cell>
          <cell r="B3653">
            <v>7069.44</v>
          </cell>
        </row>
        <row r="3654">
          <cell r="A3654">
            <v>373.9</v>
          </cell>
          <cell r="B3654">
            <v>-38.26</v>
          </cell>
          <cell r="F3654">
            <v>320.54000000000002</v>
          </cell>
          <cell r="G3654">
            <v>36.99</v>
          </cell>
        </row>
        <row r="3655">
          <cell r="A3655">
            <v>0</v>
          </cell>
          <cell r="B3655">
            <v>7572.28</v>
          </cell>
        </row>
        <row r="3656">
          <cell r="A3656">
            <v>345.5</v>
          </cell>
          <cell r="B3656">
            <v>-42.56</v>
          </cell>
          <cell r="F3656">
            <v>320.04000000000002</v>
          </cell>
          <cell r="G3656">
            <v>37.51</v>
          </cell>
        </row>
        <row r="3657">
          <cell r="A3657">
            <v>0</v>
          </cell>
          <cell r="B3657">
            <v>8110.49</v>
          </cell>
        </row>
        <row r="3658">
          <cell r="A3658">
            <v>317</v>
          </cell>
          <cell r="B3658">
            <v>-47.16</v>
          </cell>
          <cell r="F3658">
            <v>320.01</v>
          </cell>
          <cell r="G3658">
            <v>39.299999999999997</v>
          </cell>
        </row>
        <row r="3659">
          <cell r="A3659">
            <v>0</v>
          </cell>
          <cell r="B3659">
            <v>8685.81</v>
          </cell>
        </row>
        <row r="3660">
          <cell r="A3660">
            <v>289.2</v>
          </cell>
          <cell r="B3660">
            <v>-52.16</v>
          </cell>
          <cell r="F3660">
            <v>318.07</v>
          </cell>
          <cell r="G3660">
            <v>40.99</v>
          </cell>
        </row>
        <row r="3661">
          <cell r="A3661">
            <v>0</v>
          </cell>
          <cell r="B3661">
            <v>9286.26</v>
          </cell>
        </row>
        <row r="3662">
          <cell r="A3662">
            <v>263.10000000000002</v>
          </cell>
          <cell r="B3662">
            <v>-56.96</v>
          </cell>
          <cell r="F3662">
            <v>311.95</v>
          </cell>
          <cell r="G3662">
            <v>41.26</v>
          </cell>
        </row>
        <row r="3663">
          <cell r="A3663">
            <v>0</v>
          </cell>
          <cell r="B3663">
            <v>9891.4599999999991</v>
          </cell>
        </row>
        <row r="3664">
          <cell r="A3664">
            <v>239.4</v>
          </cell>
          <cell r="B3664">
            <v>-59.86</v>
          </cell>
          <cell r="F3664">
            <v>307.08999999999997</v>
          </cell>
          <cell r="G3664">
            <v>40.909999999999997</v>
          </cell>
        </row>
        <row r="3665">
          <cell r="A3665">
            <v>0</v>
          </cell>
          <cell r="B3665">
            <v>10484.83</v>
          </cell>
        </row>
        <row r="3666">
          <cell r="A3666">
            <v>218</v>
          </cell>
          <cell r="B3666">
            <v>-60.66</v>
          </cell>
          <cell r="F3666">
            <v>305.08</v>
          </cell>
          <cell r="G3666">
            <v>39.880000000000003</v>
          </cell>
        </row>
        <row r="3667">
          <cell r="A3667">
            <v>0</v>
          </cell>
          <cell r="B3667">
            <v>11068.37</v>
          </cell>
        </row>
        <row r="3668">
          <cell r="A3668">
            <v>198.7</v>
          </cell>
          <cell r="B3668">
            <v>-59.96</v>
          </cell>
          <cell r="F3668">
            <v>303.06</v>
          </cell>
          <cell r="G3668">
            <v>39.159999999999997</v>
          </cell>
        </row>
        <row r="3669">
          <cell r="A3669">
            <v>0</v>
          </cell>
          <cell r="B3669">
            <v>11645.9</v>
          </cell>
        </row>
        <row r="3670">
          <cell r="A3670">
            <v>181.3</v>
          </cell>
          <cell r="B3670">
            <v>-58.06</v>
          </cell>
          <cell r="F3670">
            <v>297.52999999999997</v>
          </cell>
          <cell r="G3670">
            <v>36.15</v>
          </cell>
        </row>
        <row r="3671">
          <cell r="A3671">
            <v>0</v>
          </cell>
          <cell r="B3671">
            <v>12220.34</v>
          </cell>
        </row>
        <row r="3672">
          <cell r="A3672">
            <v>165.6</v>
          </cell>
          <cell r="B3672">
            <v>-56.46</v>
          </cell>
          <cell r="F3672">
            <v>290.56</v>
          </cell>
          <cell r="G3672">
            <v>36.520000000000003</v>
          </cell>
        </row>
        <row r="3673">
          <cell r="A3673">
            <v>0</v>
          </cell>
          <cell r="B3673">
            <v>12792.74</v>
          </cell>
        </row>
        <row r="3674">
          <cell r="A3674">
            <v>151.1</v>
          </cell>
          <cell r="B3674">
            <v>-54.66</v>
          </cell>
          <cell r="F3674">
            <v>290.41000000000003</v>
          </cell>
          <cell r="G3674">
            <v>35.64</v>
          </cell>
        </row>
        <row r="3675">
          <cell r="A3675">
            <v>0</v>
          </cell>
          <cell r="B3675">
            <v>13376.36</v>
          </cell>
        </row>
        <row r="3676">
          <cell r="A3676">
            <v>137.30000000000001</v>
          </cell>
          <cell r="B3676">
            <v>-54.76</v>
          </cell>
          <cell r="F3676">
            <v>289.44</v>
          </cell>
          <cell r="G3676">
            <v>31.51</v>
          </cell>
        </row>
        <row r="3677">
          <cell r="A3677">
            <v>0</v>
          </cell>
          <cell r="B3677">
            <v>13988.74</v>
          </cell>
        </row>
        <row r="3678">
          <cell r="A3678">
            <v>124</v>
          </cell>
          <cell r="B3678">
            <v>-55.06</v>
          </cell>
          <cell r="F3678">
            <v>284.47000000000003</v>
          </cell>
          <cell r="G3678">
            <v>31.1</v>
          </cell>
        </row>
        <row r="3679">
          <cell r="A3679">
            <v>0</v>
          </cell>
          <cell r="B3679">
            <v>14639.62</v>
          </cell>
        </row>
        <row r="3680">
          <cell r="A3680">
            <v>111.3</v>
          </cell>
          <cell r="B3680">
            <v>-55.76</v>
          </cell>
          <cell r="F3680">
            <v>281.85000000000002</v>
          </cell>
          <cell r="G3680">
            <v>32.15</v>
          </cell>
        </row>
        <row r="3681">
          <cell r="A3681">
            <v>0</v>
          </cell>
          <cell r="B3681">
            <v>15328.29</v>
          </cell>
        </row>
        <row r="3682">
          <cell r="A3682">
            <v>98.9</v>
          </cell>
          <cell r="B3682">
            <v>-56.96</v>
          </cell>
          <cell r="F3682">
            <v>279.16000000000003</v>
          </cell>
          <cell r="G3682">
            <v>30.5</v>
          </cell>
        </row>
        <row r="3683">
          <cell r="A3683">
            <v>0</v>
          </cell>
          <cell r="B3683">
            <v>16077.85</v>
          </cell>
        </row>
        <row r="3684">
          <cell r="A3684">
            <v>86.9</v>
          </cell>
          <cell r="B3684">
            <v>-58.16</v>
          </cell>
          <cell r="F3684">
            <v>276.05</v>
          </cell>
          <cell r="G3684">
            <v>29.49</v>
          </cell>
        </row>
        <row r="3685">
          <cell r="A3685">
            <v>0</v>
          </cell>
          <cell r="B3685">
            <v>16894.14</v>
          </cell>
        </row>
        <row r="3686">
          <cell r="A3686">
            <v>75.099999999999994</v>
          </cell>
          <cell r="B3686">
            <v>-59.36</v>
          </cell>
          <cell r="F3686">
            <v>278.33</v>
          </cell>
          <cell r="G3686">
            <v>30.83</v>
          </cell>
        </row>
        <row r="3687">
          <cell r="A3687">
            <v>0</v>
          </cell>
          <cell r="B3687">
            <v>17809.97</v>
          </cell>
        </row>
        <row r="3688">
          <cell r="A3688">
            <v>63.6</v>
          </cell>
          <cell r="B3688">
            <v>-60.86</v>
          </cell>
          <cell r="F3688">
            <v>283.95999999999998</v>
          </cell>
          <cell r="G3688">
            <v>34.630000000000003</v>
          </cell>
        </row>
        <row r="3689">
          <cell r="A3689">
            <v>0</v>
          </cell>
          <cell r="B3689">
            <v>18846.43</v>
          </cell>
        </row>
        <row r="3690">
          <cell r="A3690">
            <v>52.3</v>
          </cell>
          <cell r="B3690">
            <v>-62.16</v>
          </cell>
          <cell r="F3690">
            <v>285.64999999999998</v>
          </cell>
          <cell r="G3690">
            <v>36.71</v>
          </cell>
        </row>
        <row r="3691">
          <cell r="A3691">
            <v>0</v>
          </cell>
          <cell r="B3691">
            <v>20058.28</v>
          </cell>
        </row>
        <row r="3692">
          <cell r="A3692">
            <v>41</v>
          </cell>
          <cell r="B3692">
            <v>-63.16</v>
          </cell>
          <cell r="F3692">
            <v>288.8</v>
          </cell>
          <cell r="G3692">
            <v>38.58</v>
          </cell>
        </row>
        <row r="3693">
          <cell r="A3693">
            <v>0</v>
          </cell>
          <cell r="B3693">
            <v>21558.1</v>
          </cell>
        </row>
        <row r="3694">
          <cell r="A3694">
            <v>29.8</v>
          </cell>
          <cell r="B3694">
            <v>-62.66</v>
          </cell>
          <cell r="F3694">
            <v>294.74</v>
          </cell>
          <cell r="G3694">
            <v>43.63</v>
          </cell>
        </row>
        <row r="3695">
          <cell r="A3695">
            <v>0</v>
          </cell>
          <cell r="B3695">
            <v>23521.63</v>
          </cell>
        </row>
        <row r="3696">
          <cell r="A3696">
            <v>18.7</v>
          </cell>
          <cell r="B3696">
            <v>-54.26</v>
          </cell>
          <cell r="F3696">
            <v>290.56</v>
          </cell>
          <cell r="G3696">
            <v>46.46</v>
          </cell>
        </row>
        <row r="3697">
          <cell r="A3697">
            <v>0</v>
          </cell>
          <cell r="B3697">
            <v>26450.02</v>
          </cell>
        </row>
        <row r="3698">
          <cell r="A3698">
            <v>7.6</v>
          </cell>
          <cell r="B3698">
            <v>-44.36</v>
          </cell>
          <cell r="F3698">
            <v>282.58999999999997</v>
          </cell>
          <cell r="G3698">
            <v>39.22</v>
          </cell>
        </row>
        <row r="3699">
          <cell r="A3699">
            <v>0</v>
          </cell>
          <cell r="B3699">
            <v>32349.42</v>
          </cell>
        </row>
        <row r="3701">
          <cell r="A3701" t="str">
            <v>STID</v>
          </cell>
          <cell r="B3701" t="str">
            <v>=</v>
          </cell>
          <cell r="F3701">
            <v>726620</v>
          </cell>
          <cell r="G3701" t="str">
            <v>TIME</v>
          </cell>
          <cell r="I3701" t="str">
            <v>160324/1600</v>
          </cell>
        </row>
        <row r="3702">
          <cell r="A3702" t="str">
            <v>SLAT</v>
          </cell>
          <cell r="B3702" t="str">
            <v>=</v>
          </cell>
          <cell r="F3702">
            <v>-102.98</v>
          </cell>
          <cell r="G3702" t="str">
            <v>SELV</v>
          </cell>
          <cell r="I3702">
            <v>929</v>
          </cell>
        </row>
        <row r="3703">
          <cell r="A3703" t="str">
            <v>STIM</v>
          </cell>
          <cell r="B3703" t="str">
            <v>=</v>
          </cell>
        </row>
        <row r="3705">
          <cell r="A3705" t="str">
            <v>SHOW</v>
          </cell>
          <cell r="B3705" t="str">
            <v>=</v>
          </cell>
          <cell r="F3705">
            <v>5.3</v>
          </cell>
          <cell r="G3705" t="str">
            <v>SWET</v>
          </cell>
          <cell r="I3705">
            <v>53.05</v>
          </cell>
        </row>
        <row r="3706">
          <cell r="A3706" t="str">
            <v>LCLP</v>
          </cell>
          <cell r="B3706" t="str">
            <v>=</v>
          </cell>
          <cell r="F3706">
            <v>8.6199999999999992</v>
          </cell>
          <cell r="G3706" t="str">
            <v>TOTL</v>
          </cell>
          <cell r="I3706">
            <v>47.81</v>
          </cell>
        </row>
        <row r="3707">
          <cell r="A3707" t="str">
            <v>LCLT</v>
          </cell>
          <cell r="B3707" t="str">
            <v>=</v>
          </cell>
          <cell r="F3707">
            <v>0</v>
          </cell>
          <cell r="G3707" t="str">
            <v>EQLV</v>
          </cell>
          <cell r="I3707">
            <v>-9999</v>
          </cell>
        </row>
        <row r="3708">
          <cell r="A3708" t="str">
            <v>BRCH</v>
          </cell>
          <cell r="B3708" t="str">
            <v>=</v>
          </cell>
        </row>
        <row r="3710">
          <cell r="A3710" t="str">
            <v>PRES</v>
          </cell>
          <cell r="B3710" t="str">
            <v>TMPC</v>
          </cell>
          <cell r="F3710" t="str">
            <v>DRCT</v>
          </cell>
          <cell r="G3710" t="str">
            <v>SKNT</v>
          </cell>
        </row>
        <row r="3711">
          <cell r="A3711" t="str">
            <v>CFRL</v>
          </cell>
          <cell r="B3711" t="str">
            <v>HGHT</v>
          </cell>
        </row>
        <row r="3712">
          <cell r="A3712">
            <v>905.6</v>
          </cell>
          <cell r="B3712">
            <v>6.04</v>
          </cell>
          <cell r="F3712">
            <v>212.47</v>
          </cell>
          <cell r="G3712">
            <v>2.5299999999999998</v>
          </cell>
        </row>
        <row r="3713">
          <cell r="A3713">
            <v>0</v>
          </cell>
          <cell r="B3713">
            <v>947.08</v>
          </cell>
        </row>
        <row r="3714">
          <cell r="A3714">
            <v>901.6</v>
          </cell>
          <cell r="B3714">
            <v>5.44</v>
          </cell>
          <cell r="F3714">
            <v>217.57</v>
          </cell>
          <cell r="G3714">
            <v>3.19</v>
          </cell>
        </row>
        <row r="3715">
          <cell r="A3715">
            <v>0</v>
          </cell>
          <cell r="B3715">
            <v>983.31</v>
          </cell>
        </row>
        <row r="3716">
          <cell r="A3716">
            <v>897.6</v>
          </cell>
          <cell r="B3716">
            <v>5.04</v>
          </cell>
          <cell r="F3716">
            <v>217.57</v>
          </cell>
          <cell r="G3716">
            <v>3.19</v>
          </cell>
        </row>
        <row r="3717">
          <cell r="A3717">
            <v>0</v>
          </cell>
          <cell r="B3717">
            <v>1019.64</v>
          </cell>
        </row>
        <row r="3718">
          <cell r="A3718">
            <v>893.6</v>
          </cell>
          <cell r="B3718">
            <v>4.6399999999999997</v>
          </cell>
          <cell r="F3718">
            <v>241.7</v>
          </cell>
          <cell r="G3718">
            <v>2.87</v>
          </cell>
        </row>
        <row r="3719">
          <cell r="A3719">
            <v>0</v>
          </cell>
          <cell r="B3719">
            <v>1056.07</v>
          </cell>
        </row>
        <row r="3720">
          <cell r="A3720">
            <v>889.4</v>
          </cell>
          <cell r="B3720">
            <v>4.84</v>
          </cell>
          <cell r="F3720">
            <v>286.7</v>
          </cell>
          <cell r="G3720">
            <v>4.0599999999999996</v>
          </cell>
        </row>
        <row r="3721">
          <cell r="A3721">
            <v>0</v>
          </cell>
          <cell r="B3721">
            <v>1094.48</v>
          </cell>
        </row>
        <row r="3722">
          <cell r="A3722">
            <v>885.2</v>
          </cell>
          <cell r="B3722">
            <v>4.84</v>
          </cell>
          <cell r="F3722">
            <v>306.87</v>
          </cell>
          <cell r="G3722">
            <v>4.8600000000000003</v>
          </cell>
        </row>
        <row r="3723">
          <cell r="A3723">
            <v>0</v>
          </cell>
          <cell r="B3723">
            <v>1133.08</v>
          </cell>
        </row>
        <row r="3724">
          <cell r="A3724">
            <v>880.9</v>
          </cell>
          <cell r="B3724">
            <v>4.74</v>
          </cell>
          <cell r="F3724">
            <v>313.60000000000002</v>
          </cell>
          <cell r="G3724">
            <v>5.63</v>
          </cell>
        </row>
        <row r="3725">
          <cell r="A3725">
            <v>0</v>
          </cell>
          <cell r="B3725">
            <v>1172.78</v>
          </cell>
        </row>
        <row r="3726">
          <cell r="A3726">
            <v>876.5</v>
          </cell>
          <cell r="B3726">
            <v>4.4400000000000004</v>
          </cell>
          <cell r="F3726">
            <v>322.43</v>
          </cell>
          <cell r="G3726">
            <v>6.37</v>
          </cell>
        </row>
        <row r="3727">
          <cell r="A3727">
            <v>0</v>
          </cell>
          <cell r="B3727">
            <v>1213.57</v>
          </cell>
        </row>
        <row r="3728">
          <cell r="A3728">
            <v>872</v>
          </cell>
          <cell r="B3728">
            <v>4.24</v>
          </cell>
          <cell r="F3728">
            <v>323.43</v>
          </cell>
          <cell r="G3728">
            <v>7.5</v>
          </cell>
        </row>
        <row r="3729">
          <cell r="A3729">
            <v>0</v>
          </cell>
          <cell r="B3729">
            <v>1255.47</v>
          </cell>
        </row>
        <row r="3730">
          <cell r="A3730">
            <v>867.3</v>
          </cell>
          <cell r="B3730">
            <v>3.94</v>
          </cell>
          <cell r="F3730">
            <v>325.22000000000003</v>
          </cell>
          <cell r="G3730">
            <v>8.51</v>
          </cell>
        </row>
        <row r="3731">
          <cell r="A3731">
            <v>0</v>
          </cell>
          <cell r="B3731">
            <v>1299.42</v>
          </cell>
        </row>
        <row r="3732">
          <cell r="A3732">
            <v>862.4</v>
          </cell>
          <cell r="B3732">
            <v>3.64</v>
          </cell>
          <cell r="F3732">
            <v>325.01</v>
          </cell>
          <cell r="G3732">
            <v>9.48</v>
          </cell>
        </row>
        <row r="3733">
          <cell r="A3733">
            <v>0</v>
          </cell>
          <cell r="B3733">
            <v>1345.44</v>
          </cell>
        </row>
        <row r="3734">
          <cell r="A3734">
            <v>857.3</v>
          </cell>
          <cell r="B3734">
            <v>3.24</v>
          </cell>
          <cell r="F3734">
            <v>322.31</v>
          </cell>
          <cell r="G3734">
            <v>10.8</v>
          </cell>
        </row>
        <row r="3735">
          <cell r="A3735">
            <v>0</v>
          </cell>
          <cell r="B3735">
            <v>1393.56</v>
          </cell>
        </row>
        <row r="3736">
          <cell r="A3736">
            <v>852</v>
          </cell>
          <cell r="B3736">
            <v>2.84</v>
          </cell>
          <cell r="F3736">
            <v>323.13</v>
          </cell>
          <cell r="G3736">
            <v>11.65</v>
          </cell>
        </row>
        <row r="3737">
          <cell r="A3737">
            <v>0</v>
          </cell>
          <cell r="B3737">
            <v>1443.8</v>
          </cell>
        </row>
        <row r="3738">
          <cell r="A3738">
            <v>846.4</v>
          </cell>
          <cell r="B3738">
            <v>2.44</v>
          </cell>
          <cell r="F3738">
            <v>321.89</v>
          </cell>
          <cell r="G3738">
            <v>12.59</v>
          </cell>
        </row>
        <row r="3739">
          <cell r="A3739">
            <v>0</v>
          </cell>
          <cell r="B3739">
            <v>1497.14</v>
          </cell>
        </row>
        <row r="3740">
          <cell r="A3740">
            <v>840.6</v>
          </cell>
          <cell r="B3740">
            <v>1.94</v>
          </cell>
          <cell r="F3740">
            <v>322.27999999999997</v>
          </cell>
          <cell r="G3740">
            <v>13.01</v>
          </cell>
        </row>
        <row r="3741">
          <cell r="A3741">
            <v>0</v>
          </cell>
          <cell r="B3741">
            <v>1552.68</v>
          </cell>
        </row>
        <row r="3742">
          <cell r="A3742">
            <v>834.2</v>
          </cell>
          <cell r="B3742">
            <v>1.44</v>
          </cell>
          <cell r="F3742">
            <v>321.60000000000002</v>
          </cell>
          <cell r="G3742">
            <v>13.13</v>
          </cell>
        </row>
        <row r="3743">
          <cell r="A3743">
            <v>0</v>
          </cell>
          <cell r="B3743">
            <v>1614.3</v>
          </cell>
        </row>
        <row r="3744">
          <cell r="A3744">
            <v>827.1</v>
          </cell>
          <cell r="B3744">
            <v>0.84</v>
          </cell>
          <cell r="F3744">
            <v>321.98</v>
          </cell>
          <cell r="G3744">
            <v>13.56</v>
          </cell>
        </row>
        <row r="3745">
          <cell r="A3745">
            <v>0</v>
          </cell>
          <cell r="B3745">
            <v>1683.08</v>
          </cell>
        </row>
        <row r="3746">
          <cell r="A3746">
            <v>818.9</v>
          </cell>
          <cell r="B3746">
            <v>0.24</v>
          </cell>
          <cell r="F3746">
            <v>321.47000000000003</v>
          </cell>
          <cell r="G3746">
            <v>13.4</v>
          </cell>
        </row>
        <row r="3747">
          <cell r="A3747">
            <v>0</v>
          </cell>
          <cell r="B3747">
            <v>1763.07</v>
          </cell>
        </row>
        <row r="3748">
          <cell r="A3748">
            <v>809.3</v>
          </cell>
          <cell r="B3748">
            <v>-0.66</v>
          </cell>
          <cell r="F3748">
            <v>321.98</v>
          </cell>
          <cell r="G3748">
            <v>13.56</v>
          </cell>
        </row>
        <row r="3749">
          <cell r="A3749">
            <v>0</v>
          </cell>
          <cell r="B3749">
            <v>1857.47</v>
          </cell>
        </row>
        <row r="3750">
          <cell r="A3750">
            <v>798.5</v>
          </cell>
          <cell r="B3750">
            <v>-1.36</v>
          </cell>
          <cell r="F3750">
            <v>321.10000000000002</v>
          </cell>
          <cell r="G3750">
            <v>14.22</v>
          </cell>
        </row>
        <row r="3751">
          <cell r="A3751">
            <v>0</v>
          </cell>
          <cell r="B3751">
            <v>1964.71</v>
          </cell>
        </row>
        <row r="3752">
          <cell r="A3752">
            <v>786</v>
          </cell>
          <cell r="B3752">
            <v>-2.56</v>
          </cell>
          <cell r="F3752">
            <v>319.55</v>
          </cell>
          <cell r="G3752">
            <v>15.58</v>
          </cell>
        </row>
        <row r="3753">
          <cell r="A3753">
            <v>0</v>
          </cell>
          <cell r="B3753">
            <v>2090.1999999999998</v>
          </cell>
        </row>
        <row r="3754">
          <cell r="A3754">
            <v>771.9</v>
          </cell>
          <cell r="B3754">
            <v>-3.56</v>
          </cell>
          <cell r="F3754">
            <v>319.69</v>
          </cell>
          <cell r="G3754">
            <v>16.82</v>
          </cell>
        </row>
        <row r="3755">
          <cell r="A3755">
            <v>0</v>
          </cell>
          <cell r="B3755">
            <v>2233.58</v>
          </cell>
        </row>
        <row r="3756">
          <cell r="A3756">
            <v>755.9</v>
          </cell>
          <cell r="B3756">
            <v>-4.8600000000000003</v>
          </cell>
          <cell r="F3756">
            <v>318.99</v>
          </cell>
          <cell r="G3756">
            <v>17.75</v>
          </cell>
        </row>
        <row r="3757">
          <cell r="A3757">
            <v>0</v>
          </cell>
          <cell r="B3757">
            <v>2398.7600000000002</v>
          </cell>
        </row>
        <row r="3758">
          <cell r="A3758">
            <v>738</v>
          </cell>
          <cell r="B3758">
            <v>-6.46</v>
          </cell>
          <cell r="F3758">
            <v>317.56</v>
          </cell>
          <cell r="G3758">
            <v>18.41</v>
          </cell>
        </row>
        <row r="3759">
          <cell r="A3759">
            <v>0</v>
          </cell>
          <cell r="B3759">
            <v>2586.69</v>
          </cell>
        </row>
        <row r="3760">
          <cell r="A3760">
            <v>718.2</v>
          </cell>
          <cell r="B3760">
            <v>-8.06</v>
          </cell>
          <cell r="F3760">
            <v>317.56</v>
          </cell>
          <cell r="G3760">
            <v>18.41</v>
          </cell>
        </row>
        <row r="3761">
          <cell r="A3761">
            <v>0</v>
          </cell>
          <cell r="B3761">
            <v>2798.65</v>
          </cell>
        </row>
        <row r="3762">
          <cell r="A3762">
            <v>696.5</v>
          </cell>
          <cell r="B3762">
            <v>-9.9600000000000009</v>
          </cell>
          <cell r="F3762">
            <v>313.24</v>
          </cell>
          <cell r="G3762">
            <v>17.87</v>
          </cell>
        </row>
        <row r="3763">
          <cell r="A3763">
            <v>0</v>
          </cell>
          <cell r="B3763">
            <v>3036.13</v>
          </cell>
        </row>
        <row r="3764">
          <cell r="A3764">
            <v>673.2</v>
          </cell>
          <cell r="B3764">
            <v>-11.66</v>
          </cell>
          <cell r="F3764">
            <v>307.82</v>
          </cell>
          <cell r="G3764">
            <v>16.47</v>
          </cell>
        </row>
        <row r="3765">
          <cell r="A3765">
            <v>0</v>
          </cell>
          <cell r="B3765">
            <v>3297.68</v>
          </cell>
        </row>
        <row r="3766">
          <cell r="A3766">
            <v>648.4</v>
          </cell>
          <cell r="B3766">
            <v>-14.16</v>
          </cell>
          <cell r="F3766">
            <v>294.68</v>
          </cell>
          <cell r="G3766">
            <v>15.81</v>
          </cell>
        </row>
        <row r="3767">
          <cell r="A3767">
            <v>0</v>
          </cell>
          <cell r="B3767">
            <v>3583.86</v>
          </cell>
        </row>
        <row r="3768">
          <cell r="A3768">
            <v>622.6</v>
          </cell>
          <cell r="B3768">
            <v>-16.16</v>
          </cell>
          <cell r="F3768">
            <v>287.2</v>
          </cell>
          <cell r="G3768">
            <v>17.07</v>
          </cell>
        </row>
        <row r="3769">
          <cell r="A3769">
            <v>0</v>
          </cell>
          <cell r="B3769">
            <v>3890.71</v>
          </cell>
        </row>
        <row r="3770">
          <cell r="A3770">
            <v>596.20000000000005</v>
          </cell>
          <cell r="B3770">
            <v>-18.059999999999999</v>
          </cell>
          <cell r="F3770">
            <v>283.08</v>
          </cell>
          <cell r="G3770">
            <v>19.739999999999998</v>
          </cell>
        </row>
        <row r="3771">
          <cell r="A3771">
            <v>0</v>
          </cell>
          <cell r="B3771">
            <v>4215.63</v>
          </cell>
        </row>
        <row r="3772">
          <cell r="A3772">
            <v>569.20000000000005</v>
          </cell>
          <cell r="B3772">
            <v>-19.96</v>
          </cell>
          <cell r="F3772">
            <v>294.49</v>
          </cell>
          <cell r="G3772">
            <v>21.56</v>
          </cell>
        </row>
        <row r="3773">
          <cell r="A3773">
            <v>0</v>
          </cell>
          <cell r="B3773">
            <v>4560.54</v>
          </cell>
        </row>
        <row r="3774">
          <cell r="A3774">
            <v>541.79999999999995</v>
          </cell>
          <cell r="B3774">
            <v>-21.96</v>
          </cell>
          <cell r="F3774">
            <v>306.7</v>
          </cell>
          <cell r="G3774">
            <v>26.65</v>
          </cell>
        </row>
        <row r="3775">
          <cell r="A3775">
            <v>0</v>
          </cell>
          <cell r="B3775">
            <v>4924.8100000000004</v>
          </cell>
        </row>
        <row r="3776">
          <cell r="A3776">
            <v>514.1</v>
          </cell>
          <cell r="B3776">
            <v>-23.46</v>
          </cell>
          <cell r="F3776">
            <v>319.32</v>
          </cell>
          <cell r="G3776">
            <v>29.2</v>
          </cell>
        </row>
        <row r="3777">
          <cell r="A3777">
            <v>0</v>
          </cell>
          <cell r="B3777">
            <v>5309.57</v>
          </cell>
        </row>
        <row r="3778">
          <cell r="A3778">
            <v>486.2</v>
          </cell>
          <cell r="B3778">
            <v>-25.26</v>
          </cell>
          <cell r="F3778">
            <v>327.26</v>
          </cell>
          <cell r="G3778">
            <v>29.1</v>
          </cell>
        </row>
        <row r="3779">
          <cell r="A3779">
            <v>0</v>
          </cell>
          <cell r="B3779">
            <v>5715.97</v>
          </cell>
        </row>
        <row r="3780">
          <cell r="A3780">
            <v>458.1</v>
          </cell>
          <cell r="B3780">
            <v>-26.86</v>
          </cell>
          <cell r="F3780">
            <v>333.93</v>
          </cell>
          <cell r="G3780">
            <v>30.05</v>
          </cell>
        </row>
        <row r="3781">
          <cell r="A3781">
            <v>0</v>
          </cell>
          <cell r="B3781">
            <v>6146.59</v>
          </cell>
        </row>
        <row r="3782">
          <cell r="A3782">
            <v>430.1</v>
          </cell>
          <cell r="B3782">
            <v>-30.16</v>
          </cell>
          <cell r="F3782">
            <v>330.68</v>
          </cell>
          <cell r="G3782">
            <v>32.54</v>
          </cell>
        </row>
        <row r="3783">
          <cell r="A3783">
            <v>0</v>
          </cell>
          <cell r="B3783">
            <v>6598.29</v>
          </cell>
        </row>
        <row r="3784">
          <cell r="A3784">
            <v>402</v>
          </cell>
          <cell r="B3784">
            <v>-34.46</v>
          </cell>
          <cell r="F3784">
            <v>323.32</v>
          </cell>
          <cell r="G3784">
            <v>35.119999999999997</v>
          </cell>
        </row>
        <row r="3785">
          <cell r="A3785">
            <v>0</v>
          </cell>
          <cell r="B3785">
            <v>7074.67</v>
          </cell>
        </row>
        <row r="3786">
          <cell r="A3786">
            <v>373.9</v>
          </cell>
          <cell r="B3786">
            <v>-38.56</v>
          </cell>
          <cell r="F3786">
            <v>320.23</v>
          </cell>
          <cell r="G3786">
            <v>36.130000000000003</v>
          </cell>
        </row>
        <row r="3787">
          <cell r="A3787">
            <v>0</v>
          </cell>
          <cell r="B3787">
            <v>7576.66</v>
          </cell>
        </row>
        <row r="3788">
          <cell r="A3788">
            <v>345.5</v>
          </cell>
          <cell r="B3788">
            <v>-42.66</v>
          </cell>
          <cell r="F3788">
            <v>320.82</v>
          </cell>
          <cell r="G3788">
            <v>36.6</v>
          </cell>
        </row>
        <row r="3789">
          <cell r="A3789">
            <v>0</v>
          </cell>
          <cell r="B3789">
            <v>8114.41</v>
          </cell>
        </row>
        <row r="3790">
          <cell r="A3790">
            <v>317</v>
          </cell>
          <cell r="B3790">
            <v>-47.46</v>
          </cell>
          <cell r="F3790">
            <v>320.61</v>
          </cell>
          <cell r="G3790">
            <v>37.96</v>
          </cell>
        </row>
        <row r="3791">
          <cell r="A3791">
            <v>0</v>
          </cell>
          <cell r="B3791">
            <v>8689.2199999999993</v>
          </cell>
        </row>
        <row r="3792">
          <cell r="A3792">
            <v>289.2</v>
          </cell>
          <cell r="B3792">
            <v>-52.46</v>
          </cell>
          <cell r="F3792">
            <v>315</v>
          </cell>
          <cell r="G3792">
            <v>39.28</v>
          </cell>
        </row>
        <row r="3793">
          <cell r="A3793">
            <v>0</v>
          </cell>
          <cell r="B3793">
            <v>9288.86</v>
          </cell>
        </row>
        <row r="3794">
          <cell r="A3794">
            <v>263.10000000000002</v>
          </cell>
          <cell r="B3794">
            <v>-57.16</v>
          </cell>
          <cell r="F3794">
            <v>307.88</v>
          </cell>
          <cell r="G3794">
            <v>39.86</v>
          </cell>
        </row>
        <row r="3795">
          <cell r="A3795">
            <v>0</v>
          </cell>
          <cell r="B3795">
            <v>9893.3700000000008</v>
          </cell>
        </row>
        <row r="3796">
          <cell r="A3796">
            <v>239.4</v>
          </cell>
          <cell r="B3796">
            <v>-60.26</v>
          </cell>
          <cell r="F3796">
            <v>303.3</v>
          </cell>
          <cell r="G3796">
            <v>39.979999999999997</v>
          </cell>
        </row>
        <row r="3797">
          <cell r="A3797">
            <v>0</v>
          </cell>
          <cell r="B3797">
            <v>10485.91</v>
          </cell>
        </row>
        <row r="3798">
          <cell r="A3798">
            <v>218</v>
          </cell>
          <cell r="B3798">
            <v>-60.66</v>
          </cell>
          <cell r="F3798">
            <v>300.17</v>
          </cell>
          <cell r="G3798">
            <v>38.659999999999997</v>
          </cell>
        </row>
        <row r="3799">
          <cell r="A3799">
            <v>0</v>
          </cell>
          <cell r="B3799">
            <v>11068.9</v>
          </cell>
        </row>
        <row r="3800">
          <cell r="A3800">
            <v>198.7</v>
          </cell>
          <cell r="B3800">
            <v>-60.06</v>
          </cell>
          <cell r="F3800">
            <v>299.02</v>
          </cell>
          <cell r="G3800">
            <v>36.44</v>
          </cell>
        </row>
        <row r="3801">
          <cell r="A3801">
            <v>0</v>
          </cell>
          <cell r="B3801">
            <v>11646.29</v>
          </cell>
        </row>
        <row r="3802">
          <cell r="A3802">
            <v>181.3</v>
          </cell>
          <cell r="B3802">
            <v>-57.86</v>
          </cell>
          <cell r="F3802">
            <v>295.11</v>
          </cell>
          <cell r="G3802">
            <v>34.32</v>
          </cell>
        </row>
        <row r="3803">
          <cell r="A3803">
            <v>0</v>
          </cell>
          <cell r="B3803">
            <v>12220.86</v>
          </cell>
        </row>
        <row r="3804">
          <cell r="A3804">
            <v>165.6</v>
          </cell>
          <cell r="B3804">
            <v>-55.96</v>
          </cell>
          <cell r="F3804">
            <v>288.14</v>
          </cell>
          <cell r="G3804">
            <v>36.19</v>
          </cell>
        </row>
        <row r="3805">
          <cell r="A3805">
            <v>0</v>
          </cell>
          <cell r="B3805">
            <v>12794.19</v>
          </cell>
        </row>
        <row r="3806">
          <cell r="A3806">
            <v>151.1</v>
          </cell>
          <cell r="B3806">
            <v>-54.46</v>
          </cell>
          <cell r="F3806">
            <v>291.52</v>
          </cell>
          <cell r="G3806">
            <v>36.54</v>
          </cell>
        </row>
        <row r="3807">
          <cell r="A3807">
            <v>0</v>
          </cell>
          <cell r="B3807">
            <v>13378.76</v>
          </cell>
        </row>
        <row r="3808">
          <cell r="A3808">
            <v>137.30000000000001</v>
          </cell>
          <cell r="B3808">
            <v>-54.46</v>
          </cell>
          <cell r="F3808">
            <v>292.7</v>
          </cell>
          <cell r="G3808">
            <v>32.21</v>
          </cell>
        </row>
        <row r="3809">
          <cell r="A3809">
            <v>0</v>
          </cell>
          <cell r="B3809">
            <v>13991.84</v>
          </cell>
        </row>
        <row r="3810">
          <cell r="A3810">
            <v>124</v>
          </cell>
          <cell r="B3810">
            <v>-55.26</v>
          </cell>
          <cell r="F3810">
            <v>290.7</v>
          </cell>
          <cell r="G3810">
            <v>28.03</v>
          </cell>
        </row>
        <row r="3811">
          <cell r="A3811">
            <v>0</v>
          </cell>
          <cell r="B3811">
            <v>14642.86</v>
          </cell>
        </row>
        <row r="3812">
          <cell r="A3812">
            <v>111.3</v>
          </cell>
          <cell r="B3812">
            <v>-55.86</v>
          </cell>
          <cell r="F3812">
            <v>284.04000000000002</v>
          </cell>
          <cell r="G3812">
            <v>28.03</v>
          </cell>
        </row>
        <row r="3813">
          <cell r="A3813">
            <v>0</v>
          </cell>
          <cell r="B3813">
            <v>15331.06</v>
          </cell>
        </row>
        <row r="3814">
          <cell r="A3814">
            <v>98.9</v>
          </cell>
          <cell r="B3814">
            <v>-57.26</v>
          </cell>
          <cell r="F3814">
            <v>277.91000000000003</v>
          </cell>
          <cell r="G3814">
            <v>28.24</v>
          </cell>
        </row>
        <row r="3815">
          <cell r="A3815">
            <v>0</v>
          </cell>
          <cell r="B3815">
            <v>16079.93</v>
          </cell>
        </row>
        <row r="3816">
          <cell r="A3816">
            <v>86.9</v>
          </cell>
          <cell r="B3816">
            <v>-58.46</v>
          </cell>
          <cell r="F3816">
            <v>278.19</v>
          </cell>
          <cell r="G3816">
            <v>28.65</v>
          </cell>
        </row>
        <row r="3817">
          <cell r="A3817">
            <v>0</v>
          </cell>
          <cell r="B3817">
            <v>16895.080000000002</v>
          </cell>
        </row>
        <row r="3818">
          <cell r="A3818">
            <v>75.099999999999994</v>
          </cell>
          <cell r="B3818">
            <v>-59.76</v>
          </cell>
          <cell r="F3818">
            <v>280.87</v>
          </cell>
          <cell r="G3818">
            <v>29.88</v>
          </cell>
        </row>
        <row r="3819">
          <cell r="A3819">
            <v>0</v>
          </cell>
          <cell r="B3819">
            <v>17809.419999999998</v>
          </cell>
        </row>
        <row r="3820">
          <cell r="A3820">
            <v>63.6</v>
          </cell>
          <cell r="B3820">
            <v>-61.16</v>
          </cell>
          <cell r="F3820">
            <v>282.20999999999998</v>
          </cell>
          <cell r="G3820">
            <v>33.99</v>
          </cell>
        </row>
        <row r="3821">
          <cell r="A3821">
            <v>0</v>
          </cell>
          <cell r="B3821">
            <v>18844.18</v>
          </cell>
        </row>
        <row r="3822">
          <cell r="A3822">
            <v>52.3</v>
          </cell>
          <cell r="B3822">
            <v>-62.46</v>
          </cell>
          <cell r="F3822">
            <v>285.52</v>
          </cell>
          <cell r="G3822">
            <v>36.29</v>
          </cell>
        </row>
        <row r="3823">
          <cell r="A3823">
            <v>0</v>
          </cell>
          <cell r="B3823">
            <v>20054.310000000001</v>
          </cell>
        </row>
        <row r="3824">
          <cell r="A3824">
            <v>41</v>
          </cell>
          <cell r="B3824">
            <v>-63.06</v>
          </cell>
          <cell r="F3824">
            <v>287.98</v>
          </cell>
          <cell r="G3824">
            <v>39.01</v>
          </cell>
        </row>
        <row r="3825">
          <cell r="A3825">
            <v>0</v>
          </cell>
          <cell r="B3825">
            <v>21553.41</v>
          </cell>
        </row>
        <row r="3826">
          <cell r="A3826">
            <v>29.8</v>
          </cell>
          <cell r="B3826">
            <v>-62.26</v>
          </cell>
          <cell r="F3826">
            <v>292.82</v>
          </cell>
          <cell r="G3826">
            <v>42.58</v>
          </cell>
        </row>
        <row r="3827">
          <cell r="A3827">
            <v>0</v>
          </cell>
          <cell r="B3827">
            <v>23519.279999999999</v>
          </cell>
        </row>
        <row r="3828">
          <cell r="A3828">
            <v>18.7</v>
          </cell>
          <cell r="B3828">
            <v>-54.16</v>
          </cell>
          <cell r="F3828">
            <v>287.67</v>
          </cell>
          <cell r="G3828">
            <v>46.08</v>
          </cell>
        </row>
        <row r="3829">
          <cell r="A3829">
            <v>0</v>
          </cell>
          <cell r="B3829">
            <v>26451.08</v>
          </cell>
        </row>
        <row r="3830">
          <cell r="A3830">
            <v>7.6</v>
          </cell>
          <cell r="B3830">
            <v>-44.26</v>
          </cell>
          <cell r="F3830">
            <v>281.36</v>
          </cell>
          <cell r="G3830">
            <v>40.42</v>
          </cell>
        </row>
        <row r="3831">
          <cell r="A3831">
            <v>0</v>
          </cell>
          <cell r="B3831">
            <v>32353.11</v>
          </cell>
        </row>
        <row r="3833">
          <cell r="A3833" t="str">
            <v>STID</v>
          </cell>
          <cell r="B3833" t="str">
            <v>=</v>
          </cell>
          <cell r="F3833">
            <v>726620</v>
          </cell>
          <cell r="G3833" t="str">
            <v>TIME</v>
          </cell>
          <cell r="I3833" t="str">
            <v>160324/1700</v>
          </cell>
        </row>
        <row r="3834">
          <cell r="A3834" t="str">
            <v>SLAT</v>
          </cell>
          <cell r="B3834" t="str">
            <v>=</v>
          </cell>
          <cell r="F3834">
            <v>-102.98</v>
          </cell>
          <cell r="G3834" t="str">
            <v>SELV</v>
          </cell>
          <cell r="I3834">
            <v>929</v>
          </cell>
        </row>
        <row r="3835">
          <cell r="A3835" t="str">
            <v>STIM</v>
          </cell>
          <cell r="B3835" t="str">
            <v>=</v>
          </cell>
        </row>
        <row r="3837">
          <cell r="A3837" t="str">
            <v>SHOW</v>
          </cell>
          <cell r="B3837" t="str">
            <v>=</v>
          </cell>
          <cell r="F3837">
            <v>5.9</v>
          </cell>
          <cell r="G3837" t="str">
            <v>SWET</v>
          </cell>
          <cell r="I3837">
            <v>44.01</v>
          </cell>
        </row>
        <row r="3838">
          <cell r="A3838" t="str">
            <v>LCLP</v>
          </cell>
          <cell r="B3838" t="str">
            <v>=</v>
          </cell>
          <cell r="F3838">
            <v>8.08</v>
          </cell>
          <cell r="G3838" t="str">
            <v>TOTL</v>
          </cell>
          <cell r="I3838">
            <v>45.4</v>
          </cell>
        </row>
        <row r="3839">
          <cell r="A3839" t="str">
            <v>LCLT</v>
          </cell>
          <cell r="B3839" t="str">
            <v>=</v>
          </cell>
          <cell r="F3839">
            <v>-29.78</v>
          </cell>
          <cell r="G3839" t="str">
            <v>EQLV</v>
          </cell>
          <cell r="I3839">
            <v>602.85</v>
          </cell>
        </row>
        <row r="3840">
          <cell r="A3840" t="str">
            <v>BRCH</v>
          </cell>
          <cell r="B3840" t="str">
            <v>=</v>
          </cell>
        </row>
        <row r="3842">
          <cell r="A3842" t="str">
            <v>PRES</v>
          </cell>
          <cell r="B3842" t="str">
            <v>TMPC</v>
          </cell>
          <cell r="F3842" t="str">
            <v>DRCT</v>
          </cell>
          <cell r="G3842" t="str">
            <v>SKNT</v>
          </cell>
        </row>
        <row r="3843">
          <cell r="A3843" t="str">
            <v>CFRL</v>
          </cell>
          <cell r="B3843" t="str">
            <v>HGHT</v>
          </cell>
        </row>
        <row r="3844">
          <cell r="A3844">
            <v>905.4</v>
          </cell>
          <cell r="B3844">
            <v>7.74</v>
          </cell>
          <cell r="F3844">
            <v>225</v>
          </cell>
          <cell r="G3844">
            <v>1.38</v>
          </cell>
        </row>
        <row r="3845">
          <cell r="A3845">
            <v>0</v>
          </cell>
          <cell r="B3845">
            <v>947.19</v>
          </cell>
        </row>
        <row r="3846">
          <cell r="A3846">
            <v>901.4</v>
          </cell>
          <cell r="B3846">
            <v>7.24</v>
          </cell>
          <cell r="F3846">
            <v>225</v>
          </cell>
          <cell r="G3846">
            <v>1.65</v>
          </cell>
        </row>
        <row r="3847">
          <cell r="A3847">
            <v>0</v>
          </cell>
          <cell r="B3847">
            <v>983.66</v>
          </cell>
        </row>
        <row r="3848">
          <cell r="A3848">
            <v>897.4</v>
          </cell>
          <cell r="B3848">
            <v>6.74</v>
          </cell>
          <cell r="F3848">
            <v>234.46</v>
          </cell>
          <cell r="G3848">
            <v>1.67</v>
          </cell>
        </row>
        <row r="3849">
          <cell r="A3849">
            <v>0</v>
          </cell>
          <cell r="B3849">
            <v>1020.22</v>
          </cell>
        </row>
        <row r="3850">
          <cell r="A3850">
            <v>893.3</v>
          </cell>
          <cell r="B3850">
            <v>6.34</v>
          </cell>
          <cell r="F3850">
            <v>234.46</v>
          </cell>
          <cell r="G3850">
            <v>1.67</v>
          </cell>
        </row>
        <row r="3851">
          <cell r="A3851">
            <v>0</v>
          </cell>
          <cell r="B3851">
            <v>1057.8</v>
          </cell>
        </row>
        <row r="3852">
          <cell r="A3852">
            <v>889.2</v>
          </cell>
          <cell r="B3852">
            <v>6.04</v>
          </cell>
          <cell r="F3852">
            <v>234.46</v>
          </cell>
          <cell r="G3852">
            <v>1.67</v>
          </cell>
        </row>
        <row r="3853">
          <cell r="A3853">
            <v>0</v>
          </cell>
          <cell r="B3853">
            <v>1095.51</v>
          </cell>
        </row>
        <row r="3854">
          <cell r="A3854">
            <v>884.9</v>
          </cell>
          <cell r="B3854">
            <v>5.64</v>
          </cell>
          <cell r="F3854">
            <v>243.43</v>
          </cell>
          <cell r="G3854">
            <v>1.73</v>
          </cell>
        </row>
        <row r="3855">
          <cell r="A3855">
            <v>0</v>
          </cell>
          <cell r="B3855">
            <v>1135.2</v>
          </cell>
        </row>
        <row r="3856">
          <cell r="A3856">
            <v>880.6</v>
          </cell>
          <cell r="B3856">
            <v>5.24</v>
          </cell>
          <cell r="F3856">
            <v>249.44</v>
          </cell>
          <cell r="G3856">
            <v>1.65</v>
          </cell>
        </row>
        <row r="3857">
          <cell r="A3857">
            <v>0</v>
          </cell>
          <cell r="B3857">
            <v>1175.02</v>
          </cell>
        </row>
        <row r="3858">
          <cell r="A3858">
            <v>876.2</v>
          </cell>
          <cell r="B3858">
            <v>4.84</v>
          </cell>
          <cell r="F3858">
            <v>257.47000000000003</v>
          </cell>
          <cell r="G3858">
            <v>1.79</v>
          </cell>
        </row>
        <row r="3859">
          <cell r="A3859">
            <v>0</v>
          </cell>
          <cell r="B3859">
            <v>1215.9100000000001</v>
          </cell>
        </row>
        <row r="3860">
          <cell r="A3860">
            <v>871.7</v>
          </cell>
          <cell r="B3860">
            <v>4.34</v>
          </cell>
          <cell r="F3860">
            <v>270</v>
          </cell>
          <cell r="G3860">
            <v>1.94</v>
          </cell>
        </row>
        <row r="3861">
          <cell r="A3861">
            <v>0</v>
          </cell>
          <cell r="B3861">
            <v>1257.8699999999999</v>
          </cell>
        </row>
        <row r="3862">
          <cell r="A3862">
            <v>867</v>
          </cell>
          <cell r="B3862">
            <v>4.04</v>
          </cell>
          <cell r="F3862">
            <v>295.02</v>
          </cell>
          <cell r="G3862">
            <v>3.22</v>
          </cell>
        </row>
        <row r="3863">
          <cell r="A3863">
            <v>0</v>
          </cell>
          <cell r="B3863">
            <v>1301.8699999999999</v>
          </cell>
        </row>
        <row r="3864">
          <cell r="A3864">
            <v>862.2</v>
          </cell>
          <cell r="B3864">
            <v>3.64</v>
          </cell>
          <cell r="F3864">
            <v>306.87</v>
          </cell>
          <cell r="G3864">
            <v>4.8600000000000003</v>
          </cell>
        </row>
        <row r="3865">
          <cell r="A3865">
            <v>0</v>
          </cell>
          <cell r="B3865">
            <v>1346.98</v>
          </cell>
        </row>
        <row r="3866">
          <cell r="A3866">
            <v>857.1</v>
          </cell>
          <cell r="B3866">
            <v>3.34</v>
          </cell>
          <cell r="F3866">
            <v>313.77999999999997</v>
          </cell>
          <cell r="G3866">
            <v>6.45</v>
          </cell>
        </row>
        <row r="3867">
          <cell r="A3867">
            <v>0</v>
          </cell>
          <cell r="B3867">
            <v>1395.12</v>
          </cell>
        </row>
        <row r="3868">
          <cell r="A3868">
            <v>851.8</v>
          </cell>
          <cell r="B3868">
            <v>2.94</v>
          </cell>
          <cell r="F3868">
            <v>316.97000000000003</v>
          </cell>
          <cell r="G3868">
            <v>7.96</v>
          </cell>
        </row>
        <row r="3869">
          <cell r="A3869">
            <v>0</v>
          </cell>
          <cell r="B3869">
            <v>1445.39</v>
          </cell>
        </row>
        <row r="3870">
          <cell r="A3870">
            <v>846.2</v>
          </cell>
          <cell r="B3870">
            <v>2.44</v>
          </cell>
          <cell r="F3870">
            <v>318.47000000000003</v>
          </cell>
          <cell r="G3870">
            <v>9.09</v>
          </cell>
        </row>
        <row r="3871">
          <cell r="A3871">
            <v>0</v>
          </cell>
          <cell r="B3871">
            <v>1498.75</v>
          </cell>
        </row>
        <row r="3872">
          <cell r="A3872">
            <v>840.3</v>
          </cell>
          <cell r="B3872">
            <v>2.04</v>
          </cell>
          <cell r="F3872">
            <v>320.48</v>
          </cell>
          <cell r="G3872">
            <v>10.08</v>
          </cell>
        </row>
        <row r="3873">
          <cell r="A3873">
            <v>0</v>
          </cell>
          <cell r="B3873">
            <v>1555.26</v>
          </cell>
        </row>
        <row r="3874">
          <cell r="A3874">
            <v>834</v>
          </cell>
          <cell r="B3874">
            <v>1.54</v>
          </cell>
          <cell r="F3874">
            <v>319.94</v>
          </cell>
          <cell r="G3874">
            <v>11.17</v>
          </cell>
        </row>
        <row r="3875">
          <cell r="A3875">
            <v>0</v>
          </cell>
          <cell r="B3875">
            <v>1615.94</v>
          </cell>
        </row>
        <row r="3876">
          <cell r="A3876">
            <v>826.9</v>
          </cell>
          <cell r="B3876">
            <v>1.04</v>
          </cell>
          <cell r="F3876">
            <v>321.33999999999997</v>
          </cell>
          <cell r="G3876">
            <v>12.43</v>
          </cell>
        </row>
        <row r="3877">
          <cell r="A3877">
            <v>0</v>
          </cell>
          <cell r="B3877">
            <v>1684.75</v>
          </cell>
        </row>
        <row r="3878">
          <cell r="A3878">
            <v>818.6</v>
          </cell>
          <cell r="B3878">
            <v>0.34</v>
          </cell>
          <cell r="F3878">
            <v>318.89999999999998</v>
          </cell>
          <cell r="G3878">
            <v>12.12</v>
          </cell>
        </row>
        <row r="3879">
          <cell r="A3879">
            <v>0</v>
          </cell>
          <cell r="B3879">
            <v>1765.77</v>
          </cell>
        </row>
        <row r="3880">
          <cell r="A3880">
            <v>809.1</v>
          </cell>
          <cell r="B3880">
            <v>-0.46</v>
          </cell>
          <cell r="F3880">
            <v>316.85000000000002</v>
          </cell>
          <cell r="G3880">
            <v>12.78</v>
          </cell>
        </row>
        <row r="3881">
          <cell r="A3881">
            <v>0</v>
          </cell>
          <cell r="B3881">
            <v>1859.25</v>
          </cell>
        </row>
        <row r="3882">
          <cell r="A3882">
            <v>798.3</v>
          </cell>
          <cell r="B3882">
            <v>-1.26</v>
          </cell>
          <cell r="F3882">
            <v>317.39</v>
          </cell>
          <cell r="G3882">
            <v>13.19</v>
          </cell>
        </row>
        <row r="3883">
          <cell r="A3883">
            <v>0</v>
          </cell>
          <cell r="B3883">
            <v>1966.54</v>
          </cell>
        </row>
        <row r="3884">
          <cell r="A3884">
            <v>785.8</v>
          </cell>
          <cell r="B3884">
            <v>-2.2599999999999998</v>
          </cell>
          <cell r="F3884">
            <v>315.54000000000002</v>
          </cell>
          <cell r="G3884">
            <v>14.7</v>
          </cell>
        </row>
        <row r="3885">
          <cell r="A3885">
            <v>0</v>
          </cell>
          <cell r="B3885">
            <v>2092.12</v>
          </cell>
        </row>
        <row r="3886">
          <cell r="A3886">
            <v>771.7</v>
          </cell>
          <cell r="B3886">
            <v>-3.56</v>
          </cell>
          <cell r="F3886">
            <v>316.01</v>
          </cell>
          <cell r="G3886">
            <v>15.66</v>
          </cell>
        </row>
        <row r="3887">
          <cell r="A3887">
            <v>0</v>
          </cell>
          <cell r="B3887">
            <v>2235.56</v>
          </cell>
        </row>
        <row r="3888">
          <cell r="A3888">
            <v>755.7</v>
          </cell>
          <cell r="B3888">
            <v>-4.8600000000000003</v>
          </cell>
          <cell r="F3888">
            <v>313.58</v>
          </cell>
          <cell r="G3888">
            <v>16.63</v>
          </cell>
        </row>
        <row r="3889">
          <cell r="A3889">
            <v>0</v>
          </cell>
          <cell r="B3889">
            <v>2400.7399999999998</v>
          </cell>
        </row>
        <row r="3890">
          <cell r="A3890">
            <v>737.8</v>
          </cell>
          <cell r="B3890">
            <v>-6.36</v>
          </cell>
          <cell r="F3890">
            <v>314.54000000000002</v>
          </cell>
          <cell r="G3890">
            <v>17.170000000000002</v>
          </cell>
        </row>
        <row r="3891">
          <cell r="A3891">
            <v>0</v>
          </cell>
          <cell r="B3891">
            <v>2588.73</v>
          </cell>
        </row>
        <row r="3892">
          <cell r="A3892">
            <v>718</v>
          </cell>
          <cell r="B3892">
            <v>-8.16</v>
          </cell>
          <cell r="F3892">
            <v>313.20999999999998</v>
          </cell>
          <cell r="G3892">
            <v>17.600000000000001</v>
          </cell>
        </row>
        <row r="3893">
          <cell r="A3893">
            <v>0</v>
          </cell>
          <cell r="B3893">
            <v>2800.72</v>
          </cell>
        </row>
        <row r="3894">
          <cell r="A3894">
            <v>696.4</v>
          </cell>
          <cell r="B3894">
            <v>-10.06</v>
          </cell>
          <cell r="F3894">
            <v>312.27</v>
          </cell>
          <cell r="G3894">
            <v>17.329999999999998</v>
          </cell>
        </row>
        <row r="3895">
          <cell r="A3895">
            <v>0</v>
          </cell>
          <cell r="B3895">
            <v>3037.08</v>
          </cell>
        </row>
        <row r="3896">
          <cell r="A3896">
            <v>673</v>
          </cell>
          <cell r="B3896">
            <v>-12.06</v>
          </cell>
          <cell r="F3896">
            <v>304.77999999999997</v>
          </cell>
          <cell r="G3896">
            <v>17.04</v>
          </cell>
        </row>
        <row r="3897">
          <cell r="A3897">
            <v>0</v>
          </cell>
          <cell r="B3897">
            <v>3299.55</v>
          </cell>
        </row>
        <row r="3898">
          <cell r="A3898">
            <v>648.20000000000005</v>
          </cell>
          <cell r="B3898">
            <v>-14.26</v>
          </cell>
          <cell r="F3898">
            <v>297.5</v>
          </cell>
          <cell r="G3898">
            <v>15.99</v>
          </cell>
        </row>
        <row r="3899">
          <cell r="A3899">
            <v>0</v>
          </cell>
          <cell r="B3899">
            <v>3585.52</v>
          </cell>
        </row>
        <row r="3900">
          <cell r="A3900">
            <v>622.5</v>
          </cell>
          <cell r="B3900">
            <v>-16.36</v>
          </cell>
          <cell r="F3900">
            <v>288.64</v>
          </cell>
          <cell r="G3900">
            <v>17.02</v>
          </cell>
        </row>
        <row r="3901">
          <cell r="A3901">
            <v>0</v>
          </cell>
          <cell r="B3901">
            <v>3891.06</v>
          </cell>
        </row>
        <row r="3902">
          <cell r="A3902">
            <v>596.1</v>
          </cell>
          <cell r="B3902">
            <v>-18.16</v>
          </cell>
          <cell r="F3902">
            <v>296.04000000000002</v>
          </cell>
          <cell r="G3902">
            <v>19.02</v>
          </cell>
        </row>
        <row r="3903">
          <cell r="A3903">
            <v>0</v>
          </cell>
          <cell r="B3903">
            <v>4215.8100000000004</v>
          </cell>
        </row>
        <row r="3904">
          <cell r="A3904">
            <v>569.1</v>
          </cell>
          <cell r="B3904">
            <v>-19.260000000000002</v>
          </cell>
          <cell r="F3904">
            <v>305.54000000000002</v>
          </cell>
          <cell r="G3904">
            <v>21.72</v>
          </cell>
        </row>
        <row r="3905">
          <cell r="A3905">
            <v>0</v>
          </cell>
          <cell r="B3905">
            <v>4561.1400000000003</v>
          </cell>
        </row>
        <row r="3906">
          <cell r="A3906">
            <v>541.79999999999995</v>
          </cell>
          <cell r="B3906">
            <v>-20.86</v>
          </cell>
          <cell r="F3906">
            <v>317.98</v>
          </cell>
          <cell r="G3906">
            <v>26.4</v>
          </cell>
        </row>
        <row r="3907">
          <cell r="A3907">
            <v>0</v>
          </cell>
          <cell r="B3907">
            <v>4925.37</v>
          </cell>
        </row>
        <row r="3908">
          <cell r="A3908">
            <v>514.1</v>
          </cell>
          <cell r="B3908">
            <v>-22.46</v>
          </cell>
          <cell r="F3908">
            <v>325.2</v>
          </cell>
          <cell r="G3908">
            <v>27.91</v>
          </cell>
        </row>
        <row r="3909">
          <cell r="A3909">
            <v>0</v>
          </cell>
          <cell r="B3909">
            <v>5311.74</v>
          </cell>
        </row>
        <row r="3910">
          <cell r="A3910">
            <v>486.1</v>
          </cell>
          <cell r="B3910">
            <v>-24.46</v>
          </cell>
          <cell r="F3910">
            <v>331.03</v>
          </cell>
          <cell r="G3910">
            <v>26.86</v>
          </cell>
        </row>
        <row r="3911">
          <cell r="A3911">
            <v>0</v>
          </cell>
          <cell r="B3911">
            <v>5721.12</v>
          </cell>
        </row>
        <row r="3912">
          <cell r="A3912">
            <v>458.1</v>
          </cell>
          <cell r="B3912">
            <v>-26.56</v>
          </cell>
          <cell r="F3912">
            <v>334.52</v>
          </cell>
          <cell r="G3912">
            <v>27.54</v>
          </cell>
        </row>
        <row r="3913">
          <cell r="A3913">
            <v>0</v>
          </cell>
          <cell r="B3913">
            <v>6151.21</v>
          </cell>
        </row>
        <row r="3914">
          <cell r="A3914">
            <v>430</v>
          </cell>
          <cell r="B3914">
            <v>-30.86</v>
          </cell>
          <cell r="F3914">
            <v>325.63</v>
          </cell>
          <cell r="G3914">
            <v>32.01</v>
          </cell>
        </row>
        <row r="3915">
          <cell r="A3915">
            <v>0</v>
          </cell>
          <cell r="B3915">
            <v>6604.21</v>
          </cell>
        </row>
        <row r="3916">
          <cell r="A3916">
            <v>402</v>
          </cell>
          <cell r="B3916">
            <v>-34.86</v>
          </cell>
          <cell r="F3916">
            <v>322.33</v>
          </cell>
          <cell r="G3916">
            <v>33.369999999999997</v>
          </cell>
        </row>
        <row r="3917">
          <cell r="A3917">
            <v>0</v>
          </cell>
          <cell r="B3917">
            <v>7077.88</v>
          </cell>
        </row>
        <row r="3918">
          <cell r="A3918">
            <v>373.9</v>
          </cell>
          <cell r="B3918">
            <v>-38.659999999999997</v>
          </cell>
          <cell r="F3918">
            <v>321.24</v>
          </cell>
          <cell r="G3918">
            <v>35.369999999999997</v>
          </cell>
        </row>
        <row r="3919">
          <cell r="A3919">
            <v>0</v>
          </cell>
          <cell r="B3919">
            <v>7579.34</v>
          </cell>
        </row>
        <row r="3920">
          <cell r="A3920">
            <v>345.5</v>
          </cell>
          <cell r="B3920">
            <v>-42.96</v>
          </cell>
          <cell r="F3920">
            <v>319.74</v>
          </cell>
          <cell r="G3920">
            <v>34.869999999999997</v>
          </cell>
        </row>
        <row r="3921">
          <cell r="A3921">
            <v>0</v>
          </cell>
          <cell r="B3921">
            <v>8116.61</v>
          </cell>
        </row>
        <row r="3922">
          <cell r="A3922">
            <v>317</v>
          </cell>
          <cell r="B3922">
            <v>-47.66</v>
          </cell>
          <cell r="F3922">
            <v>316.54000000000002</v>
          </cell>
          <cell r="G3922">
            <v>35.86</v>
          </cell>
        </row>
        <row r="3923">
          <cell r="A3923">
            <v>0</v>
          </cell>
          <cell r="B3923">
            <v>8690.7999999999993</v>
          </cell>
        </row>
        <row r="3924">
          <cell r="A3924">
            <v>289.2</v>
          </cell>
          <cell r="B3924">
            <v>-52.96</v>
          </cell>
          <cell r="F3924">
            <v>309.77</v>
          </cell>
          <cell r="G3924">
            <v>37.65</v>
          </cell>
        </row>
        <row r="3925">
          <cell r="A3925">
            <v>0</v>
          </cell>
          <cell r="B3925">
            <v>9289.5</v>
          </cell>
        </row>
        <row r="3926">
          <cell r="A3926">
            <v>263.10000000000002</v>
          </cell>
          <cell r="B3926">
            <v>-57.56</v>
          </cell>
          <cell r="F3926">
            <v>301.26</v>
          </cell>
          <cell r="G3926">
            <v>39.32</v>
          </cell>
        </row>
        <row r="3927">
          <cell r="A3927">
            <v>0</v>
          </cell>
          <cell r="B3927">
            <v>9892.76</v>
          </cell>
        </row>
        <row r="3928">
          <cell r="A3928">
            <v>239.4</v>
          </cell>
          <cell r="B3928">
            <v>-60.56</v>
          </cell>
          <cell r="F3928">
            <v>297.44</v>
          </cell>
          <cell r="G3928">
            <v>40.049999999999997</v>
          </cell>
        </row>
        <row r="3929">
          <cell r="A3929">
            <v>0</v>
          </cell>
          <cell r="B3929">
            <v>10484.34</v>
          </cell>
        </row>
        <row r="3930">
          <cell r="A3930">
            <v>218</v>
          </cell>
          <cell r="B3930">
            <v>-61.16</v>
          </cell>
          <cell r="F3930">
            <v>295.8</v>
          </cell>
          <cell r="G3930">
            <v>39.28</v>
          </cell>
        </row>
        <row r="3931">
          <cell r="A3931">
            <v>0</v>
          </cell>
          <cell r="B3931">
            <v>11066.23</v>
          </cell>
        </row>
        <row r="3932">
          <cell r="A3932">
            <v>198.7</v>
          </cell>
          <cell r="B3932">
            <v>-59.76</v>
          </cell>
          <cell r="F3932">
            <v>291.98</v>
          </cell>
          <cell r="G3932">
            <v>34.770000000000003</v>
          </cell>
        </row>
        <row r="3933">
          <cell r="A3933">
            <v>0</v>
          </cell>
          <cell r="B3933">
            <v>11643.35</v>
          </cell>
        </row>
        <row r="3934">
          <cell r="A3934">
            <v>181.3</v>
          </cell>
          <cell r="B3934">
            <v>-57.66</v>
          </cell>
          <cell r="F3934">
            <v>289.68</v>
          </cell>
          <cell r="G3934">
            <v>34.03</v>
          </cell>
        </row>
        <row r="3935">
          <cell r="A3935">
            <v>0</v>
          </cell>
          <cell r="B3935">
            <v>12218.6</v>
          </cell>
        </row>
        <row r="3936">
          <cell r="A3936">
            <v>165.6</v>
          </cell>
          <cell r="B3936">
            <v>-55.36</v>
          </cell>
          <cell r="F3936">
            <v>285.7</v>
          </cell>
          <cell r="G3936">
            <v>37.33</v>
          </cell>
        </row>
        <row r="3937">
          <cell r="A3937">
            <v>0</v>
          </cell>
          <cell r="B3937">
            <v>12792.98</v>
          </cell>
        </row>
        <row r="3938">
          <cell r="A3938">
            <v>151.1</v>
          </cell>
          <cell r="B3938">
            <v>-54.26</v>
          </cell>
          <cell r="F3938">
            <v>290.02999999999997</v>
          </cell>
          <cell r="G3938">
            <v>37.43</v>
          </cell>
        </row>
        <row r="3939">
          <cell r="A3939">
            <v>0</v>
          </cell>
          <cell r="B3939">
            <v>13378.62</v>
          </cell>
        </row>
        <row r="3940">
          <cell r="A3940">
            <v>137.30000000000001</v>
          </cell>
          <cell r="B3940">
            <v>-54.76</v>
          </cell>
          <cell r="F3940">
            <v>291.87</v>
          </cell>
          <cell r="G3940">
            <v>31.82</v>
          </cell>
        </row>
        <row r="3941">
          <cell r="A3941">
            <v>0</v>
          </cell>
          <cell r="B3941">
            <v>13991.56</v>
          </cell>
        </row>
        <row r="3942">
          <cell r="A3942">
            <v>124</v>
          </cell>
          <cell r="B3942">
            <v>-55.06</v>
          </cell>
          <cell r="F3942">
            <v>288.31</v>
          </cell>
          <cell r="G3942">
            <v>29.06</v>
          </cell>
        </row>
        <row r="3943">
          <cell r="A3943">
            <v>0</v>
          </cell>
          <cell r="B3943">
            <v>14642.44</v>
          </cell>
        </row>
        <row r="3944">
          <cell r="A3944">
            <v>111.3</v>
          </cell>
          <cell r="B3944">
            <v>-56.16</v>
          </cell>
          <cell r="F3944">
            <v>287.38</v>
          </cell>
          <cell r="G3944">
            <v>26.67</v>
          </cell>
        </row>
        <row r="3945">
          <cell r="A3945">
            <v>0</v>
          </cell>
          <cell r="B3945">
            <v>15330.48</v>
          </cell>
        </row>
        <row r="3946">
          <cell r="A3946">
            <v>98.9</v>
          </cell>
          <cell r="B3946">
            <v>-57.26</v>
          </cell>
          <cell r="F3946">
            <v>281.55</v>
          </cell>
          <cell r="G3946">
            <v>27.16</v>
          </cell>
        </row>
        <row r="3947">
          <cell r="A3947">
            <v>0</v>
          </cell>
          <cell r="B3947">
            <v>16078.83</v>
          </cell>
        </row>
        <row r="3948">
          <cell r="A3948">
            <v>86.9</v>
          </cell>
          <cell r="B3948">
            <v>-58.56</v>
          </cell>
          <cell r="F3948">
            <v>281.91000000000003</v>
          </cell>
          <cell r="G3948">
            <v>29.18</v>
          </cell>
        </row>
        <row r="3949">
          <cell r="A3949">
            <v>0</v>
          </cell>
          <cell r="B3949">
            <v>16893.79</v>
          </cell>
        </row>
        <row r="3950">
          <cell r="A3950">
            <v>75.099999999999994</v>
          </cell>
          <cell r="B3950">
            <v>-60.26</v>
          </cell>
          <cell r="F3950">
            <v>283.41000000000003</v>
          </cell>
          <cell r="G3950">
            <v>30.15</v>
          </cell>
        </row>
        <row r="3951">
          <cell r="A3951">
            <v>0</v>
          </cell>
          <cell r="B3951">
            <v>17806.849999999999</v>
          </cell>
        </row>
        <row r="3952">
          <cell r="A3952">
            <v>63.6</v>
          </cell>
          <cell r="B3952">
            <v>-61.26</v>
          </cell>
          <cell r="F3952">
            <v>281.38</v>
          </cell>
          <cell r="G3952">
            <v>33.49</v>
          </cell>
        </row>
        <row r="3953">
          <cell r="A3953">
            <v>0</v>
          </cell>
          <cell r="B3953">
            <v>18840.150000000001</v>
          </cell>
        </row>
        <row r="3954">
          <cell r="A3954">
            <v>52.3</v>
          </cell>
          <cell r="B3954">
            <v>-62.26</v>
          </cell>
          <cell r="F3954">
            <v>284.11</v>
          </cell>
          <cell r="G3954">
            <v>35.04</v>
          </cell>
        </row>
        <row r="3955">
          <cell r="A3955">
            <v>0</v>
          </cell>
          <cell r="B3955">
            <v>20050.560000000001</v>
          </cell>
        </row>
        <row r="3956">
          <cell r="A3956">
            <v>41</v>
          </cell>
          <cell r="B3956">
            <v>-63.16</v>
          </cell>
          <cell r="F3956">
            <v>285</v>
          </cell>
          <cell r="G3956">
            <v>39.01</v>
          </cell>
        </row>
        <row r="3957">
          <cell r="A3957">
            <v>0</v>
          </cell>
          <cell r="B3957">
            <v>21550.03</v>
          </cell>
        </row>
        <row r="3958">
          <cell r="A3958">
            <v>29.8</v>
          </cell>
          <cell r="B3958">
            <v>-62.06</v>
          </cell>
          <cell r="F3958">
            <v>288.87</v>
          </cell>
          <cell r="G3958">
            <v>40.229999999999997</v>
          </cell>
        </row>
        <row r="3959">
          <cell r="A3959">
            <v>0</v>
          </cell>
          <cell r="B3959">
            <v>23516.36</v>
          </cell>
        </row>
        <row r="3960">
          <cell r="A3960">
            <v>18.7</v>
          </cell>
          <cell r="B3960">
            <v>-54.16</v>
          </cell>
          <cell r="F3960">
            <v>283.8</v>
          </cell>
          <cell r="G3960">
            <v>46.41</v>
          </cell>
        </row>
        <row r="3961">
          <cell r="A3961">
            <v>0</v>
          </cell>
          <cell r="B3961">
            <v>26449.53</v>
          </cell>
        </row>
        <row r="3962">
          <cell r="A3962">
            <v>7.6</v>
          </cell>
          <cell r="B3962">
            <v>-44.26</v>
          </cell>
          <cell r="F3962">
            <v>280.27999999999997</v>
          </cell>
          <cell r="G3962">
            <v>42.44</v>
          </cell>
        </row>
        <row r="3963">
          <cell r="A3963">
            <v>0</v>
          </cell>
          <cell r="B3963">
            <v>32351.56</v>
          </cell>
        </row>
        <row r="3965">
          <cell r="A3965" t="str">
            <v>STID</v>
          </cell>
          <cell r="B3965" t="str">
            <v>=</v>
          </cell>
          <cell r="F3965">
            <v>726620</v>
          </cell>
          <cell r="G3965" t="str">
            <v>TIME</v>
          </cell>
          <cell r="I3965" t="str">
            <v>160324/1800</v>
          </cell>
        </row>
        <row r="3966">
          <cell r="A3966" t="str">
            <v>SLAT</v>
          </cell>
          <cell r="B3966" t="str">
            <v>=</v>
          </cell>
          <cell r="F3966">
            <v>-102.98</v>
          </cell>
          <cell r="G3966" t="str">
            <v>SELV</v>
          </cell>
          <cell r="I3966">
            <v>929</v>
          </cell>
        </row>
        <row r="3967">
          <cell r="A3967" t="str">
            <v>STIM</v>
          </cell>
          <cell r="B3967" t="str">
            <v>=</v>
          </cell>
        </row>
        <row r="3969">
          <cell r="A3969" t="str">
            <v>SHOW</v>
          </cell>
          <cell r="B3969" t="str">
            <v>=</v>
          </cell>
          <cell r="F3969">
            <v>5.9</v>
          </cell>
          <cell r="G3969" t="str">
            <v>SWET</v>
          </cell>
          <cell r="I3969">
            <v>31.18</v>
          </cell>
        </row>
        <row r="3970">
          <cell r="A3970" t="str">
            <v>LCLP</v>
          </cell>
          <cell r="B3970" t="str">
            <v>=</v>
          </cell>
          <cell r="F3970">
            <v>7.99</v>
          </cell>
          <cell r="G3970" t="str">
            <v>TOTL</v>
          </cell>
          <cell r="I3970">
            <v>46.32</v>
          </cell>
        </row>
        <row r="3971">
          <cell r="A3971" t="str">
            <v>LCLT</v>
          </cell>
          <cell r="B3971" t="str">
            <v>=</v>
          </cell>
          <cell r="F3971">
            <v>-11.53</v>
          </cell>
          <cell r="G3971" t="str">
            <v>EQLV</v>
          </cell>
          <cell r="I3971">
            <v>600.04</v>
          </cell>
        </row>
        <row r="3972">
          <cell r="A3972" t="str">
            <v>BRCH</v>
          </cell>
          <cell r="B3972" t="str">
            <v>=</v>
          </cell>
        </row>
        <row r="3974">
          <cell r="A3974" t="str">
            <v>PRES</v>
          </cell>
          <cell r="B3974" t="str">
            <v>TMPC</v>
          </cell>
          <cell r="F3974" t="str">
            <v>DRCT</v>
          </cell>
          <cell r="G3974" t="str">
            <v>SKNT</v>
          </cell>
        </row>
        <row r="3975">
          <cell r="A3975" t="str">
            <v>CFRL</v>
          </cell>
          <cell r="B3975" t="str">
            <v>HGHT</v>
          </cell>
        </row>
        <row r="3976">
          <cell r="A3976">
            <v>904.8</v>
          </cell>
          <cell r="B3976">
            <v>8.64</v>
          </cell>
          <cell r="F3976">
            <v>251.57</v>
          </cell>
          <cell r="G3976">
            <v>1.22</v>
          </cell>
        </row>
        <row r="3977">
          <cell r="A3977">
            <v>0</v>
          </cell>
          <cell r="B3977">
            <v>947.26</v>
          </cell>
        </row>
        <row r="3978">
          <cell r="A3978">
            <v>900.8</v>
          </cell>
          <cell r="B3978">
            <v>8.14</v>
          </cell>
          <cell r="F3978">
            <v>254.05</v>
          </cell>
          <cell r="G3978">
            <v>1.42</v>
          </cell>
        </row>
        <row r="3979">
          <cell r="A3979">
            <v>0</v>
          </cell>
          <cell r="B3979">
            <v>983.86</v>
          </cell>
        </row>
        <row r="3980">
          <cell r="A3980">
            <v>896.8</v>
          </cell>
          <cell r="B3980">
            <v>7.64</v>
          </cell>
          <cell r="F3980">
            <v>255.96</v>
          </cell>
          <cell r="G3980">
            <v>1.59</v>
          </cell>
        </row>
        <row r="3981">
          <cell r="A3981">
            <v>0</v>
          </cell>
          <cell r="B3981">
            <v>1020.56</v>
          </cell>
        </row>
        <row r="3982">
          <cell r="A3982">
            <v>892.8</v>
          </cell>
          <cell r="B3982">
            <v>7.24</v>
          </cell>
          <cell r="F3982">
            <v>255.96</v>
          </cell>
          <cell r="G3982">
            <v>1.59</v>
          </cell>
        </row>
        <row r="3983">
          <cell r="A3983">
            <v>0</v>
          </cell>
          <cell r="B3983">
            <v>1057.3599999999999</v>
          </cell>
        </row>
        <row r="3984">
          <cell r="A3984">
            <v>888.6</v>
          </cell>
          <cell r="B3984">
            <v>6.84</v>
          </cell>
          <cell r="F3984">
            <v>263.66000000000003</v>
          </cell>
          <cell r="G3984">
            <v>1.77</v>
          </cell>
        </row>
        <row r="3985">
          <cell r="A3985">
            <v>0</v>
          </cell>
          <cell r="B3985">
            <v>1096.1199999999999</v>
          </cell>
        </row>
        <row r="3986">
          <cell r="A3986">
            <v>884.4</v>
          </cell>
          <cell r="B3986">
            <v>6.44</v>
          </cell>
          <cell r="F3986">
            <v>264.29000000000002</v>
          </cell>
          <cell r="G3986">
            <v>1.94</v>
          </cell>
        </row>
        <row r="3987">
          <cell r="A3987">
            <v>0</v>
          </cell>
          <cell r="B3987">
            <v>1135.02</v>
          </cell>
        </row>
        <row r="3988">
          <cell r="A3988">
            <v>880.1</v>
          </cell>
          <cell r="B3988">
            <v>6.04</v>
          </cell>
          <cell r="F3988">
            <v>264.29000000000002</v>
          </cell>
          <cell r="G3988">
            <v>1.94</v>
          </cell>
        </row>
        <row r="3989">
          <cell r="A3989">
            <v>0</v>
          </cell>
          <cell r="B3989">
            <v>1174.97</v>
          </cell>
        </row>
        <row r="3990">
          <cell r="A3990">
            <v>875.7</v>
          </cell>
          <cell r="B3990">
            <v>5.64</v>
          </cell>
          <cell r="F3990">
            <v>270</v>
          </cell>
          <cell r="G3990">
            <v>2.14</v>
          </cell>
        </row>
        <row r="3991">
          <cell r="A3991">
            <v>0</v>
          </cell>
          <cell r="B3991">
            <v>1215.99</v>
          </cell>
        </row>
        <row r="3992">
          <cell r="A3992">
            <v>871.2</v>
          </cell>
          <cell r="B3992">
            <v>5.24</v>
          </cell>
          <cell r="F3992">
            <v>270</v>
          </cell>
          <cell r="G3992">
            <v>2.33</v>
          </cell>
        </row>
        <row r="3993">
          <cell r="A3993">
            <v>0</v>
          </cell>
          <cell r="B3993">
            <v>1258.1099999999999</v>
          </cell>
        </row>
        <row r="3994">
          <cell r="A3994">
            <v>866.5</v>
          </cell>
          <cell r="B3994">
            <v>4.84</v>
          </cell>
          <cell r="F3994">
            <v>270</v>
          </cell>
          <cell r="G3994">
            <v>2.5299999999999998</v>
          </cell>
        </row>
        <row r="3995">
          <cell r="A3995">
            <v>0</v>
          </cell>
          <cell r="B3995">
            <v>1302.26</v>
          </cell>
        </row>
        <row r="3996">
          <cell r="A3996">
            <v>861.7</v>
          </cell>
          <cell r="B3996">
            <v>4.34</v>
          </cell>
          <cell r="F3996">
            <v>274.39999999999998</v>
          </cell>
          <cell r="G3996">
            <v>2.5299999999999998</v>
          </cell>
        </row>
        <row r="3997">
          <cell r="A3997">
            <v>0</v>
          </cell>
          <cell r="B3997">
            <v>1347.52</v>
          </cell>
        </row>
        <row r="3998">
          <cell r="A3998">
            <v>856.6</v>
          </cell>
          <cell r="B3998">
            <v>3.84</v>
          </cell>
          <cell r="F3998">
            <v>278.13</v>
          </cell>
          <cell r="G3998">
            <v>2.74</v>
          </cell>
        </row>
        <row r="3999">
          <cell r="A3999">
            <v>0</v>
          </cell>
          <cell r="B3999">
            <v>1395.81</v>
          </cell>
        </row>
        <row r="4000">
          <cell r="A4000">
            <v>851.3</v>
          </cell>
          <cell r="B4000">
            <v>3.34</v>
          </cell>
          <cell r="F4000">
            <v>277.58999999999997</v>
          </cell>
          <cell r="G4000">
            <v>2.93</v>
          </cell>
        </row>
        <row r="4001">
          <cell r="A4001">
            <v>0</v>
          </cell>
          <cell r="B4001">
            <v>1446.2</v>
          </cell>
        </row>
        <row r="4002">
          <cell r="A4002">
            <v>845.7</v>
          </cell>
          <cell r="B4002">
            <v>2.84</v>
          </cell>
          <cell r="F4002">
            <v>276.70999999999998</v>
          </cell>
          <cell r="G4002">
            <v>3.32</v>
          </cell>
        </row>
        <row r="4003">
          <cell r="A4003">
            <v>0</v>
          </cell>
          <cell r="B4003">
            <v>1499.69</v>
          </cell>
        </row>
        <row r="4004">
          <cell r="A4004">
            <v>839.8</v>
          </cell>
          <cell r="B4004">
            <v>2.34</v>
          </cell>
          <cell r="F4004">
            <v>276.33999999999997</v>
          </cell>
          <cell r="G4004">
            <v>3.52</v>
          </cell>
        </row>
        <row r="4005">
          <cell r="A4005">
            <v>0</v>
          </cell>
          <cell r="B4005">
            <v>1556.32</v>
          </cell>
        </row>
        <row r="4006">
          <cell r="A4006">
            <v>833.5</v>
          </cell>
          <cell r="B4006">
            <v>1.64</v>
          </cell>
          <cell r="F4006">
            <v>285.26</v>
          </cell>
          <cell r="G4006">
            <v>4.43</v>
          </cell>
        </row>
        <row r="4007">
          <cell r="A4007">
            <v>0</v>
          </cell>
          <cell r="B4007">
            <v>1617.11</v>
          </cell>
        </row>
        <row r="4008">
          <cell r="A4008">
            <v>826.4</v>
          </cell>
          <cell r="B4008">
            <v>1.04</v>
          </cell>
          <cell r="F4008">
            <v>284.62</v>
          </cell>
          <cell r="G4008">
            <v>4.62</v>
          </cell>
        </row>
        <row r="4009">
          <cell r="A4009">
            <v>0</v>
          </cell>
          <cell r="B4009">
            <v>1686</v>
          </cell>
        </row>
        <row r="4010">
          <cell r="A4010">
            <v>818.2</v>
          </cell>
          <cell r="B4010">
            <v>0.24</v>
          </cell>
          <cell r="F4010">
            <v>291.04000000000002</v>
          </cell>
          <cell r="G4010">
            <v>5.42</v>
          </cell>
        </row>
        <row r="4011">
          <cell r="A4011">
            <v>0</v>
          </cell>
          <cell r="B4011">
            <v>1766.09</v>
          </cell>
        </row>
        <row r="4012">
          <cell r="A4012">
            <v>808.7</v>
          </cell>
          <cell r="B4012">
            <v>-0.36</v>
          </cell>
          <cell r="F4012">
            <v>302.47000000000003</v>
          </cell>
          <cell r="G4012">
            <v>7.6</v>
          </cell>
        </row>
        <row r="4013">
          <cell r="A4013">
            <v>0</v>
          </cell>
          <cell r="B4013">
            <v>1859.62</v>
          </cell>
        </row>
        <row r="4014">
          <cell r="A4014">
            <v>797.8</v>
          </cell>
          <cell r="B4014">
            <v>-1.1599999999999999</v>
          </cell>
          <cell r="F4014">
            <v>305.79000000000002</v>
          </cell>
          <cell r="G4014">
            <v>10.3</v>
          </cell>
        </row>
        <row r="4015">
          <cell r="A4015">
            <v>0</v>
          </cell>
          <cell r="B4015">
            <v>1968</v>
          </cell>
        </row>
        <row r="4016">
          <cell r="A4016">
            <v>785.4</v>
          </cell>
          <cell r="B4016">
            <v>-2.16</v>
          </cell>
          <cell r="F4016">
            <v>304.85000000000002</v>
          </cell>
          <cell r="G4016">
            <v>13.25</v>
          </cell>
        </row>
        <row r="4017">
          <cell r="A4017">
            <v>0</v>
          </cell>
          <cell r="B4017">
            <v>2092.67</v>
          </cell>
        </row>
        <row r="4018">
          <cell r="A4018">
            <v>771.3</v>
          </cell>
          <cell r="B4018">
            <v>-3.36</v>
          </cell>
          <cell r="F4018">
            <v>305.05</v>
          </cell>
          <cell r="G4018">
            <v>15.89</v>
          </cell>
        </row>
        <row r="4019">
          <cell r="A4019">
            <v>0</v>
          </cell>
          <cell r="B4019">
            <v>2236.2600000000002</v>
          </cell>
        </row>
        <row r="4020">
          <cell r="A4020">
            <v>755.3</v>
          </cell>
          <cell r="B4020">
            <v>-4.66</v>
          </cell>
          <cell r="F4020">
            <v>304.94</v>
          </cell>
          <cell r="G4020">
            <v>17.309999999999999</v>
          </cell>
        </row>
        <row r="4021">
          <cell r="A4021">
            <v>0</v>
          </cell>
          <cell r="B4021">
            <v>2401.64</v>
          </cell>
        </row>
        <row r="4022">
          <cell r="A4022">
            <v>737.4</v>
          </cell>
          <cell r="B4022">
            <v>-6.26</v>
          </cell>
          <cell r="F4022">
            <v>308.26</v>
          </cell>
          <cell r="G4022">
            <v>17.559999999999999</v>
          </cell>
        </row>
        <row r="4023">
          <cell r="A4023">
            <v>0</v>
          </cell>
          <cell r="B4023">
            <v>2589.8200000000002</v>
          </cell>
        </row>
        <row r="4024">
          <cell r="A4024">
            <v>717.7</v>
          </cell>
          <cell r="B4024">
            <v>-7.96</v>
          </cell>
          <cell r="F4024">
            <v>310.13</v>
          </cell>
          <cell r="G4024">
            <v>17.77</v>
          </cell>
        </row>
        <row r="4025">
          <cell r="A4025">
            <v>0</v>
          </cell>
          <cell r="B4025">
            <v>2800.95</v>
          </cell>
        </row>
        <row r="4026">
          <cell r="A4026">
            <v>696</v>
          </cell>
          <cell r="B4026">
            <v>-9.9600000000000009</v>
          </cell>
          <cell r="F4026">
            <v>309.06</v>
          </cell>
          <cell r="G4026">
            <v>17.27</v>
          </cell>
        </row>
        <row r="4027">
          <cell r="A4027">
            <v>0</v>
          </cell>
          <cell r="B4027">
            <v>3038.63</v>
          </cell>
        </row>
        <row r="4028">
          <cell r="A4028">
            <v>672.7</v>
          </cell>
          <cell r="B4028">
            <v>-12.16</v>
          </cell>
          <cell r="F4028">
            <v>304.05</v>
          </cell>
          <cell r="G4028">
            <v>17.350000000000001</v>
          </cell>
        </row>
        <row r="4029">
          <cell r="A4029">
            <v>0</v>
          </cell>
          <cell r="B4029">
            <v>3300.11</v>
          </cell>
        </row>
        <row r="4030">
          <cell r="A4030">
            <v>648</v>
          </cell>
          <cell r="B4030">
            <v>-14.36</v>
          </cell>
          <cell r="F4030">
            <v>296.85000000000002</v>
          </cell>
          <cell r="G4030">
            <v>17.64</v>
          </cell>
        </row>
        <row r="4031">
          <cell r="A4031">
            <v>0</v>
          </cell>
          <cell r="B4031">
            <v>3584.92</v>
          </cell>
        </row>
        <row r="4032">
          <cell r="A4032">
            <v>622.29999999999995</v>
          </cell>
          <cell r="B4032">
            <v>-16.559999999999999</v>
          </cell>
          <cell r="F4032">
            <v>295.51</v>
          </cell>
          <cell r="G4032">
            <v>18.940000000000001</v>
          </cell>
        </row>
        <row r="4033">
          <cell r="A4033">
            <v>0</v>
          </cell>
          <cell r="B4033">
            <v>3890.36</v>
          </cell>
        </row>
        <row r="4034">
          <cell r="A4034">
            <v>595.9</v>
          </cell>
          <cell r="B4034">
            <v>-17.66</v>
          </cell>
          <cell r="F4034">
            <v>305.48</v>
          </cell>
          <cell r="G4034">
            <v>20.75</v>
          </cell>
        </row>
        <row r="4035">
          <cell r="A4035">
            <v>0</v>
          </cell>
          <cell r="B4035">
            <v>4215.38</v>
          </cell>
        </row>
        <row r="4036">
          <cell r="A4036">
            <v>568.9</v>
          </cell>
          <cell r="B4036">
            <v>-18.46</v>
          </cell>
          <cell r="F4036">
            <v>313.31</v>
          </cell>
          <cell r="G4036">
            <v>23.23</v>
          </cell>
        </row>
        <row r="4037">
          <cell r="A4037">
            <v>0</v>
          </cell>
          <cell r="B4037">
            <v>4561.68</v>
          </cell>
        </row>
        <row r="4038">
          <cell r="A4038">
            <v>541.6</v>
          </cell>
          <cell r="B4038">
            <v>-19.96</v>
          </cell>
          <cell r="F4038">
            <v>320.93</v>
          </cell>
          <cell r="G4038">
            <v>25.27</v>
          </cell>
        </row>
        <row r="4039">
          <cell r="A4039">
            <v>0</v>
          </cell>
          <cell r="B4039">
            <v>4927.2700000000004</v>
          </cell>
        </row>
        <row r="4040">
          <cell r="A4040">
            <v>513.9</v>
          </cell>
          <cell r="B4040">
            <v>-21.66</v>
          </cell>
          <cell r="F4040">
            <v>328.59</v>
          </cell>
          <cell r="G4040">
            <v>25.72</v>
          </cell>
        </row>
        <row r="4041">
          <cell r="A4041">
            <v>0</v>
          </cell>
          <cell r="B4041">
            <v>5315.1</v>
          </cell>
        </row>
        <row r="4042">
          <cell r="A4042">
            <v>486</v>
          </cell>
          <cell r="B4042">
            <v>-23.86</v>
          </cell>
          <cell r="F4042">
            <v>334.24</v>
          </cell>
          <cell r="G4042">
            <v>24.59</v>
          </cell>
        </row>
        <row r="4043">
          <cell r="A4043">
            <v>0</v>
          </cell>
          <cell r="B4043">
            <v>5724.27</v>
          </cell>
        </row>
        <row r="4044">
          <cell r="A4044">
            <v>458</v>
          </cell>
          <cell r="B4044">
            <v>-26.76</v>
          </cell>
          <cell r="F4044">
            <v>331.32</v>
          </cell>
          <cell r="G4044">
            <v>25.91</v>
          </cell>
        </row>
        <row r="4045">
          <cell r="A4045">
            <v>0</v>
          </cell>
          <cell r="B4045">
            <v>6154.81</v>
          </cell>
        </row>
        <row r="4046">
          <cell r="A4046">
            <v>430</v>
          </cell>
          <cell r="B4046">
            <v>-31.46</v>
          </cell>
          <cell r="F4046">
            <v>322.83999999999997</v>
          </cell>
          <cell r="G4046">
            <v>31.2</v>
          </cell>
        </row>
        <row r="4047">
          <cell r="A4047">
            <v>0</v>
          </cell>
          <cell r="B4047">
            <v>6605.51</v>
          </cell>
        </row>
        <row r="4048">
          <cell r="A4048">
            <v>402</v>
          </cell>
          <cell r="B4048">
            <v>-35.159999999999997</v>
          </cell>
          <cell r="F4048">
            <v>319.66000000000003</v>
          </cell>
          <cell r="G4048">
            <v>32.11</v>
          </cell>
        </row>
        <row r="4049">
          <cell r="A4049">
            <v>0</v>
          </cell>
          <cell r="B4049">
            <v>7078.29</v>
          </cell>
        </row>
        <row r="4050">
          <cell r="A4050">
            <v>373.8</v>
          </cell>
          <cell r="B4050">
            <v>-38.76</v>
          </cell>
          <cell r="F4050">
            <v>317.43</v>
          </cell>
          <cell r="G4050">
            <v>32.44</v>
          </cell>
        </row>
        <row r="4051">
          <cell r="A4051">
            <v>0</v>
          </cell>
          <cell r="B4051">
            <v>7581.19</v>
          </cell>
        </row>
        <row r="4052">
          <cell r="A4052">
            <v>345.5</v>
          </cell>
          <cell r="B4052">
            <v>-43.16</v>
          </cell>
          <cell r="F4052">
            <v>314.51</v>
          </cell>
          <cell r="G4052">
            <v>31.88</v>
          </cell>
        </row>
        <row r="4053">
          <cell r="A4053">
            <v>0</v>
          </cell>
          <cell r="B4053">
            <v>8116.3</v>
          </cell>
        </row>
        <row r="4054">
          <cell r="A4054">
            <v>317</v>
          </cell>
          <cell r="B4054">
            <v>-48.06</v>
          </cell>
          <cell r="F4054">
            <v>309.55</v>
          </cell>
          <cell r="G4054">
            <v>33.26</v>
          </cell>
        </row>
        <row r="4055">
          <cell r="A4055">
            <v>0</v>
          </cell>
          <cell r="B4055">
            <v>8689.73</v>
          </cell>
        </row>
        <row r="4056">
          <cell r="A4056">
            <v>289.2</v>
          </cell>
          <cell r="B4056">
            <v>-53.36</v>
          </cell>
          <cell r="F4056">
            <v>303.08999999999997</v>
          </cell>
          <cell r="G4056">
            <v>35.94</v>
          </cell>
        </row>
        <row r="4057">
          <cell r="A4057">
            <v>0</v>
          </cell>
          <cell r="B4057">
            <v>9287.36</v>
          </cell>
        </row>
        <row r="4058">
          <cell r="A4058">
            <v>263.10000000000002</v>
          </cell>
          <cell r="B4058">
            <v>-57.86</v>
          </cell>
          <cell r="F4058">
            <v>293.99</v>
          </cell>
          <cell r="G4058">
            <v>38.69</v>
          </cell>
        </row>
        <row r="4059">
          <cell r="A4059">
            <v>0</v>
          </cell>
          <cell r="B4059">
            <v>9889.65</v>
          </cell>
        </row>
        <row r="4060">
          <cell r="A4060">
            <v>239.4</v>
          </cell>
          <cell r="B4060">
            <v>-60.96</v>
          </cell>
          <cell r="F4060">
            <v>288.87</v>
          </cell>
          <cell r="G4060">
            <v>40.229999999999997</v>
          </cell>
        </row>
        <row r="4061">
          <cell r="A4061">
            <v>0</v>
          </cell>
          <cell r="B4061">
            <v>10480.26</v>
          </cell>
        </row>
        <row r="4062">
          <cell r="A4062">
            <v>218</v>
          </cell>
          <cell r="B4062">
            <v>-61.46</v>
          </cell>
          <cell r="F4062">
            <v>290.2</v>
          </cell>
          <cell r="G4062">
            <v>39.94</v>
          </cell>
        </row>
        <row r="4063">
          <cell r="A4063">
            <v>0</v>
          </cell>
          <cell r="B4063">
            <v>11061.2</v>
          </cell>
        </row>
        <row r="4064">
          <cell r="A4064">
            <v>198.7</v>
          </cell>
          <cell r="B4064">
            <v>-59.76</v>
          </cell>
          <cell r="F4064">
            <v>286.58</v>
          </cell>
          <cell r="G4064">
            <v>36.07</v>
          </cell>
        </row>
        <row r="4065">
          <cell r="A4065">
            <v>0</v>
          </cell>
          <cell r="B4065">
            <v>11637.91</v>
          </cell>
        </row>
        <row r="4066">
          <cell r="A4066">
            <v>181.3</v>
          </cell>
          <cell r="B4066">
            <v>-57.06</v>
          </cell>
          <cell r="F4066">
            <v>280.94</v>
          </cell>
          <cell r="G4066">
            <v>35.82</v>
          </cell>
        </row>
        <row r="4067">
          <cell r="A4067">
            <v>0</v>
          </cell>
          <cell r="B4067">
            <v>12213.96</v>
          </cell>
        </row>
        <row r="4068">
          <cell r="A4068">
            <v>165.6</v>
          </cell>
          <cell r="B4068">
            <v>-54.96</v>
          </cell>
          <cell r="F4068">
            <v>281.89</v>
          </cell>
          <cell r="G4068">
            <v>37.72</v>
          </cell>
        </row>
        <row r="4069">
          <cell r="A4069">
            <v>0</v>
          </cell>
          <cell r="B4069">
            <v>12789.67</v>
          </cell>
        </row>
        <row r="4070">
          <cell r="A4070">
            <v>151.1</v>
          </cell>
          <cell r="B4070">
            <v>-54.86</v>
          </cell>
          <cell r="F4070">
            <v>290.82</v>
          </cell>
          <cell r="G4070">
            <v>39.9</v>
          </cell>
        </row>
        <row r="4071">
          <cell r="A4071">
            <v>0</v>
          </cell>
          <cell r="B4071">
            <v>13375.04</v>
          </cell>
        </row>
        <row r="4072">
          <cell r="A4072">
            <v>137.30000000000001</v>
          </cell>
          <cell r="B4072">
            <v>-54.66</v>
          </cell>
          <cell r="F4072">
            <v>289.44</v>
          </cell>
          <cell r="G4072">
            <v>31.51</v>
          </cell>
        </row>
        <row r="4073">
          <cell r="A4073">
            <v>0</v>
          </cell>
          <cell r="B4073">
            <v>13987.28</v>
          </cell>
        </row>
        <row r="4074">
          <cell r="A4074">
            <v>124</v>
          </cell>
          <cell r="B4074">
            <v>-55.06</v>
          </cell>
          <cell r="F4074">
            <v>281.31</v>
          </cell>
          <cell r="G4074">
            <v>29.72</v>
          </cell>
        </row>
        <row r="4075">
          <cell r="A4075">
            <v>0</v>
          </cell>
          <cell r="B4075">
            <v>14638.31</v>
          </cell>
        </row>
        <row r="4076">
          <cell r="A4076">
            <v>111.3</v>
          </cell>
          <cell r="B4076">
            <v>-55.86</v>
          </cell>
          <cell r="F4076">
            <v>279.07</v>
          </cell>
          <cell r="G4076">
            <v>28.32</v>
          </cell>
        </row>
        <row r="4077">
          <cell r="A4077">
            <v>0</v>
          </cell>
          <cell r="B4077">
            <v>15326.82</v>
          </cell>
        </row>
        <row r="4078">
          <cell r="A4078">
            <v>98.9</v>
          </cell>
          <cell r="B4078">
            <v>-57.26</v>
          </cell>
          <cell r="F4078">
            <v>280.62</v>
          </cell>
          <cell r="G4078">
            <v>28.46</v>
          </cell>
        </row>
        <row r="4079">
          <cell r="A4079">
            <v>0</v>
          </cell>
          <cell r="B4079">
            <v>16075.69</v>
          </cell>
        </row>
        <row r="4080">
          <cell r="A4080">
            <v>86.9</v>
          </cell>
          <cell r="B4080">
            <v>-58.76</v>
          </cell>
          <cell r="F4080">
            <v>281.38</v>
          </cell>
          <cell r="G4080">
            <v>29.53</v>
          </cell>
        </row>
        <row r="4081">
          <cell r="A4081">
            <v>0</v>
          </cell>
          <cell r="B4081">
            <v>16890.28</v>
          </cell>
        </row>
        <row r="4082">
          <cell r="A4082">
            <v>75.099999999999994</v>
          </cell>
          <cell r="B4082">
            <v>-60.36</v>
          </cell>
          <cell r="F4082">
            <v>283.94</v>
          </cell>
          <cell r="G4082">
            <v>29.02</v>
          </cell>
        </row>
        <row r="4083">
          <cell r="A4083">
            <v>0</v>
          </cell>
          <cell r="B4083">
            <v>17802.689999999999</v>
          </cell>
        </row>
        <row r="4084">
          <cell r="A4084">
            <v>63.6</v>
          </cell>
          <cell r="B4084">
            <v>-61.06</v>
          </cell>
          <cell r="F4084">
            <v>283.87</v>
          </cell>
          <cell r="G4084">
            <v>31.6</v>
          </cell>
        </row>
        <row r="4085">
          <cell r="A4085">
            <v>0</v>
          </cell>
          <cell r="B4085">
            <v>18836.23</v>
          </cell>
        </row>
        <row r="4086">
          <cell r="A4086">
            <v>52.3</v>
          </cell>
          <cell r="B4086">
            <v>-61.86</v>
          </cell>
          <cell r="F4086">
            <v>283.72000000000003</v>
          </cell>
          <cell r="G4086">
            <v>34.4</v>
          </cell>
        </row>
        <row r="4087">
          <cell r="A4087">
            <v>0</v>
          </cell>
          <cell r="B4087">
            <v>20048.37</v>
          </cell>
        </row>
        <row r="4088">
          <cell r="A4088">
            <v>41</v>
          </cell>
          <cell r="B4088">
            <v>-63.36</v>
          </cell>
          <cell r="F4088">
            <v>281.7</v>
          </cell>
          <cell r="G4088">
            <v>39.28</v>
          </cell>
        </row>
        <row r="4089">
          <cell r="A4089">
            <v>0</v>
          </cell>
          <cell r="B4089">
            <v>21548.54</v>
          </cell>
        </row>
        <row r="4090">
          <cell r="A4090">
            <v>29.8</v>
          </cell>
          <cell r="B4090">
            <v>-62.16</v>
          </cell>
          <cell r="F4090">
            <v>284.66000000000003</v>
          </cell>
          <cell r="G4090">
            <v>39.159999999999997</v>
          </cell>
        </row>
        <row r="4091">
          <cell r="A4091">
            <v>0</v>
          </cell>
          <cell r="B4091">
            <v>23513.48</v>
          </cell>
        </row>
        <row r="4092">
          <cell r="A4092">
            <v>18.7</v>
          </cell>
          <cell r="B4092">
            <v>-54.26</v>
          </cell>
          <cell r="F4092">
            <v>281.77</v>
          </cell>
          <cell r="G4092">
            <v>47.63</v>
          </cell>
        </row>
        <row r="4093">
          <cell r="A4093">
            <v>0</v>
          </cell>
          <cell r="B4093">
            <v>26445.279999999999</v>
          </cell>
        </row>
        <row r="4094">
          <cell r="A4094">
            <v>7.6</v>
          </cell>
          <cell r="B4094">
            <v>-43.86</v>
          </cell>
          <cell r="F4094">
            <v>278.95999999999998</v>
          </cell>
          <cell r="G4094">
            <v>43.65</v>
          </cell>
        </row>
        <row r="4095">
          <cell r="A4095">
            <v>0</v>
          </cell>
          <cell r="B4095">
            <v>32351.26</v>
          </cell>
        </row>
        <row r="4097">
          <cell r="A4097" t="str">
            <v>STID</v>
          </cell>
          <cell r="B4097" t="str">
            <v>=</v>
          </cell>
          <cell r="F4097">
            <v>726620</v>
          </cell>
          <cell r="G4097" t="str">
            <v>TIME</v>
          </cell>
          <cell r="I4097" t="str">
            <v>160324/1900</v>
          </cell>
        </row>
        <row r="4098">
          <cell r="A4098" t="str">
            <v>SLAT</v>
          </cell>
          <cell r="B4098" t="str">
            <v>=</v>
          </cell>
          <cell r="F4098">
            <v>-102.98</v>
          </cell>
          <cell r="G4098" t="str">
            <v>SELV</v>
          </cell>
          <cell r="I4098">
            <v>929</v>
          </cell>
        </row>
        <row r="4099">
          <cell r="A4099" t="str">
            <v>STIM</v>
          </cell>
          <cell r="B4099" t="str">
            <v>=</v>
          </cell>
        </row>
        <row r="4101">
          <cell r="A4101" t="str">
            <v>SHOW</v>
          </cell>
          <cell r="B4101" t="str">
            <v>=</v>
          </cell>
          <cell r="F4101">
            <v>5.83</v>
          </cell>
          <cell r="G4101" t="str">
            <v>SWET</v>
          </cell>
          <cell r="I4101">
            <v>29.52</v>
          </cell>
        </row>
        <row r="4102">
          <cell r="A4102" t="str">
            <v>LCLP</v>
          </cell>
          <cell r="B4102" t="str">
            <v>=</v>
          </cell>
          <cell r="F4102">
            <v>8.41</v>
          </cell>
          <cell r="G4102" t="str">
            <v>TOTL</v>
          </cell>
          <cell r="I4102">
            <v>45.78</v>
          </cell>
        </row>
        <row r="4103">
          <cell r="A4103" t="str">
            <v>LCLT</v>
          </cell>
          <cell r="B4103" t="str">
            <v>=</v>
          </cell>
          <cell r="F4103">
            <v>-2.78</v>
          </cell>
          <cell r="G4103" t="str">
            <v>EQLV</v>
          </cell>
          <cell r="I4103">
            <v>604.65</v>
          </cell>
        </row>
        <row r="4104">
          <cell r="A4104" t="str">
            <v>BRCH</v>
          </cell>
          <cell r="B4104" t="str">
            <v>=</v>
          </cell>
        </row>
        <row r="4106">
          <cell r="A4106" t="str">
            <v>PRES</v>
          </cell>
          <cell r="B4106" t="str">
            <v>TMPC</v>
          </cell>
          <cell r="F4106" t="str">
            <v>DRCT</v>
          </cell>
          <cell r="G4106" t="str">
            <v>SKNT</v>
          </cell>
        </row>
        <row r="4107">
          <cell r="A4107" t="str">
            <v>CFRL</v>
          </cell>
          <cell r="B4107" t="str">
            <v>HGHT</v>
          </cell>
        </row>
        <row r="4108">
          <cell r="A4108">
            <v>903.9</v>
          </cell>
          <cell r="B4108">
            <v>9.24</v>
          </cell>
          <cell r="F4108">
            <v>221.19</v>
          </cell>
          <cell r="G4108">
            <v>2.06</v>
          </cell>
        </row>
        <row r="4109">
          <cell r="A4109">
            <v>0</v>
          </cell>
          <cell r="B4109">
            <v>947.31</v>
          </cell>
        </row>
        <row r="4110">
          <cell r="A4110">
            <v>899.9</v>
          </cell>
          <cell r="B4110">
            <v>8.74</v>
          </cell>
          <cell r="F4110">
            <v>221.63</v>
          </cell>
          <cell r="G4110">
            <v>2.33</v>
          </cell>
        </row>
        <row r="4111">
          <cell r="A4111">
            <v>0</v>
          </cell>
          <cell r="B4111">
            <v>984.03</v>
          </cell>
        </row>
        <row r="4112">
          <cell r="A4112">
            <v>895.9</v>
          </cell>
          <cell r="B4112">
            <v>8.34</v>
          </cell>
          <cell r="F4112">
            <v>225</v>
          </cell>
          <cell r="G4112">
            <v>2.4700000000000002</v>
          </cell>
        </row>
        <row r="4113">
          <cell r="A4113">
            <v>0</v>
          </cell>
          <cell r="B4113">
            <v>1020.84</v>
          </cell>
        </row>
        <row r="4114">
          <cell r="A4114">
            <v>891.9</v>
          </cell>
          <cell r="B4114">
            <v>7.94</v>
          </cell>
          <cell r="F4114">
            <v>225</v>
          </cell>
          <cell r="G4114">
            <v>2.4700000000000002</v>
          </cell>
        </row>
        <row r="4115">
          <cell r="A4115">
            <v>0</v>
          </cell>
          <cell r="B4115">
            <v>1057.77</v>
          </cell>
        </row>
        <row r="4116">
          <cell r="A4116">
            <v>887.7</v>
          </cell>
          <cell r="B4116">
            <v>7.54</v>
          </cell>
          <cell r="F4116">
            <v>228.01</v>
          </cell>
          <cell r="G4116">
            <v>2.62</v>
          </cell>
        </row>
        <row r="4117">
          <cell r="A4117">
            <v>0</v>
          </cell>
          <cell r="B4117">
            <v>1096.67</v>
          </cell>
        </row>
        <row r="4118">
          <cell r="A4118">
            <v>883.5</v>
          </cell>
          <cell r="B4118">
            <v>7.14</v>
          </cell>
          <cell r="F4118">
            <v>231.34</v>
          </cell>
          <cell r="G4118">
            <v>2.4900000000000002</v>
          </cell>
        </row>
        <row r="4119">
          <cell r="A4119">
            <v>0</v>
          </cell>
          <cell r="B4119">
            <v>1135.69</v>
          </cell>
        </row>
        <row r="4120">
          <cell r="A4120">
            <v>879.2</v>
          </cell>
          <cell r="B4120">
            <v>6.74</v>
          </cell>
          <cell r="F4120">
            <v>233.97</v>
          </cell>
          <cell r="G4120">
            <v>2.64</v>
          </cell>
        </row>
        <row r="4121">
          <cell r="A4121">
            <v>0</v>
          </cell>
          <cell r="B4121">
            <v>1175.79</v>
          </cell>
        </row>
        <row r="4122">
          <cell r="A4122">
            <v>874.8</v>
          </cell>
          <cell r="B4122">
            <v>6.34</v>
          </cell>
          <cell r="F4122">
            <v>236.31</v>
          </cell>
          <cell r="G4122">
            <v>2.8</v>
          </cell>
        </row>
        <row r="4123">
          <cell r="A4123">
            <v>0</v>
          </cell>
          <cell r="B4123">
            <v>1216.95</v>
          </cell>
        </row>
        <row r="4124">
          <cell r="A4124">
            <v>870.3</v>
          </cell>
          <cell r="B4124">
            <v>5.84</v>
          </cell>
          <cell r="F4124">
            <v>236.31</v>
          </cell>
          <cell r="G4124">
            <v>2.8</v>
          </cell>
        </row>
        <row r="4125">
          <cell r="A4125">
            <v>0</v>
          </cell>
          <cell r="B4125">
            <v>1259.2</v>
          </cell>
        </row>
        <row r="4126">
          <cell r="A4126">
            <v>865.6</v>
          </cell>
          <cell r="B4126">
            <v>5.44</v>
          </cell>
          <cell r="F4126">
            <v>238.39</v>
          </cell>
          <cell r="G4126">
            <v>2.97</v>
          </cell>
        </row>
        <row r="4127">
          <cell r="A4127">
            <v>0</v>
          </cell>
          <cell r="B4127">
            <v>1303.49</v>
          </cell>
        </row>
        <row r="4128">
          <cell r="A4128">
            <v>860.8</v>
          </cell>
          <cell r="B4128">
            <v>4.9400000000000004</v>
          </cell>
          <cell r="F4128">
            <v>240.26</v>
          </cell>
          <cell r="G4128">
            <v>3.13</v>
          </cell>
        </row>
        <row r="4129">
          <cell r="A4129">
            <v>0</v>
          </cell>
          <cell r="B4129">
            <v>1348.9</v>
          </cell>
        </row>
        <row r="4130">
          <cell r="A4130">
            <v>855.7</v>
          </cell>
          <cell r="B4130">
            <v>4.54</v>
          </cell>
          <cell r="F4130">
            <v>240.26</v>
          </cell>
          <cell r="G4130">
            <v>3.13</v>
          </cell>
        </row>
        <row r="4131">
          <cell r="A4131">
            <v>0</v>
          </cell>
          <cell r="B4131">
            <v>1397.35</v>
          </cell>
        </row>
        <row r="4132">
          <cell r="A4132">
            <v>850.4</v>
          </cell>
          <cell r="B4132">
            <v>4.04</v>
          </cell>
          <cell r="F4132">
            <v>244.98</v>
          </cell>
          <cell r="G4132">
            <v>3.22</v>
          </cell>
        </row>
        <row r="4133">
          <cell r="A4133">
            <v>0</v>
          </cell>
          <cell r="B4133">
            <v>1447.91</v>
          </cell>
        </row>
        <row r="4134">
          <cell r="A4134">
            <v>844.9</v>
          </cell>
          <cell r="B4134">
            <v>3.44</v>
          </cell>
          <cell r="F4134">
            <v>246.37</v>
          </cell>
          <cell r="G4134">
            <v>3.4</v>
          </cell>
        </row>
        <row r="4135">
          <cell r="A4135">
            <v>0</v>
          </cell>
          <cell r="B4135">
            <v>1500.62</v>
          </cell>
        </row>
        <row r="4136">
          <cell r="A4136">
            <v>839</v>
          </cell>
          <cell r="B4136">
            <v>2.94</v>
          </cell>
          <cell r="F4136">
            <v>247.62</v>
          </cell>
          <cell r="G4136">
            <v>3.57</v>
          </cell>
        </row>
        <row r="4137">
          <cell r="A4137">
            <v>0</v>
          </cell>
          <cell r="B4137">
            <v>1557.43</v>
          </cell>
        </row>
        <row r="4138">
          <cell r="A4138">
            <v>832.7</v>
          </cell>
          <cell r="B4138">
            <v>2.34</v>
          </cell>
          <cell r="F4138">
            <v>251.57</v>
          </cell>
          <cell r="G4138">
            <v>3.69</v>
          </cell>
        </row>
        <row r="4139">
          <cell r="A4139">
            <v>0</v>
          </cell>
          <cell r="B4139">
            <v>1618.41</v>
          </cell>
        </row>
        <row r="4140">
          <cell r="A4140">
            <v>825.6</v>
          </cell>
          <cell r="B4140">
            <v>1.64</v>
          </cell>
          <cell r="F4140">
            <v>252.47</v>
          </cell>
          <cell r="G4140">
            <v>3.87</v>
          </cell>
        </row>
        <row r="4141">
          <cell r="A4141">
            <v>0</v>
          </cell>
          <cell r="B4141">
            <v>1687.53</v>
          </cell>
        </row>
        <row r="4142">
          <cell r="A4142">
            <v>817.4</v>
          </cell>
          <cell r="B4142">
            <v>0.84</v>
          </cell>
          <cell r="F4142">
            <v>256.61</v>
          </cell>
          <cell r="G4142">
            <v>4.2</v>
          </cell>
        </row>
        <row r="4143">
          <cell r="A4143">
            <v>0</v>
          </cell>
          <cell r="B4143">
            <v>1767.88</v>
          </cell>
        </row>
        <row r="4144">
          <cell r="A4144">
            <v>807.9</v>
          </cell>
          <cell r="B4144">
            <v>-0.06</v>
          </cell>
          <cell r="F4144">
            <v>257.74</v>
          </cell>
          <cell r="G4144">
            <v>4.5599999999999996</v>
          </cell>
        </row>
        <row r="4145">
          <cell r="A4145">
            <v>0</v>
          </cell>
          <cell r="B4145">
            <v>1861.69</v>
          </cell>
        </row>
        <row r="4146">
          <cell r="A4146">
            <v>797.1</v>
          </cell>
          <cell r="B4146">
            <v>-1.1599999999999999</v>
          </cell>
          <cell r="F4146">
            <v>259.11</v>
          </cell>
          <cell r="G4146">
            <v>5.15</v>
          </cell>
        </row>
        <row r="4147">
          <cell r="A4147">
            <v>0</v>
          </cell>
          <cell r="B4147">
            <v>1969.29</v>
          </cell>
        </row>
        <row r="4148">
          <cell r="A4148">
            <v>784.6</v>
          </cell>
          <cell r="B4148">
            <v>-2.2599999999999998</v>
          </cell>
          <cell r="F4148">
            <v>271.68</v>
          </cell>
          <cell r="G4148">
            <v>6.6</v>
          </cell>
        </row>
        <row r="4149">
          <cell r="A4149">
            <v>0</v>
          </cell>
          <cell r="B4149">
            <v>2095.14</v>
          </cell>
        </row>
        <row r="4150">
          <cell r="A4150">
            <v>770.6</v>
          </cell>
          <cell r="B4150">
            <v>-3.36</v>
          </cell>
          <cell r="F4150">
            <v>286.08999999999997</v>
          </cell>
          <cell r="G4150">
            <v>10.51</v>
          </cell>
        </row>
        <row r="4151">
          <cell r="A4151">
            <v>0</v>
          </cell>
          <cell r="B4151">
            <v>2237.88</v>
          </cell>
        </row>
        <row r="4152">
          <cell r="A4152">
            <v>754.6</v>
          </cell>
          <cell r="B4152">
            <v>-4.5599999999999996</v>
          </cell>
          <cell r="F4152">
            <v>295.58999999999997</v>
          </cell>
          <cell r="G4152">
            <v>15.29</v>
          </cell>
        </row>
        <row r="4153">
          <cell r="A4153">
            <v>0</v>
          </cell>
          <cell r="B4153">
            <v>2403.46</v>
          </cell>
        </row>
        <row r="4154">
          <cell r="A4154">
            <v>736.8</v>
          </cell>
          <cell r="B4154">
            <v>-6.06</v>
          </cell>
          <cell r="F4154">
            <v>300.76</v>
          </cell>
          <cell r="G4154">
            <v>19</v>
          </cell>
        </row>
        <row r="4155">
          <cell r="A4155">
            <v>0</v>
          </cell>
          <cell r="B4155">
            <v>2590.87</v>
          </cell>
        </row>
        <row r="4156">
          <cell r="A4156">
            <v>717.1</v>
          </cell>
          <cell r="B4156">
            <v>-7.76</v>
          </cell>
          <cell r="F4156">
            <v>304.31</v>
          </cell>
          <cell r="G4156">
            <v>19.989999999999998</v>
          </cell>
        </row>
        <row r="4157">
          <cell r="A4157">
            <v>0</v>
          </cell>
          <cell r="B4157">
            <v>2802.34</v>
          </cell>
        </row>
        <row r="4158">
          <cell r="A4158">
            <v>695.5</v>
          </cell>
          <cell r="B4158">
            <v>-9.76</v>
          </cell>
          <cell r="F4158">
            <v>304.95</v>
          </cell>
          <cell r="G4158">
            <v>19.68</v>
          </cell>
        </row>
        <row r="4159">
          <cell r="A4159">
            <v>0</v>
          </cell>
          <cell r="B4159">
            <v>3039.3</v>
          </cell>
        </row>
        <row r="4160">
          <cell r="A4160">
            <v>672.2</v>
          </cell>
          <cell r="B4160">
            <v>-11.86</v>
          </cell>
          <cell r="F4160">
            <v>301.64</v>
          </cell>
          <cell r="G4160">
            <v>19.62</v>
          </cell>
        </row>
        <row r="4161">
          <cell r="A4161">
            <v>0</v>
          </cell>
          <cell r="B4161">
            <v>3301.23</v>
          </cell>
        </row>
        <row r="4162">
          <cell r="A4162">
            <v>647.5</v>
          </cell>
          <cell r="B4162">
            <v>-14.16</v>
          </cell>
          <cell r="F4162">
            <v>295.56</v>
          </cell>
          <cell r="G4162">
            <v>19.809999999999999</v>
          </cell>
        </row>
        <row r="4163">
          <cell r="A4163">
            <v>0</v>
          </cell>
          <cell r="B4163">
            <v>3586.54</v>
          </cell>
        </row>
        <row r="4164">
          <cell r="A4164">
            <v>621.79999999999995</v>
          </cell>
          <cell r="B4164">
            <v>-16.559999999999999</v>
          </cell>
          <cell r="F4164">
            <v>295.88</v>
          </cell>
          <cell r="G4164">
            <v>21.81</v>
          </cell>
        </row>
        <row r="4165">
          <cell r="A4165">
            <v>0</v>
          </cell>
          <cell r="B4165">
            <v>3892.35</v>
          </cell>
        </row>
        <row r="4166">
          <cell r="A4166">
            <v>595.5</v>
          </cell>
          <cell r="B4166">
            <v>-16.86</v>
          </cell>
          <cell r="F4166">
            <v>306.25</v>
          </cell>
          <cell r="G4166">
            <v>21.68</v>
          </cell>
        </row>
        <row r="4167">
          <cell r="A4167">
            <v>0</v>
          </cell>
          <cell r="B4167">
            <v>4216.8900000000003</v>
          </cell>
        </row>
        <row r="4168">
          <cell r="A4168">
            <v>568.6</v>
          </cell>
          <cell r="B4168">
            <v>-17.760000000000002</v>
          </cell>
          <cell r="F4168">
            <v>316.04000000000002</v>
          </cell>
          <cell r="G4168">
            <v>22.67</v>
          </cell>
        </row>
        <row r="4169">
          <cell r="A4169">
            <v>0</v>
          </cell>
          <cell r="B4169">
            <v>4563.12</v>
          </cell>
        </row>
        <row r="4170">
          <cell r="A4170">
            <v>541.29999999999995</v>
          </cell>
          <cell r="B4170">
            <v>-19.16</v>
          </cell>
          <cell r="F4170">
            <v>326.7</v>
          </cell>
          <cell r="G4170">
            <v>23.7</v>
          </cell>
        </row>
        <row r="4171">
          <cell r="A4171">
            <v>0</v>
          </cell>
          <cell r="B4171">
            <v>4929.99</v>
          </cell>
        </row>
        <row r="4172">
          <cell r="A4172">
            <v>513.70000000000005</v>
          </cell>
          <cell r="B4172">
            <v>-20.86</v>
          </cell>
          <cell r="F4172">
            <v>334.5</v>
          </cell>
          <cell r="G4172">
            <v>23.47</v>
          </cell>
        </row>
        <row r="4173">
          <cell r="A4173">
            <v>0</v>
          </cell>
          <cell r="B4173">
            <v>5317.82</v>
          </cell>
        </row>
        <row r="4174">
          <cell r="A4174">
            <v>485.8</v>
          </cell>
          <cell r="B4174">
            <v>-23.76</v>
          </cell>
          <cell r="F4174">
            <v>335.64</v>
          </cell>
          <cell r="G4174">
            <v>22.61</v>
          </cell>
        </row>
        <row r="4175">
          <cell r="A4175">
            <v>0</v>
          </cell>
          <cell r="B4175">
            <v>5727.9</v>
          </cell>
        </row>
        <row r="4176">
          <cell r="A4176">
            <v>457.9</v>
          </cell>
          <cell r="B4176">
            <v>-27.66</v>
          </cell>
          <cell r="F4176">
            <v>321.14</v>
          </cell>
          <cell r="G4176">
            <v>25.7</v>
          </cell>
        </row>
        <row r="4177">
          <cell r="A4177">
            <v>0</v>
          </cell>
          <cell r="B4177">
            <v>6156.36</v>
          </cell>
        </row>
        <row r="4178">
          <cell r="A4178">
            <v>429.9</v>
          </cell>
          <cell r="B4178">
            <v>-31.66</v>
          </cell>
          <cell r="F4178">
            <v>316.10000000000002</v>
          </cell>
          <cell r="G4178">
            <v>28.57</v>
          </cell>
        </row>
        <row r="4179">
          <cell r="A4179">
            <v>0</v>
          </cell>
          <cell r="B4179">
            <v>6606.15</v>
          </cell>
        </row>
        <row r="4180">
          <cell r="A4180">
            <v>401.9</v>
          </cell>
          <cell r="B4180">
            <v>-35.26</v>
          </cell>
          <cell r="F4180">
            <v>313.47000000000003</v>
          </cell>
          <cell r="G4180">
            <v>30.77</v>
          </cell>
        </row>
        <row r="4181">
          <cell r="A4181">
            <v>0</v>
          </cell>
          <cell r="B4181">
            <v>7078.74</v>
          </cell>
        </row>
        <row r="4182">
          <cell r="A4182">
            <v>373.8</v>
          </cell>
          <cell r="B4182">
            <v>-39.159999999999997</v>
          </cell>
          <cell r="F4182">
            <v>312.94</v>
          </cell>
          <cell r="G4182">
            <v>30.52</v>
          </cell>
        </row>
        <row r="4183">
          <cell r="A4183">
            <v>0</v>
          </cell>
          <cell r="B4183">
            <v>7579.37</v>
          </cell>
        </row>
        <row r="4184">
          <cell r="A4184">
            <v>345.4</v>
          </cell>
          <cell r="B4184">
            <v>-43.46</v>
          </cell>
          <cell r="F4184">
            <v>308.14</v>
          </cell>
          <cell r="G4184">
            <v>29.88</v>
          </cell>
        </row>
        <row r="4185">
          <cell r="A4185">
            <v>0</v>
          </cell>
          <cell r="B4185">
            <v>8115.65</v>
          </cell>
        </row>
        <row r="4186">
          <cell r="A4186">
            <v>317</v>
          </cell>
          <cell r="B4186">
            <v>-48.36</v>
          </cell>
          <cell r="F4186">
            <v>302.08</v>
          </cell>
          <cell r="G4186">
            <v>30.73</v>
          </cell>
        </row>
        <row r="4187">
          <cell r="A4187">
            <v>0</v>
          </cell>
          <cell r="B4187">
            <v>8686.4</v>
          </cell>
        </row>
        <row r="4188">
          <cell r="A4188">
            <v>289.2</v>
          </cell>
          <cell r="B4188">
            <v>-53.76</v>
          </cell>
          <cell r="F4188">
            <v>295.98</v>
          </cell>
          <cell r="G4188">
            <v>34.15</v>
          </cell>
        </row>
        <row r="4189">
          <cell r="A4189">
            <v>0</v>
          </cell>
          <cell r="B4189">
            <v>9283.1</v>
          </cell>
        </row>
        <row r="4190">
          <cell r="A4190">
            <v>263.10000000000002</v>
          </cell>
          <cell r="B4190">
            <v>-58.36</v>
          </cell>
          <cell r="F4190">
            <v>288.06</v>
          </cell>
          <cell r="G4190">
            <v>37.590000000000003</v>
          </cell>
        </row>
        <row r="4191">
          <cell r="A4191">
            <v>0</v>
          </cell>
          <cell r="B4191">
            <v>9884.15</v>
          </cell>
        </row>
        <row r="4192">
          <cell r="A4192">
            <v>239.4</v>
          </cell>
          <cell r="B4192">
            <v>-61.46</v>
          </cell>
          <cell r="F4192">
            <v>283.32</v>
          </cell>
          <cell r="G4192">
            <v>41.32</v>
          </cell>
        </row>
        <row r="4193">
          <cell r="A4193">
            <v>0</v>
          </cell>
          <cell r="B4193">
            <v>10473.379999999999</v>
          </cell>
        </row>
        <row r="4194">
          <cell r="A4194">
            <v>218</v>
          </cell>
          <cell r="B4194">
            <v>-61.26</v>
          </cell>
          <cell r="F4194">
            <v>285.02</v>
          </cell>
          <cell r="G4194">
            <v>41.22</v>
          </cell>
        </row>
        <row r="4195">
          <cell r="A4195">
            <v>0</v>
          </cell>
          <cell r="B4195">
            <v>11053.9</v>
          </cell>
        </row>
        <row r="4196">
          <cell r="A4196">
            <v>198.7</v>
          </cell>
          <cell r="B4196">
            <v>-59.96</v>
          </cell>
          <cell r="F4196">
            <v>281.70999999999998</v>
          </cell>
          <cell r="G4196">
            <v>38.29</v>
          </cell>
        </row>
        <row r="4197">
          <cell r="A4197">
            <v>0</v>
          </cell>
          <cell r="B4197">
            <v>11630.61</v>
          </cell>
        </row>
        <row r="4198">
          <cell r="A4198">
            <v>181.3</v>
          </cell>
          <cell r="B4198">
            <v>-56.96</v>
          </cell>
          <cell r="F4198">
            <v>277.08999999999997</v>
          </cell>
          <cell r="G4198">
            <v>39.340000000000003</v>
          </cell>
        </row>
        <row r="4199">
          <cell r="A4199">
            <v>0</v>
          </cell>
          <cell r="B4199">
            <v>12206.52</v>
          </cell>
        </row>
        <row r="4200">
          <cell r="A4200">
            <v>165.6</v>
          </cell>
          <cell r="B4200">
            <v>-54.86</v>
          </cell>
          <cell r="F4200">
            <v>281.58999999999997</v>
          </cell>
          <cell r="G4200">
            <v>39.67</v>
          </cell>
        </row>
        <row r="4201">
          <cell r="A4201">
            <v>0</v>
          </cell>
          <cell r="B4201">
            <v>12782.5</v>
          </cell>
        </row>
        <row r="4202">
          <cell r="A4202">
            <v>151.1</v>
          </cell>
          <cell r="B4202">
            <v>-54.76</v>
          </cell>
          <cell r="F4202">
            <v>286.83999999999997</v>
          </cell>
          <cell r="G4202">
            <v>37.549999999999997</v>
          </cell>
        </row>
        <row r="4203">
          <cell r="A4203">
            <v>0</v>
          </cell>
          <cell r="B4203">
            <v>13368.14</v>
          </cell>
        </row>
        <row r="4204">
          <cell r="A4204">
            <v>137.30000000000001</v>
          </cell>
          <cell r="B4204">
            <v>-54.76</v>
          </cell>
          <cell r="F4204">
            <v>285.95</v>
          </cell>
          <cell r="G4204">
            <v>31.12</v>
          </cell>
        </row>
        <row r="4205">
          <cell r="A4205">
            <v>0</v>
          </cell>
          <cell r="B4205">
            <v>13980.38</v>
          </cell>
        </row>
        <row r="4206">
          <cell r="A4206">
            <v>124</v>
          </cell>
          <cell r="B4206">
            <v>-54.76</v>
          </cell>
          <cell r="F4206">
            <v>271.52</v>
          </cell>
          <cell r="G4206">
            <v>29.35</v>
          </cell>
        </row>
        <row r="4207">
          <cell r="A4207">
            <v>0</v>
          </cell>
          <cell r="B4207">
            <v>14631.7</v>
          </cell>
        </row>
        <row r="4208">
          <cell r="A4208">
            <v>111.3</v>
          </cell>
          <cell r="B4208">
            <v>-55.56</v>
          </cell>
          <cell r="F4208">
            <v>272.60000000000002</v>
          </cell>
          <cell r="G4208">
            <v>29.95</v>
          </cell>
        </row>
        <row r="4209">
          <cell r="A4209">
            <v>0</v>
          </cell>
          <cell r="B4209">
            <v>15321.17</v>
          </cell>
        </row>
        <row r="4210">
          <cell r="A4210">
            <v>98.9</v>
          </cell>
          <cell r="B4210">
            <v>-57.16</v>
          </cell>
          <cell r="F4210">
            <v>276.42</v>
          </cell>
          <cell r="G4210">
            <v>29.53</v>
          </cell>
        </row>
        <row r="4211">
          <cell r="A4211">
            <v>0</v>
          </cell>
          <cell r="B4211">
            <v>16070.73</v>
          </cell>
        </row>
        <row r="4212">
          <cell r="A4212">
            <v>86.9</v>
          </cell>
          <cell r="B4212">
            <v>-58.76</v>
          </cell>
          <cell r="F4212">
            <v>278.24</v>
          </cell>
          <cell r="G4212">
            <v>29.84</v>
          </cell>
        </row>
        <row r="4213">
          <cell r="A4213">
            <v>0</v>
          </cell>
          <cell r="B4213">
            <v>16885.5</v>
          </cell>
        </row>
        <row r="4214">
          <cell r="A4214">
            <v>75.099999999999994</v>
          </cell>
          <cell r="B4214">
            <v>-60.16</v>
          </cell>
          <cell r="F4214">
            <v>281.52999999999997</v>
          </cell>
          <cell r="G4214">
            <v>29.14</v>
          </cell>
        </row>
        <row r="4215">
          <cell r="A4215">
            <v>0</v>
          </cell>
          <cell r="B4215">
            <v>17798.34</v>
          </cell>
        </row>
        <row r="4216">
          <cell r="A4216">
            <v>63.6</v>
          </cell>
          <cell r="B4216">
            <v>-60.86</v>
          </cell>
          <cell r="F4216">
            <v>285.85000000000002</v>
          </cell>
          <cell r="G4216">
            <v>31.29</v>
          </cell>
        </row>
        <row r="4217">
          <cell r="A4217">
            <v>0</v>
          </cell>
          <cell r="B4217">
            <v>18832.86</v>
          </cell>
        </row>
        <row r="4218">
          <cell r="A4218">
            <v>52.3</v>
          </cell>
          <cell r="B4218">
            <v>-61.66</v>
          </cell>
          <cell r="F4218">
            <v>283.07</v>
          </cell>
          <cell r="G4218">
            <v>33.51</v>
          </cell>
        </row>
        <row r="4219">
          <cell r="A4219">
            <v>0</v>
          </cell>
          <cell r="B4219">
            <v>20046.14</v>
          </cell>
        </row>
        <row r="4220">
          <cell r="A4220">
            <v>41</v>
          </cell>
          <cell r="B4220">
            <v>-63.36</v>
          </cell>
          <cell r="F4220">
            <v>278.01</v>
          </cell>
          <cell r="G4220">
            <v>39.04</v>
          </cell>
        </row>
        <row r="4221">
          <cell r="A4221">
            <v>0</v>
          </cell>
          <cell r="B4221">
            <v>21547.02</v>
          </cell>
        </row>
        <row r="4222">
          <cell r="A4222">
            <v>29.8</v>
          </cell>
          <cell r="B4222">
            <v>-62.26</v>
          </cell>
          <cell r="F4222">
            <v>280.48</v>
          </cell>
          <cell r="G4222">
            <v>39.51</v>
          </cell>
        </row>
        <row r="4223">
          <cell r="A4223">
            <v>0</v>
          </cell>
          <cell r="B4223">
            <v>23511.49</v>
          </cell>
        </row>
        <row r="4224">
          <cell r="A4224">
            <v>18.7</v>
          </cell>
          <cell r="B4224">
            <v>-54.56</v>
          </cell>
          <cell r="F4224">
            <v>279.27999999999997</v>
          </cell>
          <cell r="G4224">
            <v>49.4</v>
          </cell>
        </row>
        <row r="4225">
          <cell r="A4225">
            <v>0</v>
          </cell>
          <cell r="B4225">
            <v>26440.57</v>
          </cell>
        </row>
        <row r="4226">
          <cell r="A4226">
            <v>7.6</v>
          </cell>
          <cell r="B4226">
            <v>-43.16</v>
          </cell>
          <cell r="F4226">
            <v>278.08999999999997</v>
          </cell>
          <cell r="G4226">
            <v>44.15</v>
          </cell>
        </row>
        <row r="4227">
          <cell r="A4227">
            <v>0</v>
          </cell>
          <cell r="B4227">
            <v>32351.82</v>
          </cell>
        </row>
        <row r="4229">
          <cell r="A4229" t="str">
            <v>STID</v>
          </cell>
          <cell r="B4229" t="str">
            <v>=</v>
          </cell>
          <cell r="F4229">
            <v>726620</v>
          </cell>
          <cell r="G4229" t="str">
            <v>TIME</v>
          </cell>
          <cell r="I4229" t="str">
            <v>160324/2000</v>
          </cell>
        </row>
        <row r="4230">
          <cell r="A4230" t="str">
            <v>SLAT</v>
          </cell>
          <cell r="B4230" t="str">
            <v>=</v>
          </cell>
          <cell r="F4230">
            <v>-102.98</v>
          </cell>
          <cell r="G4230" t="str">
            <v>SELV</v>
          </cell>
          <cell r="I4230">
            <v>929</v>
          </cell>
        </row>
        <row r="4231">
          <cell r="A4231" t="str">
            <v>STIM</v>
          </cell>
          <cell r="B4231" t="str">
            <v>=</v>
          </cell>
        </row>
        <row r="4233">
          <cell r="A4233" t="str">
            <v>SHOW</v>
          </cell>
          <cell r="B4233" t="str">
            <v>=</v>
          </cell>
          <cell r="F4233">
            <v>5.41</v>
          </cell>
          <cell r="G4233" t="str">
            <v>SWET</v>
          </cell>
          <cell r="I4233">
            <v>29.77</v>
          </cell>
        </row>
        <row r="4234">
          <cell r="A4234" t="str">
            <v>LCLP</v>
          </cell>
          <cell r="B4234" t="str">
            <v>=</v>
          </cell>
          <cell r="F4234">
            <v>9.1300000000000008</v>
          </cell>
          <cell r="G4234" t="str">
            <v>TOTL</v>
          </cell>
          <cell r="I4234">
            <v>46.36</v>
          </cell>
        </row>
        <row r="4235">
          <cell r="A4235" t="str">
            <v>LCLT</v>
          </cell>
          <cell r="B4235" t="str">
            <v>=</v>
          </cell>
          <cell r="F4235">
            <v>-3.33</v>
          </cell>
          <cell r="G4235" t="str">
            <v>EQLV</v>
          </cell>
          <cell r="I4235">
            <v>604.02</v>
          </cell>
        </row>
        <row r="4236">
          <cell r="A4236" t="str">
            <v>BRCH</v>
          </cell>
          <cell r="B4236" t="str">
            <v>=</v>
          </cell>
        </row>
        <row r="4238">
          <cell r="A4238" t="str">
            <v>PRES</v>
          </cell>
          <cell r="B4238" t="str">
            <v>TMPC</v>
          </cell>
          <cell r="F4238" t="str">
            <v>DRCT</v>
          </cell>
          <cell r="G4238" t="str">
            <v>SKNT</v>
          </cell>
        </row>
        <row r="4239">
          <cell r="A4239" t="str">
            <v>CFRL</v>
          </cell>
          <cell r="B4239" t="str">
            <v>HGHT</v>
          </cell>
        </row>
        <row r="4240">
          <cell r="A4240">
            <v>903.1</v>
          </cell>
          <cell r="B4240">
            <v>9.74</v>
          </cell>
          <cell r="F4240">
            <v>189.46</v>
          </cell>
          <cell r="G4240">
            <v>3.54</v>
          </cell>
        </row>
        <row r="4241">
          <cell r="A4241">
            <v>0</v>
          </cell>
          <cell r="B4241">
            <v>947.36</v>
          </cell>
        </row>
        <row r="4242">
          <cell r="A4242">
            <v>899.2</v>
          </cell>
          <cell r="B4242">
            <v>9.24</v>
          </cell>
          <cell r="F4242">
            <v>191.89</v>
          </cell>
          <cell r="G4242">
            <v>3.77</v>
          </cell>
        </row>
        <row r="4243">
          <cell r="A4243">
            <v>0</v>
          </cell>
          <cell r="B4243">
            <v>983.25</v>
          </cell>
        </row>
        <row r="4244">
          <cell r="A4244">
            <v>895.2</v>
          </cell>
          <cell r="B4244">
            <v>8.84</v>
          </cell>
          <cell r="F4244">
            <v>194.74</v>
          </cell>
          <cell r="G4244">
            <v>3.81</v>
          </cell>
        </row>
        <row r="4245">
          <cell r="A4245">
            <v>0</v>
          </cell>
          <cell r="B4245">
            <v>1020.16</v>
          </cell>
        </row>
        <row r="4246">
          <cell r="A4246">
            <v>891.1</v>
          </cell>
          <cell r="B4246">
            <v>8.44</v>
          </cell>
          <cell r="F4246">
            <v>194.74</v>
          </cell>
          <cell r="G4246">
            <v>3.81</v>
          </cell>
        </row>
        <row r="4247">
          <cell r="A4247">
            <v>0</v>
          </cell>
          <cell r="B4247">
            <v>1058.1099999999999</v>
          </cell>
        </row>
        <row r="4248">
          <cell r="A4248">
            <v>887</v>
          </cell>
          <cell r="B4248">
            <v>8.0399999999999991</v>
          </cell>
          <cell r="F4248">
            <v>197.53</v>
          </cell>
          <cell r="G4248">
            <v>3.87</v>
          </cell>
        </row>
        <row r="4249">
          <cell r="A4249">
            <v>0</v>
          </cell>
          <cell r="B4249">
            <v>1096.18</v>
          </cell>
        </row>
        <row r="4250">
          <cell r="A4250">
            <v>882.8</v>
          </cell>
          <cell r="B4250">
            <v>7.64</v>
          </cell>
          <cell r="F4250">
            <v>200.22</v>
          </cell>
          <cell r="G4250">
            <v>3.92</v>
          </cell>
        </row>
        <row r="4251">
          <cell r="A4251">
            <v>0</v>
          </cell>
          <cell r="B4251">
            <v>1135.31</v>
          </cell>
        </row>
        <row r="4252">
          <cell r="A4252">
            <v>878.5</v>
          </cell>
          <cell r="B4252">
            <v>7.24</v>
          </cell>
          <cell r="F4252">
            <v>200.22</v>
          </cell>
          <cell r="G4252">
            <v>3.92</v>
          </cell>
        </row>
        <row r="4253">
          <cell r="A4253">
            <v>0</v>
          </cell>
          <cell r="B4253">
            <v>1175.5</v>
          </cell>
        </row>
        <row r="4254">
          <cell r="A4254">
            <v>874.1</v>
          </cell>
          <cell r="B4254">
            <v>6.84</v>
          </cell>
          <cell r="F4254">
            <v>202.83</v>
          </cell>
          <cell r="G4254">
            <v>4</v>
          </cell>
        </row>
        <row r="4255">
          <cell r="A4255">
            <v>0</v>
          </cell>
          <cell r="B4255">
            <v>1216.78</v>
          </cell>
        </row>
        <row r="4256">
          <cell r="A4256">
            <v>869.6</v>
          </cell>
          <cell r="B4256">
            <v>6.34</v>
          </cell>
          <cell r="F4256">
            <v>202.83</v>
          </cell>
          <cell r="G4256">
            <v>4</v>
          </cell>
        </row>
        <row r="4257">
          <cell r="A4257">
            <v>0</v>
          </cell>
          <cell r="B4257">
            <v>1259.1400000000001</v>
          </cell>
        </row>
        <row r="4258">
          <cell r="A4258">
            <v>865</v>
          </cell>
          <cell r="B4258">
            <v>5.94</v>
          </cell>
          <cell r="F4258">
            <v>205.35</v>
          </cell>
          <cell r="G4258">
            <v>4.08</v>
          </cell>
        </row>
        <row r="4259">
          <cell r="A4259">
            <v>0</v>
          </cell>
          <cell r="B4259">
            <v>1302.5999999999999</v>
          </cell>
        </row>
        <row r="4260">
          <cell r="A4260">
            <v>860.1</v>
          </cell>
          <cell r="B4260">
            <v>5.54</v>
          </cell>
          <cell r="F4260">
            <v>207.76</v>
          </cell>
          <cell r="G4260">
            <v>4.18</v>
          </cell>
        </row>
        <row r="4261">
          <cell r="A4261">
            <v>0</v>
          </cell>
          <cell r="B4261">
            <v>1349.08</v>
          </cell>
        </row>
        <row r="4262">
          <cell r="A4262">
            <v>855.1</v>
          </cell>
          <cell r="B4262">
            <v>5.04</v>
          </cell>
          <cell r="F4262">
            <v>207.76</v>
          </cell>
          <cell r="G4262">
            <v>4.18</v>
          </cell>
        </row>
        <row r="4263">
          <cell r="A4263">
            <v>0</v>
          </cell>
          <cell r="B4263">
            <v>1396.7</v>
          </cell>
        </row>
        <row r="4264">
          <cell r="A4264">
            <v>849.8</v>
          </cell>
          <cell r="B4264">
            <v>4.54</v>
          </cell>
          <cell r="F4264">
            <v>210.07</v>
          </cell>
          <cell r="G4264">
            <v>4.2699999999999996</v>
          </cell>
        </row>
        <row r="4265">
          <cell r="A4265">
            <v>0</v>
          </cell>
          <cell r="B4265">
            <v>1447.4</v>
          </cell>
        </row>
        <row r="4266">
          <cell r="A4266">
            <v>844.2</v>
          </cell>
          <cell r="B4266">
            <v>3.94</v>
          </cell>
          <cell r="F4266">
            <v>212.28</v>
          </cell>
          <cell r="G4266">
            <v>4.37</v>
          </cell>
        </row>
        <row r="4267">
          <cell r="A4267">
            <v>0</v>
          </cell>
          <cell r="B4267">
            <v>1501.2</v>
          </cell>
        </row>
        <row r="4268">
          <cell r="A4268">
            <v>838.4</v>
          </cell>
          <cell r="B4268">
            <v>3.44</v>
          </cell>
          <cell r="F4268">
            <v>212.28</v>
          </cell>
          <cell r="G4268">
            <v>4.37</v>
          </cell>
        </row>
        <row r="4269">
          <cell r="A4269">
            <v>0</v>
          </cell>
          <cell r="B4269">
            <v>1557.19</v>
          </cell>
        </row>
        <row r="4270">
          <cell r="A4270">
            <v>832</v>
          </cell>
          <cell r="B4270">
            <v>2.84</v>
          </cell>
          <cell r="F4270">
            <v>215.84</v>
          </cell>
          <cell r="G4270">
            <v>4.3099999999999996</v>
          </cell>
        </row>
        <row r="4271">
          <cell r="A4271">
            <v>0</v>
          </cell>
          <cell r="B4271">
            <v>1619.3</v>
          </cell>
        </row>
        <row r="4272">
          <cell r="A4272">
            <v>825</v>
          </cell>
          <cell r="B4272">
            <v>2.14</v>
          </cell>
          <cell r="F4272">
            <v>217.87</v>
          </cell>
          <cell r="G4272">
            <v>4.43</v>
          </cell>
        </row>
        <row r="4273">
          <cell r="A4273">
            <v>0</v>
          </cell>
          <cell r="B4273">
            <v>1687.63</v>
          </cell>
        </row>
        <row r="4274">
          <cell r="A4274">
            <v>816.8</v>
          </cell>
          <cell r="B4274">
            <v>1.34</v>
          </cell>
          <cell r="F4274">
            <v>219.81</v>
          </cell>
          <cell r="G4274">
            <v>4.55</v>
          </cell>
        </row>
        <row r="4275">
          <cell r="A4275">
            <v>0</v>
          </cell>
          <cell r="B4275">
            <v>1768.18</v>
          </cell>
        </row>
        <row r="4276">
          <cell r="A4276">
            <v>807.3</v>
          </cell>
          <cell r="B4276">
            <v>0.44</v>
          </cell>
          <cell r="F4276">
            <v>223.36</v>
          </cell>
          <cell r="G4276">
            <v>4.82</v>
          </cell>
        </row>
        <row r="4277">
          <cell r="A4277">
            <v>0</v>
          </cell>
          <cell r="B4277">
            <v>1862.24</v>
          </cell>
        </row>
        <row r="4278">
          <cell r="A4278">
            <v>796.5</v>
          </cell>
          <cell r="B4278">
            <v>-0.66</v>
          </cell>
          <cell r="F4278">
            <v>226.64</v>
          </cell>
          <cell r="G4278">
            <v>4.82</v>
          </cell>
        </row>
        <row r="4279">
          <cell r="A4279">
            <v>0</v>
          </cell>
          <cell r="B4279">
            <v>1970.12</v>
          </cell>
        </row>
        <row r="4280">
          <cell r="A4280">
            <v>784.1</v>
          </cell>
          <cell r="B4280">
            <v>-1.86</v>
          </cell>
          <cell r="F4280">
            <v>228.01</v>
          </cell>
          <cell r="G4280">
            <v>5.23</v>
          </cell>
        </row>
        <row r="4281">
          <cell r="A4281">
            <v>0</v>
          </cell>
          <cell r="B4281">
            <v>2095.27</v>
          </cell>
        </row>
        <row r="4282">
          <cell r="A4282">
            <v>770</v>
          </cell>
          <cell r="B4282">
            <v>-2.96</v>
          </cell>
          <cell r="F4282">
            <v>256.33</v>
          </cell>
          <cell r="G4282">
            <v>7.4</v>
          </cell>
        </row>
        <row r="4283">
          <cell r="A4283">
            <v>0</v>
          </cell>
          <cell r="B4283">
            <v>2239.37</v>
          </cell>
        </row>
        <row r="4284">
          <cell r="A4284">
            <v>754.1</v>
          </cell>
          <cell r="B4284">
            <v>-4.16</v>
          </cell>
          <cell r="F4284">
            <v>272.08</v>
          </cell>
          <cell r="G4284">
            <v>10.68</v>
          </cell>
        </row>
        <row r="4285">
          <cell r="A4285">
            <v>0</v>
          </cell>
          <cell r="B4285">
            <v>2404.3200000000002</v>
          </cell>
        </row>
        <row r="4286">
          <cell r="A4286">
            <v>736.3</v>
          </cell>
          <cell r="B4286">
            <v>-5.66</v>
          </cell>
          <cell r="F4286">
            <v>283.11</v>
          </cell>
          <cell r="G4286">
            <v>14.57</v>
          </cell>
        </row>
        <row r="4287">
          <cell r="A4287">
            <v>0</v>
          </cell>
          <cell r="B4287">
            <v>2592.19</v>
          </cell>
        </row>
        <row r="4288">
          <cell r="A4288">
            <v>716.6</v>
          </cell>
          <cell r="B4288">
            <v>-7.36</v>
          </cell>
          <cell r="F4288">
            <v>291.37</v>
          </cell>
          <cell r="G4288">
            <v>19.190000000000001</v>
          </cell>
        </row>
        <row r="4289">
          <cell r="A4289">
            <v>0</v>
          </cell>
          <cell r="B4289">
            <v>2804.16</v>
          </cell>
        </row>
        <row r="4290">
          <cell r="A4290">
            <v>695</v>
          </cell>
          <cell r="B4290">
            <v>-9.26</v>
          </cell>
          <cell r="F4290">
            <v>295.62</v>
          </cell>
          <cell r="G4290">
            <v>21.11</v>
          </cell>
        </row>
        <row r="4291">
          <cell r="A4291">
            <v>0</v>
          </cell>
          <cell r="B4291">
            <v>3041.74</v>
          </cell>
        </row>
        <row r="4292">
          <cell r="A4292">
            <v>671.8</v>
          </cell>
          <cell r="B4292">
            <v>-11.46</v>
          </cell>
          <cell r="F4292">
            <v>296.12</v>
          </cell>
          <cell r="G4292">
            <v>22.49</v>
          </cell>
        </row>
        <row r="4293">
          <cell r="A4293">
            <v>0</v>
          </cell>
          <cell r="B4293">
            <v>3303.2</v>
          </cell>
        </row>
        <row r="4294">
          <cell r="A4294">
            <v>647.1</v>
          </cell>
          <cell r="B4294">
            <v>-13.86</v>
          </cell>
          <cell r="F4294">
            <v>290.79000000000002</v>
          </cell>
          <cell r="G4294">
            <v>22.44</v>
          </cell>
        </row>
        <row r="4295">
          <cell r="A4295">
            <v>0</v>
          </cell>
          <cell r="B4295">
            <v>3589.1</v>
          </cell>
        </row>
        <row r="4296">
          <cell r="A4296">
            <v>621.5</v>
          </cell>
          <cell r="B4296">
            <v>-16.16</v>
          </cell>
          <cell r="F4296">
            <v>291.14999999999998</v>
          </cell>
          <cell r="G4296">
            <v>22.09</v>
          </cell>
        </row>
        <row r="4297">
          <cell r="A4297">
            <v>0</v>
          </cell>
          <cell r="B4297">
            <v>3894.34</v>
          </cell>
        </row>
        <row r="4298">
          <cell r="A4298">
            <v>595.20000000000005</v>
          </cell>
          <cell r="B4298">
            <v>-16.559999999999999</v>
          </cell>
          <cell r="F4298">
            <v>307.97000000000003</v>
          </cell>
          <cell r="G4298">
            <v>20.2</v>
          </cell>
        </row>
        <row r="4299">
          <cell r="A4299">
            <v>0</v>
          </cell>
          <cell r="B4299">
            <v>4219.51</v>
          </cell>
        </row>
        <row r="4300">
          <cell r="A4300">
            <v>568.29999999999995</v>
          </cell>
          <cell r="B4300">
            <v>-16.66</v>
          </cell>
          <cell r="F4300">
            <v>320.26</v>
          </cell>
          <cell r="G4300">
            <v>20.96</v>
          </cell>
        </row>
        <row r="4301">
          <cell r="A4301">
            <v>0</v>
          </cell>
          <cell r="B4301">
            <v>4566.8900000000003</v>
          </cell>
        </row>
        <row r="4302">
          <cell r="A4302">
            <v>541.1</v>
          </cell>
          <cell r="B4302">
            <v>-18.16</v>
          </cell>
          <cell r="F4302">
            <v>331.59</v>
          </cell>
          <cell r="G4302">
            <v>21.64</v>
          </cell>
        </row>
        <row r="4303">
          <cell r="A4303">
            <v>0</v>
          </cell>
          <cell r="B4303">
            <v>4934.1000000000004</v>
          </cell>
        </row>
        <row r="4304">
          <cell r="A4304">
            <v>513.5</v>
          </cell>
          <cell r="B4304">
            <v>-20.56</v>
          </cell>
          <cell r="F4304">
            <v>332.74</v>
          </cell>
          <cell r="G4304">
            <v>21.64</v>
          </cell>
        </row>
        <row r="4305">
          <cell r="A4305">
            <v>0</v>
          </cell>
          <cell r="B4305">
            <v>5323.09</v>
          </cell>
        </row>
        <row r="4306">
          <cell r="A4306">
            <v>485.7</v>
          </cell>
          <cell r="B4306">
            <v>-24.06</v>
          </cell>
          <cell r="F4306">
            <v>322.92</v>
          </cell>
          <cell r="G4306">
            <v>20.94</v>
          </cell>
        </row>
        <row r="4307">
          <cell r="A4307">
            <v>0</v>
          </cell>
          <cell r="B4307">
            <v>5731.84</v>
          </cell>
        </row>
        <row r="4308">
          <cell r="A4308">
            <v>457.7</v>
          </cell>
          <cell r="B4308">
            <v>-28.36</v>
          </cell>
          <cell r="F4308">
            <v>309.47000000000003</v>
          </cell>
          <cell r="G4308">
            <v>25.66</v>
          </cell>
        </row>
        <row r="4309">
          <cell r="A4309">
            <v>0</v>
          </cell>
          <cell r="B4309">
            <v>6161.12</v>
          </cell>
        </row>
        <row r="4310">
          <cell r="A4310">
            <v>429.8</v>
          </cell>
          <cell r="B4310">
            <v>-31.86</v>
          </cell>
          <cell r="F4310">
            <v>308.72000000000003</v>
          </cell>
          <cell r="G4310">
            <v>27.64</v>
          </cell>
        </row>
        <row r="4311">
          <cell r="A4311">
            <v>0</v>
          </cell>
          <cell r="B4311">
            <v>6608.65</v>
          </cell>
        </row>
        <row r="4312">
          <cell r="A4312">
            <v>401.8</v>
          </cell>
          <cell r="B4312">
            <v>-35.36</v>
          </cell>
          <cell r="F4312">
            <v>309.61</v>
          </cell>
          <cell r="G4312">
            <v>29.25</v>
          </cell>
        </row>
        <row r="4313">
          <cell r="A4313">
            <v>0</v>
          </cell>
          <cell r="B4313">
            <v>7081.08</v>
          </cell>
        </row>
        <row r="4314">
          <cell r="A4314">
            <v>373.8</v>
          </cell>
          <cell r="B4314">
            <v>-39.36</v>
          </cell>
          <cell r="F4314">
            <v>304.64999999999998</v>
          </cell>
          <cell r="G4314">
            <v>29.04</v>
          </cell>
        </row>
        <row r="4315">
          <cell r="A4315">
            <v>0</v>
          </cell>
          <cell r="B4315">
            <v>7579.69</v>
          </cell>
        </row>
        <row r="4316">
          <cell r="A4316">
            <v>345.4</v>
          </cell>
          <cell r="B4316">
            <v>-43.86</v>
          </cell>
          <cell r="F4316">
            <v>299.17</v>
          </cell>
          <cell r="G4316">
            <v>28.69</v>
          </cell>
        </row>
        <row r="4317">
          <cell r="A4317">
            <v>0</v>
          </cell>
          <cell r="B4317">
            <v>8115.28</v>
          </cell>
        </row>
        <row r="4318">
          <cell r="A4318">
            <v>317</v>
          </cell>
          <cell r="B4318">
            <v>-48.86</v>
          </cell>
          <cell r="F4318">
            <v>293.54000000000002</v>
          </cell>
          <cell r="G4318">
            <v>29.66</v>
          </cell>
        </row>
        <row r="4319">
          <cell r="A4319">
            <v>0</v>
          </cell>
          <cell r="B4319">
            <v>8684.9</v>
          </cell>
        </row>
        <row r="4320">
          <cell r="A4320">
            <v>289.2</v>
          </cell>
          <cell r="B4320">
            <v>-53.96</v>
          </cell>
          <cell r="F4320">
            <v>288.97000000000003</v>
          </cell>
          <cell r="G4320">
            <v>32.869999999999997</v>
          </cell>
        </row>
        <row r="4321">
          <cell r="A4321">
            <v>0</v>
          </cell>
          <cell r="B4321">
            <v>9280.66</v>
          </cell>
        </row>
        <row r="4322">
          <cell r="A4322">
            <v>263.10000000000002</v>
          </cell>
          <cell r="B4322">
            <v>-59.06</v>
          </cell>
          <cell r="F4322">
            <v>281.43</v>
          </cell>
          <cell r="G4322">
            <v>37.26</v>
          </cell>
        </row>
        <row r="4323">
          <cell r="A4323">
            <v>0</v>
          </cell>
          <cell r="B4323">
            <v>9880.4699999999993</v>
          </cell>
        </row>
        <row r="4324">
          <cell r="A4324">
            <v>239.4</v>
          </cell>
          <cell r="B4324">
            <v>-61.56</v>
          </cell>
          <cell r="F4324">
            <v>280.57</v>
          </cell>
          <cell r="G4324">
            <v>41.3</v>
          </cell>
        </row>
        <row r="4325">
          <cell r="A4325">
            <v>0</v>
          </cell>
          <cell r="B4325">
            <v>10468.59</v>
          </cell>
        </row>
        <row r="4326">
          <cell r="A4326">
            <v>218</v>
          </cell>
          <cell r="B4326">
            <v>-61.06</v>
          </cell>
          <cell r="F4326">
            <v>282.83999999999997</v>
          </cell>
          <cell r="G4326">
            <v>42.83</v>
          </cell>
        </row>
        <row r="4327">
          <cell r="A4327">
            <v>0</v>
          </cell>
          <cell r="B4327">
            <v>11049.25</v>
          </cell>
        </row>
        <row r="4328">
          <cell r="A4328">
            <v>198.7</v>
          </cell>
          <cell r="B4328">
            <v>-59.86</v>
          </cell>
          <cell r="F4328">
            <v>278.68</v>
          </cell>
          <cell r="G4328">
            <v>39.9</v>
          </cell>
        </row>
        <row r="4329">
          <cell r="A4329">
            <v>0</v>
          </cell>
          <cell r="B4329">
            <v>11626.37</v>
          </cell>
        </row>
        <row r="4330">
          <cell r="A4330">
            <v>181.3</v>
          </cell>
          <cell r="B4330">
            <v>-57.16</v>
          </cell>
          <cell r="F4330">
            <v>277.16000000000003</v>
          </cell>
          <cell r="G4330">
            <v>42.09</v>
          </cell>
        </row>
        <row r="4331">
          <cell r="A4331">
            <v>0</v>
          </cell>
          <cell r="B4331">
            <v>12202.15</v>
          </cell>
        </row>
        <row r="4332">
          <cell r="A4332">
            <v>165.6</v>
          </cell>
          <cell r="B4332">
            <v>-54.76</v>
          </cell>
          <cell r="F4332">
            <v>283.24</v>
          </cell>
          <cell r="G4332">
            <v>40.71</v>
          </cell>
        </row>
        <row r="4333">
          <cell r="A4333">
            <v>0</v>
          </cell>
          <cell r="B4333">
            <v>12777.99</v>
          </cell>
        </row>
        <row r="4334">
          <cell r="A4334">
            <v>151.1</v>
          </cell>
          <cell r="B4334">
            <v>-54.86</v>
          </cell>
          <cell r="F4334">
            <v>287.93</v>
          </cell>
          <cell r="G4334">
            <v>34.71</v>
          </cell>
        </row>
        <row r="4335">
          <cell r="A4335">
            <v>0</v>
          </cell>
          <cell r="B4335">
            <v>13363.63</v>
          </cell>
        </row>
        <row r="4336">
          <cell r="A4336">
            <v>137.30000000000001</v>
          </cell>
          <cell r="B4336">
            <v>-54.56</v>
          </cell>
          <cell r="F4336">
            <v>279.64</v>
          </cell>
          <cell r="G4336">
            <v>30.15</v>
          </cell>
        </row>
        <row r="4337">
          <cell r="A4337">
            <v>0</v>
          </cell>
          <cell r="B4337">
            <v>13976.01</v>
          </cell>
        </row>
        <row r="4338">
          <cell r="A4338">
            <v>124</v>
          </cell>
          <cell r="B4338">
            <v>-54.76</v>
          </cell>
          <cell r="F4338">
            <v>271.47000000000003</v>
          </cell>
          <cell r="G4338">
            <v>30.32</v>
          </cell>
        </row>
        <row r="4339">
          <cell r="A4339">
            <v>0</v>
          </cell>
          <cell r="B4339">
            <v>14627.63</v>
          </cell>
        </row>
        <row r="4340">
          <cell r="A4340">
            <v>111.3</v>
          </cell>
          <cell r="B4340">
            <v>-55.46</v>
          </cell>
          <cell r="F4340">
            <v>276.57</v>
          </cell>
          <cell r="G4340">
            <v>32.26</v>
          </cell>
        </row>
        <row r="4341">
          <cell r="A4341">
            <v>0</v>
          </cell>
          <cell r="B4341">
            <v>15317.25</v>
          </cell>
        </row>
        <row r="4342">
          <cell r="A4342">
            <v>98.9</v>
          </cell>
          <cell r="B4342">
            <v>-56.86</v>
          </cell>
          <cell r="F4342">
            <v>279.93</v>
          </cell>
          <cell r="G4342">
            <v>31.55</v>
          </cell>
        </row>
        <row r="4343">
          <cell r="A4343">
            <v>0</v>
          </cell>
          <cell r="B4343">
            <v>16067.5</v>
          </cell>
        </row>
        <row r="4344">
          <cell r="A4344">
            <v>86.9</v>
          </cell>
          <cell r="B4344">
            <v>-58.56</v>
          </cell>
          <cell r="F4344">
            <v>279.58</v>
          </cell>
          <cell r="G4344">
            <v>31.53</v>
          </cell>
        </row>
        <row r="4345">
          <cell r="A4345">
            <v>0</v>
          </cell>
          <cell r="B4345">
            <v>16883.22</v>
          </cell>
        </row>
        <row r="4346">
          <cell r="A4346">
            <v>75.099999999999994</v>
          </cell>
          <cell r="B4346">
            <v>-59.86</v>
          </cell>
          <cell r="F4346">
            <v>281.31</v>
          </cell>
          <cell r="G4346">
            <v>30.71</v>
          </cell>
        </row>
        <row r="4347">
          <cell r="A4347">
            <v>0</v>
          </cell>
          <cell r="B4347">
            <v>17797.13</v>
          </cell>
        </row>
        <row r="4348">
          <cell r="A4348">
            <v>63.6</v>
          </cell>
          <cell r="B4348">
            <v>-60.56</v>
          </cell>
          <cell r="F4348">
            <v>285.56</v>
          </cell>
          <cell r="G4348">
            <v>31.86</v>
          </cell>
        </row>
        <row r="4349">
          <cell r="A4349">
            <v>0</v>
          </cell>
          <cell r="B4349">
            <v>18833.11</v>
          </cell>
        </row>
        <row r="4350">
          <cell r="A4350">
            <v>52.3</v>
          </cell>
          <cell r="B4350">
            <v>-61.56</v>
          </cell>
          <cell r="F4350">
            <v>282.52999999999997</v>
          </cell>
          <cell r="G4350">
            <v>32.25</v>
          </cell>
        </row>
        <row r="4351">
          <cell r="A4351">
            <v>0</v>
          </cell>
          <cell r="B4351">
            <v>20047.53</v>
          </cell>
        </row>
        <row r="4352">
          <cell r="A4352">
            <v>41</v>
          </cell>
          <cell r="B4352">
            <v>-63.26</v>
          </cell>
          <cell r="F4352">
            <v>276.88</v>
          </cell>
          <cell r="G4352">
            <v>38.93</v>
          </cell>
        </row>
        <row r="4353">
          <cell r="A4353">
            <v>0</v>
          </cell>
          <cell r="B4353">
            <v>21549.13</v>
          </cell>
        </row>
        <row r="4354">
          <cell r="A4354">
            <v>29.8</v>
          </cell>
          <cell r="B4354">
            <v>-62.26</v>
          </cell>
          <cell r="F4354">
            <v>278.25</v>
          </cell>
          <cell r="G4354">
            <v>40.64</v>
          </cell>
        </row>
        <row r="4355">
          <cell r="A4355">
            <v>0</v>
          </cell>
          <cell r="B4355">
            <v>23514.06</v>
          </cell>
        </row>
        <row r="4356">
          <cell r="A4356">
            <v>18.7</v>
          </cell>
          <cell r="B4356">
            <v>-54.76</v>
          </cell>
          <cell r="F4356">
            <v>278.52</v>
          </cell>
          <cell r="G4356">
            <v>52.45</v>
          </cell>
        </row>
        <row r="4357">
          <cell r="A4357">
            <v>0</v>
          </cell>
          <cell r="B4357">
            <v>26441.78</v>
          </cell>
        </row>
        <row r="4358">
          <cell r="A4358">
            <v>7.6</v>
          </cell>
          <cell r="B4358">
            <v>-42.46</v>
          </cell>
          <cell r="F4358">
            <v>277</v>
          </cell>
          <cell r="G4358">
            <v>44.62</v>
          </cell>
        </row>
        <row r="4359">
          <cell r="A4359">
            <v>0</v>
          </cell>
          <cell r="B4359">
            <v>32359.62</v>
          </cell>
        </row>
        <row r="4361">
          <cell r="A4361" t="str">
            <v>STID</v>
          </cell>
          <cell r="B4361" t="str">
            <v>=</v>
          </cell>
          <cell r="F4361">
            <v>726620</v>
          </cell>
          <cell r="G4361" t="str">
            <v>TIME</v>
          </cell>
          <cell r="I4361" t="str">
            <v>160324/2100</v>
          </cell>
        </row>
        <row r="4362">
          <cell r="A4362" t="str">
            <v>SLAT</v>
          </cell>
          <cell r="B4362" t="str">
            <v>=</v>
          </cell>
          <cell r="F4362">
            <v>-102.98</v>
          </cell>
          <cell r="G4362" t="str">
            <v>SELV</v>
          </cell>
          <cell r="I4362">
            <v>929</v>
          </cell>
        </row>
        <row r="4363">
          <cell r="A4363" t="str">
            <v>STIM</v>
          </cell>
          <cell r="B4363" t="str">
            <v>=</v>
          </cell>
        </row>
        <row r="4365">
          <cell r="A4365" t="str">
            <v>SHOW</v>
          </cell>
          <cell r="B4365" t="str">
            <v>=</v>
          </cell>
          <cell r="F4365">
            <v>4.21</v>
          </cell>
          <cell r="G4365" t="str">
            <v>SWET</v>
          </cell>
          <cell r="I4365">
            <v>34.200000000000003</v>
          </cell>
        </row>
        <row r="4366">
          <cell r="A4366" t="str">
            <v>LCLP</v>
          </cell>
          <cell r="B4366" t="str">
            <v>=</v>
          </cell>
          <cell r="F4366">
            <v>9.82</v>
          </cell>
          <cell r="G4366" t="str">
            <v>TOTL</v>
          </cell>
          <cell r="I4366">
            <v>48.39</v>
          </cell>
        </row>
        <row r="4367">
          <cell r="A4367" t="str">
            <v>LCLT</v>
          </cell>
          <cell r="B4367" t="str">
            <v>=</v>
          </cell>
          <cell r="F4367">
            <v>-1.1599999999999999</v>
          </cell>
          <cell r="G4367" t="str">
            <v>EQLV</v>
          </cell>
          <cell r="I4367">
            <v>609.98</v>
          </cell>
        </row>
        <row r="4368">
          <cell r="A4368" t="str">
            <v>BRCH</v>
          </cell>
          <cell r="B4368" t="str">
            <v>=</v>
          </cell>
        </row>
        <row r="4370">
          <cell r="A4370" t="str">
            <v>PRES</v>
          </cell>
          <cell r="B4370" t="str">
            <v>TMPC</v>
          </cell>
          <cell r="F4370" t="str">
            <v>DRCT</v>
          </cell>
          <cell r="G4370" t="str">
            <v>SKNT</v>
          </cell>
        </row>
        <row r="4371">
          <cell r="A4371" t="str">
            <v>CFRL</v>
          </cell>
          <cell r="B4371" t="str">
            <v>HGHT</v>
          </cell>
        </row>
        <row r="4372">
          <cell r="A4372">
            <v>902.5</v>
          </cell>
          <cell r="B4372">
            <v>10.24</v>
          </cell>
          <cell r="F4372">
            <v>180</v>
          </cell>
          <cell r="G4372">
            <v>4.8600000000000003</v>
          </cell>
        </row>
        <row r="4373">
          <cell r="A4373">
            <v>0</v>
          </cell>
          <cell r="B4373">
            <v>947.41</v>
          </cell>
        </row>
        <row r="4374">
          <cell r="A4374">
            <v>898.5</v>
          </cell>
          <cell r="B4374">
            <v>9.74</v>
          </cell>
          <cell r="F4374">
            <v>182.2</v>
          </cell>
          <cell r="G4374">
            <v>5.05</v>
          </cell>
        </row>
        <row r="4375">
          <cell r="A4375">
            <v>0</v>
          </cell>
          <cell r="B4375">
            <v>984.31</v>
          </cell>
        </row>
        <row r="4376">
          <cell r="A4376">
            <v>894.6</v>
          </cell>
          <cell r="B4376">
            <v>9.34</v>
          </cell>
          <cell r="F4376">
            <v>184.4</v>
          </cell>
          <cell r="G4376">
            <v>5.07</v>
          </cell>
        </row>
        <row r="4377">
          <cell r="A4377">
            <v>0</v>
          </cell>
          <cell r="B4377">
            <v>1020.39</v>
          </cell>
        </row>
        <row r="4378">
          <cell r="A4378">
            <v>890.5</v>
          </cell>
          <cell r="B4378">
            <v>8.94</v>
          </cell>
          <cell r="F4378">
            <v>184.24</v>
          </cell>
          <cell r="G4378">
            <v>5.26</v>
          </cell>
        </row>
        <row r="4379">
          <cell r="A4379">
            <v>0</v>
          </cell>
          <cell r="B4379">
            <v>1058.43</v>
          </cell>
        </row>
        <row r="4380">
          <cell r="A4380">
            <v>886.4</v>
          </cell>
          <cell r="B4380">
            <v>8.5399999999999991</v>
          </cell>
          <cell r="F4380">
            <v>186.34</v>
          </cell>
          <cell r="G4380">
            <v>5.28</v>
          </cell>
        </row>
        <row r="4381">
          <cell r="A4381">
            <v>0</v>
          </cell>
          <cell r="B4381">
            <v>1096.5999999999999</v>
          </cell>
        </row>
        <row r="4382">
          <cell r="A4382">
            <v>882.2</v>
          </cell>
          <cell r="B4382">
            <v>8.14</v>
          </cell>
          <cell r="F4382">
            <v>186.34</v>
          </cell>
          <cell r="G4382">
            <v>5.28</v>
          </cell>
        </row>
        <row r="4383">
          <cell r="A4383">
            <v>0</v>
          </cell>
          <cell r="B4383">
            <v>1135.83</v>
          </cell>
        </row>
        <row r="4384">
          <cell r="A4384">
            <v>877.9</v>
          </cell>
          <cell r="B4384">
            <v>7.74</v>
          </cell>
          <cell r="F4384">
            <v>188.43</v>
          </cell>
          <cell r="G4384">
            <v>5.3</v>
          </cell>
        </row>
        <row r="4385">
          <cell r="A4385">
            <v>0</v>
          </cell>
          <cell r="B4385">
            <v>1176.1199999999999</v>
          </cell>
        </row>
        <row r="4386">
          <cell r="A4386">
            <v>873.5</v>
          </cell>
          <cell r="B4386">
            <v>7.24</v>
          </cell>
          <cell r="F4386">
            <v>188.43</v>
          </cell>
          <cell r="G4386">
            <v>5.3</v>
          </cell>
        </row>
        <row r="4387">
          <cell r="A4387">
            <v>0</v>
          </cell>
          <cell r="B4387">
            <v>1217.49</v>
          </cell>
        </row>
        <row r="4388">
          <cell r="A4388">
            <v>869</v>
          </cell>
          <cell r="B4388">
            <v>6.84</v>
          </cell>
          <cell r="F4388">
            <v>190.49</v>
          </cell>
          <cell r="G4388">
            <v>5.34</v>
          </cell>
        </row>
        <row r="4389">
          <cell r="A4389">
            <v>0</v>
          </cell>
          <cell r="B4389">
            <v>1259.95</v>
          </cell>
        </row>
        <row r="4390">
          <cell r="A4390">
            <v>864.4</v>
          </cell>
          <cell r="B4390">
            <v>6.44</v>
          </cell>
          <cell r="F4390">
            <v>190.49</v>
          </cell>
          <cell r="G4390">
            <v>5.34</v>
          </cell>
        </row>
        <row r="4391">
          <cell r="A4391">
            <v>0</v>
          </cell>
          <cell r="B4391">
            <v>1303.52</v>
          </cell>
        </row>
        <row r="4392">
          <cell r="A4392">
            <v>859.5</v>
          </cell>
          <cell r="B4392">
            <v>5.94</v>
          </cell>
          <cell r="F4392">
            <v>192.53</v>
          </cell>
          <cell r="G4392">
            <v>5.38</v>
          </cell>
        </row>
        <row r="4393">
          <cell r="A4393">
            <v>0</v>
          </cell>
          <cell r="B4393">
            <v>1350.11</v>
          </cell>
        </row>
        <row r="4394">
          <cell r="A4394">
            <v>854.5</v>
          </cell>
          <cell r="B4394">
            <v>5.44</v>
          </cell>
          <cell r="F4394">
            <v>192.09</v>
          </cell>
          <cell r="G4394">
            <v>5.56</v>
          </cell>
        </row>
        <row r="4395">
          <cell r="A4395">
            <v>0</v>
          </cell>
          <cell r="B4395">
            <v>1397.84</v>
          </cell>
        </row>
        <row r="4396">
          <cell r="A4396">
            <v>849.2</v>
          </cell>
          <cell r="B4396">
            <v>4.9400000000000004</v>
          </cell>
          <cell r="F4396">
            <v>194.04</v>
          </cell>
          <cell r="G4396">
            <v>5.61</v>
          </cell>
        </row>
        <row r="4397">
          <cell r="A4397">
            <v>0</v>
          </cell>
          <cell r="B4397">
            <v>1448.64</v>
          </cell>
        </row>
        <row r="4398">
          <cell r="A4398">
            <v>843.7</v>
          </cell>
          <cell r="B4398">
            <v>4.4400000000000004</v>
          </cell>
          <cell r="F4398">
            <v>194.04</v>
          </cell>
          <cell r="G4398">
            <v>5.61</v>
          </cell>
        </row>
        <row r="4399">
          <cell r="A4399">
            <v>0</v>
          </cell>
          <cell r="B4399">
            <v>1501.61</v>
          </cell>
        </row>
        <row r="4400">
          <cell r="A4400">
            <v>837.8</v>
          </cell>
          <cell r="B4400">
            <v>3.94</v>
          </cell>
          <cell r="F4400">
            <v>195.95</v>
          </cell>
          <cell r="G4400">
            <v>5.65</v>
          </cell>
        </row>
        <row r="4401">
          <cell r="A4401">
            <v>0</v>
          </cell>
          <cell r="B4401">
            <v>1558.71</v>
          </cell>
        </row>
        <row r="4402">
          <cell r="A4402">
            <v>831.5</v>
          </cell>
          <cell r="B4402">
            <v>3.24</v>
          </cell>
          <cell r="F4402">
            <v>197.82</v>
          </cell>
          <cell r="G4402">
            <v>5.71</v>
          </cell>
        </row>
        <row r="4403">
          <cell r="A4403">
            <v>0</v>
          </cell>
          <cell r="B4403">
            <v>1619.99</v>
          </cell>
        </row>
        <row r="4404">
          <cell r="A4404">
            <v>824.4</v>
          </cell>
          <cell r="B4404">
            <v>2.64</v>
          </cell>
          <cell r="F4404">
            <v>199.65</v>
          </cell>
          <cell r="G4404">
            <v>5.77</v>
          </cell>
        </row>
        <row r="4405">
          <cell r="A4405">
            <v>0</v>
          </cell>
          <cell r="B4405">
            <v>1689.46</v>
          </cell>
        </row>
        <row r="4406">
          <cell r="A4406">
            <v>816.3</v>
          </cell>
          <cell r="B4406">
            <v>1.84</v>
          </cell>
          <cell r="F4406">
            <v>201.45</v>
          </cell>
          <cell r="G4406">
            <v>5.85</v>
          </cell>
        </row>
        <row r="4407">
          <cell r="A4407">
            <v>0</v>
          </cell>
          <cell r="B4407">
            <v>1769.23</v>
          </cell>
        </row>
        <row r="4408">
          <cell r="A4408">
            <v>806.8</v>
          </cell>
          <cell r="B4408">
            <v>0.94</v>
          </cell>
          <cell r="F4408">
            <v>203.2</v>
          </cell>
          <cell r="G4408">
            <v>5.92</v>
          </cell>
        </row>
        <row r="4409">
          <cell r="A4409">
            <v>0</v>
          </cell>
          <cell r="B4409">
            <v>1863.52</v>
          </cell>
        </row>
        <row r="4410">
          <cell r="A4410">
            <v>796</v>
          </cell>
          <cell r="B4410">
            <v>-0.16</v>
          </cell>
          <cell r="F4410">
            <v>204.9</v>
          </cell>
          <cell r="G4410">
            <v>6</v>
          </cell>
        </row>
        <row r="4411">
          <cell r="A4411">
            <v>0</v>
          </cell>
          <cell r="B4411">
            <v>1971.67</v>
          </cell>
        </row>
        <row r="4412">
          <cell r="A4412">
            <v>783.6</v>
          </cell>
          <cell r="B4412">
            <v>-1.36</v>
          </cell>
          <cell r="F4412">
            <v>209.74</v>
          </cell>
          <cell r="G4412">
            <v>6.25</v>
          </cell>
        </row>
        <row r="4413">
          <cell r="A4413">
            <v>0</v>
          </cell>
          <cell r="B4413">
            <v>2097.14</v>
          </cell>
        </row>
        <row r="4414">
          <cell r="A4414">
            <v>769.6</v>
          </cell>
          <cell r="B4414">
            <v>-2.66</v>
          </cell>
          <cell r="F4414">
            <v>223.88</v>
          </cell>
          <cell r="G4414">
            <v>7.01</v>
          </cell>
        </row>
        <row r="4415">
          <cell r="A4415">
            <v>0</v>
          </cell>
          <cell r="B4415">
            <v>2240.5300000000002</v>
          </cell>
        </row>
        <row r="4416">
          <cell r="A4416">
            <v>753.7</v>
          </cell>
          <cell r="B4416">
            <v>-3.96</v>
          </cell>
          <cell r="F4416">
            <v>247.75</v>
          </cell>
          <cell r="G4416">
            <v>9.23</v>
          </cell>
        </row>
        <row r="4417">
          <cell r="A4417">
            <v>0</v>
          </cell>
          <cell r="B4417">
            <v>2405.77</v>
          </cell>
        </row>
        <row r="4418">
          <cell r="A4418">
            <v>735.9</v>
          </cell>
          <cell r="B4418">
            <v>-5.36</v>
          </cell>
          <cell r="F4418">
            <v>261.87</v>
          </cell>
          <cell r="G4418">
            <v>12.35</v>
          </cell>
        </row>
        <row r="4419">
          <cell r="A4419">
            <v>0</v>
          </cell>
          <cell r="B4419">
            <v>2593.9499999999998</v>
          </cell>
        </row>
        <row r="4420">
          <cell r="A4420">
            <v>716.2</v>
          </cell>
          <cell r="B4420">
            <v>-7.06</v>
          </cell>
          <cell r="F4420">
            <v>270</v>
          </cell>
          <cell r="G4420">
            <v>15.73</v>
          </cell>
        </row>
        <row r="4421">
          <cell r="A4421">
            <v>0</v>
          </cell>
          <cell r="B4421">
            <v>2806.35</v>
          </cell>
        </row>
        <row r="4422">
          <cell r="A4422">
            <v>694.7</v>
          </cell>
          <cell r="B4422">
            <v>-8.9600000000000009</v>
          </cell>
          <cell r="F4422">
            <v>280.76</v>
          </cell>
          <cell r="G4422">
            <v>19.77</v>
          </cell>
        </row>
        <row r="4423">
          <cell r="A4423">
            <v>0</v>
          </cell>
          <cell r="B4423">
            <v>3043.27</v>
          </cell>
        </row>
        <row r="4424">
          <cell r="A4424">
            <v>671.4</v>
          </cell>
          <cell r="B4424">
            <v>-11.16</v>
          </cell>
          <cell r="F4424">
            <v>287.64999999999998</v>
          </cell>
          <cell r="G4424">
            <v>22.42</v>
          </cell>
        </row>
        <row r="4425">
          <cell r="A4425">
            <v>0</v>
          </cell>
          <cell r="B4425">
            <v>3306.34</v>
          </cell>
        </row>
        <row r="4426">
          <cell r="A4426">
            <v>646.79999999999995</v>
          </cell>
          <cell r="B4426">
            <v>-13.56</v>
          </cell>
          <cell r="F4426">
            <v>284.81</v>
          </cell>
          <cell r="G4426">
            <v>24.32</v>
          </cell>
        </row>
        <row r="4427">
          <cell r="A4427">
            <v>0</v>
          </cell>
          <cell r="B4427">
            <v>3591.61</v>
          </cell>
        </row>
        <row r="4428">
          <cell r="A4428">
            <v>621.20000000000005</v>
          </cell>
          <cell r="B4428">
            <v>-15.86</v>
          </cell>
          <cell r="F4428">
            <v>289.72000000000003</v>
          </cell>
          <cell r="G4428">
            <v>21.87</v>
          </cell>
        </row>
        <row r="4429">
          <cell r="A4429">
            <v>0</v>
          </cell>
          <cell r="B4429">
            <v>3897.37</v>
          </cell>
        </row>
        <row r="4430">
          <cell r="A4430">
            <v>595</v>
          </cell>
          <cell r="B4430">
            <v>-14.76</v>
          </cell>
          <cell r="F4430">
            <v>308.57</v>
          </cell>
          <cell r="G4430">
            <v>19.62</v>
          </cell>
        </row>
        <row r="4431">
          <cell r="A4431">
            <v>0</v>
          </cell>
          <cell r="B4431">
            <v>4222.74</v>
          </cell>
        </row>
        <row r="4432">
          <cell r="A4432">
            <v>568.1</v>
          </cell>
          <cell r="B4432">
            <v>-16.260000000000002</v>
          </cell>
          <cell r="F4432">
            <v>320.70999999999998</v>
          </cell>
          <cell r="G4432">
            <v>19.329999999999998</v>
          </cell>
        </row>
        <row r="4433">
          <cell r="A4433">
            <v>0</v>
          </cell>
          <cell r="B4433">
            <v>4571.6899999999996</v>
          </cell>
        </row>
        <row r="4434">
          <cell r="A4434">
            <v>540.9</v>
          </cell>
          <cell r="B4434">
            <v>-17.66</v>
          </cell>
          <cell r="F4434">
            <v>327.26</v>
          </cell>
          <cell r="G4434">
            <v>19.41</v>
          </cell>
        </row>
        <row r="4435">
          <cell r="A4435">
            <v>0</v>
          </cell>
          <cell r="B4435">
            <v>4939.68</v>
          </cell>
        </row>
        <row r="4436">
          <cell r="A4436">
            <v>513.29999999999995</v>
          </cell>
          <cell r="B4436">
            <v>-20.96</v>
          </cell>
          <cell r="F4436">
            <v>315.74</v>
          </cell>
          <cell r="G4436">
            <v>21.15</v>
          </cell>
        </row>
        <row r="4437">
          <cell r="A4437">
            <v>0</v>
          </cell>
          <cell r="B4437">
            <v>5328.92</v>
          </cell>
        </row>
        <row r="4438">
          <cell r="A4438">
            <v>485.5</v>
          </cell>
          <cell r="B4438">
            <v>-25.06</v>
          </cell>
          <cell r="F4438">
            <v>301.26</v>
          </cell>
          <cell r="G4438">
            <v>25.45</v>
          </cell>
        </row>
        <row r="4439">
          <cell r="A4439">
            <v>0</v>
          </cell>
          <cell r="B4439">
            <v>5736.74</v>
          </cell>
        </row>
        <row r="4440">
          <cell r="A4440">
            <v>457.6</v>
          </cell>
          <cell r="B4440">
            <v>-27.96</v>
          </cell>
          <cell r="F4440">
            <v>304.77999999999997</v>
          </cell>
          <cell r="G4440">
            <v>25.54</v>
          </cell>
        </row>
        <row r="4441">
          <cell r="A4441">
            <v>0</v>
          </cell>
          <cell r="B4441">
            <v>6164.13</v>
          </cell>
        </row>
        <row r="4442">
          <cell r="A4442">
            <v>429.7</v>
          </cell>
          <cell r="B4442">
            <v>-31.86</v>
          </cell>
          <cell r="F4442">
            <v>305.97000000000003</v>
          </cell>
          <cell r="G4442">
            <v>27.12</v>
          </cell>
        </row>
        <row r="4443">
          <cell r="A4443">
            <v>0</v>
          </cell>
          <cell r="B4443">
            <v>6612.13</v>
          </cell>
        </row>
        <row r="4444">
          <cell r="A4444">
            <v>401.8</v>
          </cell>
          <cell r="B4444">
            <v>-35.659999999999997</v>
          </cell>
          <cell r="F4444">
            <v>306.17</v>
          </cell>
          <cell r="G4444">
            <v>28.63</v>
          </cell>
        </row>
        <row r="4445">
          <cell r="A4445">
            <v>0</v>
          </cell>
          <cell r="B4445">
            <v>7082.63</v>
          </cell>
        </row>
        <row r="4446">
          <cell r="A4446">
            <v>373.7</v>
          </cell>
          <cell r="B4446">
            <v>-39.659999999999997</v>
          </cell>
          <cell r="F4446">
            <v>300.5</v>
          </cell>
          <cell r="G4446">
            <v>29.08</v>
          </cell>
        </row>
        <row r="4447">
          <cell r="A4447">
            <v>0</v>
          </cell>
          <cell r="B4447">
            <v>7582.46</v>
          </cell>
        </row>
        <row r="4448">
          <cell r="A4448">
            <v>345.4</v>
          </cell>
          <cell r="B4448">
            <v>-44.16</v>
          </cell>
          <cell r="F4448">
            <v>293</v>
          </cell>
          <cell r="G4448">
            <v>29.33</v>
          </cell>
        </row>
        <row r="4449">
          <cell r="A4449">
            <v>0</v>
          </cell>
          <cell r="B4449">
            <v>8115.56</v>
          </cell>
        </row>
        <row r="4450">
          <cell r="A4450">
            <v>317</v>
          </cell>
          <cell r="B4450">
            <v>-49.26</v>
          </cell>
          <cell r="F4450">
            <v>285.54000000000002</v>
          </cell>
          <cell r="G4450">
            <v>30.44</v>
          </cell>
        </row>
        <row r="4451">
          <cell r="A4451">
            <v>0</v>
          </cell>
          <cell r="B4451">
            <v>8684.2999999999993</v>
          </cell>
        </row>
        <row r="4452">
          <cell r="A4452">
            <v>289.2</v>
          </cell>
          <cell r="B4452">
            <v>-54.46</v>
          </cell>
          <cell r="F4452">
            <v>282.87</v>
          </cell>
          <cell r="G4452">
            <v>32.28</v>
          </cell>
        </row>
        <row r="4453">
          <cell r="A4453">
            <v>1</v>
          </cell>
          <cell r="B4453">
            <v>9278.86</v>
          </cell>
        </row>
        <row r="4454">
          <cell r="A4454">
            <v>263.10000000000002</v>
          </cell>
          <cell r="B4454">
            <v>-59.36</v>
          </cell>
          <cell r="F4454">
            <v>277.16000000000003</v>
          </cell>
          <cell r="G4454">
            <v>37.39</v>
          </cell>
        </row>
        <row r="4455">
          <cell r="A4455">
            <v>0</v>
          </cell>
          <cell r="B4455">
            <v>9877.56</v>
          </cell>
        </row>
        <row r="4456">
          <cell r="A4456">
            <v>239.4</v>
          </cell>
          <cell r="B4456">
            <v>-61.56</v>
          </cell>
          <cell r="F4456">
            <v>280.20999999999998</v>
          </cell>
          <cell r="G4456">
            <v>41.65</v>
          </cell>
        </row>
        <row r="4457">
          <cell r="A4457">
            <v>0</v>
          </cell>
          <cell r="B4457">
            <v>10465.27</v>
          </cell>
        </row>
        <row r="4458">
          <cell r="A4458">
            <v>218</v>
          </cell>
          <cell r="B4458">
            <v>-61.06</v>
          </cell>
          <cell r="F4458">
            <v>282.88</v>
          </cell>
          <cell r="G4458">
            <v>44.44</v>
          </cell>
        </row>
        <row r="4459">
          <cell r="A4459">
            <v>0</v>
          </cell>
          <cell r="B4459">
            <v>11045.92</v>
          </cell>
        </row>
        <row r="4460">
          <cell r="A4460">
            <v>198.7</v>
          </cell>
          <cell r="B4460">
            <v>-59.66</v>
          </cell>
          <cell r="F4460">
            <v>278.27999999999997</v>
          </cell>
          <cell r="G4460">
            <v>41.8</v>
          </cell>
        </row>
        <row r="4461">
          <cell r="A4461">
            <v>0</v>
          </cell>
          <cell r="B4461">
            <v>11623.32</v>
          </cell>
        </row>
        <row r="4462">
          <cell r="A4462">
            <v>181.3</v>
          </cell>
          <cell r="B4462">
            <v>-57.06</v>
          </cell>
          <cell r="F4462">
            <v>278.27999999999997</v>
          </cell>
          <cell r="G4462">
            <v>43.18</v>
          </cell>
        </row>
        <row r="4463">
          <cell r="A4463">
            <v>0</v>
          </cell>
          <cell r="B4463">
            <v>12199.5</v>
          </cell>
        </row>
        <row r="4464">
          <cell r="A4464">
            <v>165.6</v>
          </cell>
          <cell r="B4464">
            <v>-54.96</v>
          </cell>
          <cell r="F4464">
            <v>285.91000000000003</v>
          </cell>
          <cell r="G4464">
            <v>40.4</v>
          </cell>
        </row>
        <row r="4465">
          <cell r="A4465">
            <v>0</v>
          </cell>
          <cell r="B4465">
            <v>12775.21</v>
          </cell>
        </row>
        <row r="4466">
          <cell r="A4466">
            <v>151.1</v>
          </cell>
          <cell r="B4466">
            <v>-54.66</v>
          </cell>
          <cell r="F4466">
            <v>288.33</v>
          </cell>
          <cell r="G4466">
            <v>33.97</v>
          </cell>
        </row>
        <row r="4467">
          <cell r="A4467">
            <v>0</v>
          </cell>
          <cell r="B4467">
            <v>13360.85</v>
          </cell>
        </row>
        <row r="4468">
          <cell r="A4468">
            <v>137.30000000000001</v>
          </cell>
          <cell r="B4468">
            <v>-54.36</v>
          </cell>
          <cell r="F4468">
            <v>278.55</v>
          </cell>
          <cell r="G4468">
            <v>30.05</v>
          </cell>
        </row>
        <row r="4469">
          <cell r="A4469">
            <v>0</v>
          </cell>
          <cell r="B4469">
            <v>13973.79</v>
          </cell>
        </row>
        <row r="4470">
          <cell r="A4470">
            <v>124</v>
          </cell>
          <cell r="B4470">
            <v>-54.66</v>
          </cell>
          <cell r="F4470">
            <v>275.51</v>
          </cell>
          <cell r="G4470">
            <v>32.4</v>
          </cell>
        </row>
        <row r="4471">
          <cell r="A4471">
            <v>0</v>
          </cell>
          <cell r="B4471">
            <v>14625.85</v>
          </cell>
        </row>
        <row r="4472">
          <cell r="A4472">
            <v>111.3</v>
          </cell>
          <cell r="B4472">
            <v>-55.36</v>
          </cell>
          <cell r="F4472">
            <v>280.3</v>
          </cell>
          <cell r="G4472">
            <v>32.58</v>
          </cell>
        </row>
        <row r="4473">
          <cell r="A4473">
            <v>0</v>
          </cell>
          <cell r="B4473">
            <v>15315.8</v>
          </cell>
        </row>
        <row r="4474">
          <cell r="A4474">
            <v>98.9</v>
          </cell>
          <cell r="B4474">
            <v>-56.66</v>
          </cell>
          <cell r="F4474">
            <v>281.44</v>
          </cell>
          <cell r="G4474">
            <v>33.29</v>
          </cell>
        </row>
        <row r="4475">
          <cell r="A4475">
            <v>0</v>
          </cell>
          <cell r="B4475">
            <v>16066.57</v>
          </cell>
        </row>
        <row r="4476">
          <cell r="A4476">
            <v>86.9</v>
          </cell>
          <cell r="B4476">
            <v>-58.46</v>
          </cell>
          <cell r="F4476">
            <v>281.83999999999997</v>
          </cell>
          <cell r="G4476">
            <v>33.14</v>
          </cell>
        </row>
        <row r="4477">
          <cell r="A4477">
            <v>0</v>
          </cell>
          <cell r="B4477">
            <v>16882.849999999999</v>
          </cell>
        </row>
        <row r="4478">
          <cell r="A4478">
            <v>75.099999999999994</v>
          </cell>
          <cell r="B4478">
            <v>-59.76</v>
          </cell>
          <cell r="F4478">
            <v>284.64</v>
          </cell>
          <cell r="G4478">
            <v>31.53</v>
          </cell>
        </row>
        <row r="4479">
          <cell r="A4479">
            <v>0</v>
          </cell>
          <cell r="B4479">
            <v>17797.189999999999</v>
          </cell>
        </row>
        <row r="4480">
          <cell r="A4480">
            <v>63.6</v>
          </cell>
          <cell r="B4480">
            <v>-60.46</v>
          </cell>
          <cell r="F4480">
            <v>285.16000000000003</v>
          </cell>
          <cell r="G4480">
            <v>31.2</v>
          </cell>
        </row>
        <row r="4481">
          <cell r="A4481">
            <v>0</v>
          </cell>
          <cell r="B4481">
            <v>18833.650000000001</v>
          </cell>
        </row>
        <row r="4482">
          <cell r="A4482">
            <v>52.3</v>
          </cell>
          <cell r="B4482">
            <v>-61.36</v>
          </cell>
          <cell r="F4482">
            <v>282.3</v>
          </cell>
          <cell r="G4482">
            <v>31.02</v>
          </cell>
        </row>
        <row r="4483">
          <cell r="A4483">
            <v>0</v>
          </cell>
          <cell r="B4483">
            <v>20048.93</v>
          </cell>
        </row>
        <row r="4484">
          <cell r="A4484">
            <v>41</v>
          </cell>
          <cell r="B4484">
            <v>-63.06</v>
          </cell>
          <cell r="F4484">
            <v>278.55</v>
          </cell>
          <cell r="G4484">
            <v>37.92</v>
          </cell>
        </row>
        <row r="4485">
          <cell r="A4485">
            <v>0</v>
          </cell>
          <cell r="B4485">
            <v>21551.96</v>
          </cell>
        </row>
        <row r="4486">
          <cell r="A4486">
            <v>29.8</v>
          </cell>
          <cell r="B4486">
            <v>-62.16</v>
          </cell>
          <cell r="F4486">
            <v>278.27999999999997</v>
          </cell>
          <cell r="G4486">
            <v>41.8</v>
          </cell>
        </row>
        <row r="4487">
          <cell r="A4487">
            <v>0</v>
          </cell>
          <cell r="B4487">
            <v>23518.29</v>
          </cell>
        </row>
        <row r="4488">
          <cell r="A4488">
            <v>18.7</v>
          </cell>
          <cell r="B4488">
            <v>-54.96</v>
          </cell>
          <cell r="F4488">
            <v>279.36</v>
          </cell>
          <cell r="G4488">
            <v>54.93</v>
          </cell>
        </row>
        <row r="4489">
          <cell r="A4489">
            <v>0</v>
          </cell>
          <cell r="B4489">
            <v>26445.32</v>
          </cell>
        </row>
        <row r="4490">
          <cell r="A4490">
            <v>7.6</v>
          </cell>
          <cell r="B4490">
            <v>-41.86</v>
          </cell>
          <cell r="F4490">
            <v>275.70999999999998</v>
          </cell>
          <cell r="G4490">
            <v>44.89</v>
          </cell>
        </row>
        <row r="4491">
          <cell r="A4491">
            <v>0</v>
          </cell>
          <cell r="B4491">
            <v>32368.44</v>
          </cell>
        </row>
        <row r="4493">
          <cell r="A4493" t="str">
            <v>STID</v>
          </cell>
          <cell r="B4493" t="str">
            <v>=</v>
          </cell>
          <cell r="F4493">
            <v>726620</v>
          </cell>
          <cell r="G4493" t="str">
            <v>TIME</v>
          </cell>
          <cell r="I4493" t="str">
            <v>160324/2200</v>
          </cell>
        </row>
        <row r="4494">
          <cell r="A4494" t="str">
            <v>SLAT</v>
          </cell>
          <cell r="B4494" t="str">
            <v>=</v>
          </cell>
          <cell r="F4494">
            <v>-102.98</v>
          </cell>
          <cell r="G4494" t="str">
            <v>SELV</v>
          </cell>
          <cell r="I4494">
            <v>929</v>
          </cell>
        </row>
        <row r="4495">
          <cell r="A4495" t="str">
            <v>STIM</v>
          </cell>
          <cell r="B4495" t="str">
            <v>=</v>
          </cell>
        </row>
        <row r="4497">
          <cell r="A4497" t="str">
            <v>SHOW</v>
          </cell>
          <cell r="B4497" t="str">
            <v>=</v>
          </cell>
          <cell r="F4497">
            <v>3.53</v>
          </cell>
          <cell r="G4497" t="str">
            <v>SWET</v>
          </cell>
          <cell r="I4497">
            <v>49.61</v>
          </cell>
        </row>
        <row r="4498">
          <cell r="A4498" t="str">
            <v>LCLP</v>
          </cell>
          <cell r="B4498" t="str">
            <v>=</v>
          </cell>
          <cell r="F4498">
            <v>10.17</v>
          </cell>
          <cell r="G4498" t="str">
            <v>TOTL</v>
          </cell>
          <cell r="I4498">
            <v>49.61</v>
          </cell>
        </row>
        <row r="4499">
          <cell r="A4499" t="str">
            <v>LCLT</v>
          </cell>
          <cell r="B4499" t="str">
            <v>=</v>
          </cell>
          <cell r="F4499">
            <v>-3.69</v>
          </cell>
          <cell r="G4499" t="str">
            <v>EQLV</v>
          </cell>
          <cell r="I4499">
            <v>612.27</v>
          </cell>
        </row>
        <row r="4500">
          <cell r="A4500" t="str">
            <v>BRCH</v>
          </cell>
          <cell r="B4500" t="str">
            <v>=</v>
          </cell>
        </row>
        <row r="4502">
          <cell r="A4502" t="str">
            <v>PRES</v>
          </cell>
          <cell r="B4502" t="str">
            <v>TMPC</v>
          </cell>
          <cell r="F4502" t="str">
            <v>DRCT</v>
          </cell>
          <cell r="G4502" t="str">
            <v>SKNT</v>
          </cell>
        </row>
        <row r="4503">
          <cell r="A4503" t="str">
            <v>CFRL</v>
          </cell>
          <cell r="B4503" t="str">
            <v>HGHT</v>
          </cell>
        </row>
        <row r="4504">
          <cell r="A4504">
            <v>901.4</v>
          </cell>
          <cell r="B4504">
            <v>10.54</v>
          </cell>
          <cell r="F4504">
            <v>171.87</v>
          </cell>
          <cell r="G4504">
            <v>5.5</v>
          </cell>
        </row>
        <row r="4505">
          <cell r="A4505">
            <v>0</v>
          </cell>
          <cell r="B4505">
            <v>946.53</v>
          </cell>
        </row>
        <row r="4506">
          <cell r="A4506">
            <v>897.4</v>
          </cell>
          <cell r="B4506">
            <v>10.039999999999999</v>
          </cell>
          <cell r="F4506">
            <v>174.29</v>
          </cell>
          <cell r="G4506">
            <v>5.85</v>
          </cell>
        </row>
        <row r="4507">
          <cell r="A4507">
            <v>0</v>
          </cell>
          <cell r="B4507">
            <v>983.52</v>
          </cell>
        </row>
        <row r="4508">
          <cell r="A4508">
            <v>893.4</v>
          </cell>
          <cell r="B4508">
            <v>9.64</v>
          </cell>
          <cell r="F4508">
            <v>176.19</v>
          </cell>
          <cell r="G4508">
            <v>5.85</v>
          </cell>
        </row>
        <row r="4509">
          <cell r="A4509">
            <v>0</v>
          </cell>
          <cell r="B4509">
            <v>1020.61</v>
          </cell>
        </row>
        <row r="4510">
          <cell r="A4510">
            <v>889.4</v>
          </cell>
          <cell r="B4510">
            <v>9.24</v>
          </cell>
          <cell r="F4510">
            <v>178.15</v>
          </cell>
          <cell r="G4510">
            <v>6.02</v>
          </cell>
        </row>
        <row r="4511">
          <cell r="A4511">
            <v>0</v>
          </cell>
          <cell r="B4511">
            <v>1057.82</v>
          </cell>
        </row>
        <row r="4512">
          <cell r="A4512">
            <v>885.3</v>
          </cell>
          <cell r="B4512">
            <v>8.84</v>
          </cell>
          <cell r="F4512">
            <v>178.15</v>
          </cell>
          <cell r="G4512">
            <v>6.02</v>
          </cell>
        </row>
        <row r="4513">
          <cell r="A4513">
            <v>0</v>
          </cell>
          <cell r="B4513">
            <v>1096.07</v>
          </cell>
        </row>
        <row r="4514">
          <cell r="A4514">
            <v>881.1</v>
          </cell>
          <cell r="B4514">
            <v>8.44</v>
          </cell>
          <cell r="F4514">
            <v>180</v>
          </cell>
          <cell r="G4514">
            <v>6.22</v>
          </cell>
        </row>
        <row r="4515">
          <cell r="A4515">
            <v>0</v>
          </cell>
          <cell r="B4515">
            <v>1135.3900000000001</v>
          </cell>
        </row>
        <row r="4516">
          <cell r="A4516">
            <v>876.8</v>
          </cell>
          <cell r="B4516">
            <v>8.0399999999999991</v>
          </cell>
          <cell r="F4516">
            <v>180</v>
          </cell>
          <cell r="G4516">
            <v>6.22</v>
          </cell>
        </row>
        <row r="4517">
          <cell r="A4517">
            <v>0</v>
          </cell>
          <cell r="B4517">
            <v>1175.78</v>
          </cell>
        </row>
        <row r="4518">
          <cell r="A4518">
            <v>872.5</v>
          </cell>
          <cell r="B4518">
            <v>7.64</v>
          </cell>
          <cell r="F4518">
            <v>181.79</v>
          </cell>
          <cell r="G4518">
            <v>6.22</v>
          </cell>
        </row>
        <row r="4519">
          <cell r="A4519">
            <v>0</v>
          </cell>
          <cell r="B4519">
            <v>1216.31</v>
          </cell>
        </row>
        <row r="4520">
          <cell r="A4520">
            <v>868</v>
          </cell>
          <cell r="B4520">
            <v>7.14</v>
          </cell>
          <cell r="F4520">
            <v>183.58</v>
          </cell>
          <cell r="G4520">
            <v>6.24</v>
          </cell>
        </row>
        <row r="4521">
          <cell r="A4521">
            <v>0</v>
          </cell>
          <cell r="B4521">
            <v>1258.8699999999999</v>
          </cell>
        </row>
        <row r="4522">
          <cell r="A4522">
            <v>863.3</v>
          </cell>
          <cell r="B4522">
            <v>6.74</v>
          </cell>
          <cell r="F4522">
            <v>183.58</v>
          </cell>
          <cell r="G4522">
            <v>6.24</v>
          </cell>
        </row>
        <row r="4523">
          <cell r="A4523">
            <v>0</v>
          </cell>
          <cell r="B4523">
            <v>1303.49</v>
          </cell>
        </row>
        <row r="4524">
          <cell r="A4524">
            <v>858.5</v>
          </cell>
          <cell r="B4524">
            <v>6.24</v>
          </cell>
          <cell r="F4524">
            <v>185.19</v>
          </cell>
          <cell r="G4524">
            <v>6.43</v>
          </cell>
        </row>
        <row r="4525">
          <cell r="A4525">
            <v>0</v>
          </cell>
          <cell r="B4525">
            <v>1349.24</v>
          </cell>
        </row>
        <row r="4526">
          <cell r="A4526">
            <v>853.5</v>
          </cell>
          <cell r="B4526">
            <v>5.84</v>
          </cell>
          <cell r="F4526">
            <v>186.91</v>
          </cell>
          <cell r="G4526">
            <v>6.45</v>
          </cell>
        </row>
        <row r="4527">
          <cell r="A4527">
            <v>0</v>
          </cell>
          <cell r="B4527">
            <v>1397.08</v>
          </cell>
        </row>
        <row r="4528">
          <cell r="A4528">
            <v>848.2</v>
          </cell>
          <cell r="B4528">
            <v>5.34</v>
          </cell>
          <cell r="F4528">
            <v>186.91</v>
          </cell>
          <cell r="G4528">
            <v>6.45</v>
          </cell>
        </row>
        <row r="4529">
          <cell r="A4529">
            <v>0</v>
          </cell>
          <cell r="B4529">
            <v>1448.03</v>
          </cell>
        </row>
        <row r="4530">
          <cell r="A4530">
            <v>842.7</v>
          </cell>
          <cell r="B4530">
            <v>4.74</v>
          </cell>
          <cell r="F4530">
            <v>188.62</v>
          </cell>
          <cell r="G4530">
            <v>6.49</v>
          </cell>
        </row>
        <row r="4531">
          <cell r="A4531">
            <v>0</v>
          </cell>
          <cell r="B4531">
            <v>1501.12</v>
          </cell>
        </row>
        <row r="4532">
          <cell r="A4532">
            <v>836.8</v>
          </cell>
          <cell r="B4532">
            <v>4.24</v>
          </cell>
          <cell r="F4532">
            <v>190.3</v>
          </cell>
          <cell r="G4532">
            <v>6.51</v>
          </cell>
        </row>
        <row r="4533">
          <cell r="A4533">
            <v>0</v>
          </cell>
          <cell r="B4533">
            <v>1558.36</v>
          </cell>
        </row>
        <row r="4534">
          <cell r="A4534">
            <v>830.5</v>
          </cell>
          <cell r="B4534">
            <v>3.64</v>
          </cell>
          <cell r="F4534">
            <v>191.98</v>
          </cell>
          <cell r="G4534">
            <v>6.55</v>
          </cell>
        </row>
        <row r="4535">
          <cell r="A4535">
            <v>0</v>
          </cell>
          <cell r="B4535">
            <v>1619.79</v>
          </cell>
        </row>
        <row r="4536">
          <cell r="A4536">
            <v>823.5</v>
          </cell>
          <cell r="B4536">
            <v>2.94</v>
          </cell>
          <cell r="F4536">
            <v>193.63</v>
          </cell>
          <cell r="G4536">
            <v>6.6</v>
          </cell>
        </row>
        <row r="4537">
          <cell r="A4537">
            <v>0</v>
          </cell>
          <cell r="B4537">
            <v>1688.45</v>
          </cell>
        </row>
        <row r="4538">
          <cell r="A4538">
            <v>815.3</v>
          </cell>
          <cell r="B4538">
            <v>2.14</v>
          </cell>
          <cell r="F4538">
            <v>195.26</v>
          </cell>
          <cell r="G4538">
            <v>6.64</v>
          </cell>
        </row>
        <row r="4539">
          <cell r="A4539">
            <v>0</v>
          </cell>
          <cell r="B4539">
            <v>1769.39</v>
          </cell>
        </row>
        <row r="4540">
          <cell r="A4540">
            <v>805.9</v>
          </cell>
          <cell r="B4540">
            <v>1.24</v>
          </cell>
          <cell r="F4540">
            <v>199.44</v>
          </cell>
          <cell r="G4540">
            <v>7.01</v>
          </cell>
        </row>
        <row r="4541">
          <cell r="A4541">
            <v>0</v>
          </cell>
          <cell r="B4541">
            <v>1862.9</v>
          </cell>
        </row>
        <row r="4542">
          <cell r="A4542">
            <v>795.1</v>
          </cell>
          <cell r="B4542">
            <v>0.14000000000000001</v>
          </cell>
          <cell r="F4542">
            <v>202.99</v>
          </cell>
          <cell r="G4542">
            <v>6.95</v>
          </cell>
        </row>
        <row r="4543">
          <cell r="A4543">
            <v>0</v>
          </cell>
          <cell r="B4543">
            <v>1971.3</v>
          </cell>
        </row>
        <row r="4544">
          <cell r="A4544">
            <v>782.7</v>
          </cell>
          <cell r="B4544">
            <v>-1.06</v>
          </cell>
          <cell r="F4544">
            <v>209.93</v>
          </cell>
          <cell r="G4544">
            <v>7.4</v>
          </cell>
        </row>
        <row r="4545">
          <cell r="A4545">
            <v>0</v>
          </cell>
          <cell r="B4545">
            <v>2097.0500000000002</v>
          </cell>
        </row>
        <row r="4546">
          <cell r="A4546">
            <v>768.7</v>
          </cell>
          <cell r="B4546">
            <v>-2.16</v>
          </cell>
          <cell r="F4546">
            <v>218.23</v>
          </cell>
          <cell r="G4546">
            <v>8.16</v>
          </cell>
        </row>
        <row r="4547">
          <cell r="A4547">
            <v>0</v>
          </cell>
          <cell r="B4547">
            <v>2240.84</v>
          </cell>
        </row>
        <row r="4548">
          <cell r="A4548">
            <v>752.9</v>
          </cell>
          <cell r="B4548">
            <v>-3.46</v>
          </cell>
          <cell r="F4548">
            <v>233.13</v>
          </cell>
          <cell r="G4548">
            <v>9.7100000000000009</v>
          </cell>
        </row>
        <row r="4549">
          <cell r="A4549">
            <v>0</v>
          </cell>
          <cell r="B4549">
            <v>2405.54</v>
          </cell>
        </row>
        <row r="4550">
          <cell r="A4550">
            <v>735.1</v>
          </cell>
          <cell r="B4550">
            <v>-4.96</v>
          </cell>
          <cell r="F4550">
            <v>248.03</v>
          </cell>
          <cell r="G4550">
            <v>11.95</v>
          </cell>
        </row>
        <row r="4551">
          <cell r="A4551">
            <v>2</v>
          </cell>
          <cell r="B4551">
            <v>2594.27</v>
          </cell>
        </row>
        <row r="4552">
          <cell r="A4552">
            <v>715.5</v>
          </cell>
          <cell r="B4552">
            <v>-6.66</v>
          </cell>
          <cell r="F4552">
            <v>259.62</v>
          </cell>
          <cell r="G4552">
            <v>14.02</v>
          </cell>
        </row>
        <row r="4553">
          <cell r="A4553">
            <v>3</v>
          </cell>
          <cell r="B4553">
            <v>2806.15</v>
          </cell>
        </row>
        <row r="4554">
          <cell r="A4554">
            <v>694</v>
          </cell>
          <cell r="B4554">
            <v>-8.56</v>
          </cell>
          <cell r="F4554">
            <v>270.64999999999998</v>
          </cell>
          <cell r="G4554">
            <v>17.09</v>
          </cell>
        </row>
        <row r="4555">
          <cell r="A4555">
            <v>7</v>
          </cell>
          <cell r="B4555">
            <v>3043.7</v>
          </cell>
        </row>
        <row r="4556">
          <cell r="A4556">
            <v>670.8</v>
          </cell>
          <cell r="B4556">
            <v>-10.76</v>
          </cell>
          <cell r="F4556">
            <v>280.45</v>
          </cell>
          <cell r="G4556">
            <v>20.34</v>
          </cell>
        </row>
        <row r="4557">
          <cell r="A4557">
            <v>0</v>
          </cell>
          <cell r="B4557">
            <v>3306.33</v>
          </cell>
        </row>
        <row r="4558">
          <cell r="A4558">
            <v>646.20000000000005</v>
          </cell>
          <cell r="B4558">
            <v>-13.16</v>
          </cell>
          <cell r="F4558">
            <v>286.2</v>
          </cell>
          <cell r="G4558">
            <v>23.66</v>
          </cell>
        </row>
        <row r="4559">
          <cell r="A4559">
            <v>0</v>
          </cell>
          <cell r="B4559">
            <v>3592.3</v>
          </cell>
        </row>
        <row r="4560">
          <cell r="A4560">
            <v>620.70000000000005</v>
          </cell>
          <cell r="B4560">
            <v>-15.36</v>
          </cell>
          <cell r="F4560">
            <v>293.07</v>
          </cell>
          <cell r="G4560">
            <v>22.8</v>
          </cell>
        </row>
        <row r="4561">
          <cell r="A4561">
            <v>0</v>
          </cell>
          <cell r="B4561">
            <v>3897.66</v>
          </cell>
        </row>
        <row r="4562">
          <cell r="A4562">
            <v>594.5</v>
          </cell>
          <cell r="B4562">
            <v>-13.56</v>
          </cell>
          <cell r="F4562">
            <v>311.07</v>
          </cell>
          <cell r="G4562">
            <v>18.03</v>
          </cell>
        </row>
        <row r="4563">
          <cell r="A4563">
            <v>0</v>
          </cell>
          <cell r="B4563">
            <v>4224.3500000000004</v>
          </cell>
        </row>
        <row r="4564">
          <cell r="A4564">
            <v>567.70000000000005</v>
          </cell>
          <cell r="B4564">
            <v>-15.76</v>
          </cell>
          <cell r="F4564">
            <v>318.52</v>
          </cell>
          <cell r="G4564">
            <v>17.89</v>
          </cell>
        </row>
        <row r="4565">
          <cell r="A4565">
            <v>0</v>
          </cell>
          <cell r="B4565">
            <v>4573.41</v>
          </cell>
        </row>
        <row r="4566">
          <cell r="A4566">
            <v>540.5</v>
          </cell>
          <cell r="B4566">
            <v>-17.760000000000002</v>
          </cell>
          <cell r="F4566">
            <v>318.26</v>
          </cell>
          <cell r="G4566">
            <v>16.920000000000002</v>
          </cell>
        </row>
        <row r="4567">
          <cell r="A4567">
            <v>0</v>
          </cell>
          <cell r="B4567">
            <v>4941.96</v>
          </cell>
        </row>
        <row r="4568">
          <cell r="A4568">
            <v>513</v>
          </cell>
          <cell r="B4568">
            <v>-21.46</v>
          </cell>
          <cell r="F4568">
            <v>304.39999999999998</v>
          </cell>
          <cell r="G4568">
            <v>21.66</v>
          </cell>
        </row>
        <row r="4569">
          <cell r="A4569">
            <v>0</v>
          </cell>
          <cell r="B4569">
            <v>5329.62</v>
          </cell>
        </row>
        <row r="4570">
          <cell r="A4570">
            <v>485.3</v>
          </cell>
          <cell r="B4570">
            <v>-25.06</v>
          </cell>
          <cell r="F4570">
            <v>305.68</v>
          </cell>
          <cell r="G4570">
            <v>27.97</v>
          </cell>
        </row>
        <row r="4571">
          <cell r="A4571">
            <v>0</v>
          </cell>
          <cell r="B4571">
            <v>5735.78</v>
          </cell>
        </row>
        <row r="4572">
          <cell r="A4572">
            <v>457.5</v>
          </cell>
          <cell r="B4572">
            <v>-27.96</v>
          </cell>
          <cell r="F4572">
            <v>304.49</v>
          </cell>
          <cell r="G4572">
            <v>27.1</v>
          </cell>
        </row>
        <row r="4573">
          <cell r="A4573">
            <v>0</v>
          </cell>
          <cell r="B4573">
            <v>6161.78</v>
          </cell>
        </row>
        <row r="4574">
          <cell r="A4574">
            <v>429.6</v>
          </cell>
          <cell r="B4574">
            <v>-31.76</v>
          </cell>
          <cell r="F4574">
            <v>302.56</v>
          </cell>
          <cell r="G4574">
            <v>27.43</v>
          </cell>
        </row>
        <row r="4575">
          <cell r="A4575">
            <v>0</v>
          </cell>
          <cell r="B4575">
            <v>6609.98</v>
          </cell>
        </row>
        <row r="4576">
          <cell r="A4576">
            <v>401.7</v>
          </cell>
          <cell r="B4576">
            <v>-35.76</v>
          </cell>
          <cell r="F4576">
            <v>301.63</v>
          </cell>
          <cell r="G4576">
            <v>28.52</v>
          </cell>
        </row>
        <row r="4577">
          <cell r="A4577">
            <v>0</v>
          </cell>
          <cell r="B4577">
            <v>7080.59</v>
          </cell>
        </row>
        <row r="4578">
          <cell r="A4578">
            <v>373.7</v>
          </cell>
          <cell r="B4578">
            <v>-40.06</v>
          </cell>
          <cell r="F4578">
            <v>294.83</v>
          </cell>
          <cell r="G4578">
            <v>28.67</v>
          </cell>
        </row>
        <row r="4579">
          <cell r="A4579">
            <v>0</v>
          </cell>
          <cell r="B4579">
            <v>7578.19</v>
          </cell>
        </row>
        <row r="4580">
          <cell r="A4580">
            <v>345.4</v>
          </cell>
          <cell r="B4580">
            <v>-44.66</v>
          </cell>
          <cell r="F4580">
            <v>286.45</v>
          </cell>
          <cell r="G4580">
            <v>30.19</v>
          </cell>
        </row>
        <row r="4581">
          <cell r="A4581">
            <v>0</v>
          </cell>
          <cell r="B4581">
            <v>8110.24</v>
          </cell>
        </row>
        <row r="4582">
          <cell r="A4582">
            <v>317</v>
          </cell>
          <cell r="B4582">
            <v>-49.66</v>
          </cell>
          <cell r="F4582">
            <v>282.14</v>
          </cell>
          <cell r="G4582">
            <v>31.39</v>
          </cell>
        </row>
        <row r="4583">
          <cell r="A4583">
            <v>0</v>
          </cell>
          <cell r="B4583">
            <v>8677.86</v>
          </cell>
        </row>
        <row r="4584">
          <cell r="A4584">
            <v>289.2</v>
          </cell>
          <cell r="B4584">
            <v>-54.96</v>
          </cell>
          <cell r="F4584">
            <v>278.45999999999998</v>
          </cell>
          <cell r="G4584">
            <v>32.979999999999997</v>
          </cell>
        </row>
        <row r="4585">
          <cell r="A4585">
            <v>0</v>
          </cell>
          <cell r="B4585">
            <v>9271.2000000000007</v>
          </cell>
        </row>
        <row r="4586">
          <cell r="A4586">
            <v>263.10000000000002</v>
          </cell>
          <cell r="B4586">
            <v>-59.16</v>
          </cell>
          <cell r="F4586">
            <v>277.05</v>
          </cell>
          <cell r="G4586">
            <v>37.979999999999997</v>
          </cell>
        </row>
        <row r="4587">
          <cell r="A4587">
            <v>0</v>
          </cell>
          <cell r="B4587">
            <v>9869.48</v>
          </cell>
        </row>
        <row r="4588">
          <cell r="A4588">
            <v>239.4</v>
          </cell>
          <cell r="B4588">
            <v>-61.16</v>
          </cell>
          <cell r="F4588">
            <v>279.63</v>
          </cell>
          <cell r="G4588">
            <v>42.95</v>
          </cell>
        </row>
        <row r="4589">
          <cell r="A4589">
            <v>0</v>
          </cell>
          <cell r="B4589">
            <v>10458.02</v>
          </cell>
        </row>
        <row r="4590">
          <cell r="A4590">
            <v>218</v>
          </cell>
          <cell r="B4590">
            <v>-61.06</v>
          </cell>
          <cell r="F4590">
            <v>282.08</v>
          </cell>
          <cell r="G4590">
            <v>45.49</v>
          </cell>
        </row>
        <row r="4591">
          <cell r="A4591">
            <v>0</v>
          </cell>
          <cell r="B4591">
            <v>11039.22</v>
          </cell>
        </row>
        <row r="4592">
          <cell r="A4592">
            <v>198.7</v>
          </cell>
          <cell r="B4592">
            <v>-59.36</v>
          </cell>
          <cell r="F4592">
            <v>278.27999999999997</v>
          </cell>
          <cell r="G4592">
            <v>43.18</v>
          </cell>
        </row>
        <row r="4593">
          <cell r="A4593">
            <v>0</v>
          </cell>
          <cell r="B4593">
            <v>11617.03</v>
          </cell>
        </row>
        <row r="4594">
          <cell r="A4594">
            <v>181.3</v>
          </cell>
          <cell r="B4594">
            <v>-56.76</v>
          </cell>
          <cell r="F4594">
            <v>279.38</v>
          </cell>
          <cell r="G4594">
            <v>44.09</v>
          </cell>
        </row>
        <row r="4595">
          <cell r="A4595">
            <v>0</v>
          </cell>
          <cell r="B4595">
            <v>12194.01</v>
          </cell>
        </row>
        <row r="4596">
          <cell r="A4596">
            <v>165.6</v>
          </cell>
          <cell r="B4596">
            <v>-54.96</v>
          </cell>
          <cell r="F4596">
            <v>289.12</v>
          </cell>
          <cell r="G4596">
            <v>40.909999999999997</v>
          </cell>
        </row>
        <row r="4597">
          <cell r="A4597">
            <v>0</v>
          </cell>
          <cell r="B4597">
            <v>12770.12</v>
          </cell>
        </row>
        <row r="4598">
          <cell r="A4598">
            <v>151.1</v>
          </cell>
          <cell r="B4598">
            <v>-54.56</v>
          </cell>
          <cell r="F4598">
            <v>286.64</v>
          </cell>
          <cell r="G4598">
            <v>35.28</v>
          </cell>
        </row>
        <row r="4599">
          <cell r="A4599">
            <v>0</v>
          </cell>
          <cell r="B4599">
            <v>13355.89</v>
          </cell>
        </row>
        <row r="4600">
          <cell r="A4600">
            <v>137.30000000000001</v>
          </cell>
          <cell r="B4600">
            <v>-54.26</v>
          </cell>
          <cell r="F4600">
            <v>280.08999999999997</v>
          </cell>
          <cell r="G4600">
            <v>32.17</v>
          </cell>
        </row>
        <row r="4601">
          <cell r="A4601">
            <v>0</v>
          </cell>
          <cell r="B4601">
            <v>13969.11</v>
          </cell>
        </row>
        <row r="4602">
          <cell r="A4602">
            <v>124</v>
          </cell>
          <cell r="B4602">
            <v>-54.56</v>
          </cell>
          <cell r="F4602">
            <v>281.58</v>
          </cell>
          <cell r="G4602">
            <v>32.909999999999997</v>
          </cell>
        </row>
        <row r="4603">
          <cell r="A4603">
            <v>0</v>
          </cell>
          <cell r="B4603">
            <v>14621.48</v>
          </cell>
        </row>
        <row r="4604">
          <cell r="A4604">
            <v>111.3</v>
          </cell>
          <cell r="B4604">
            <v>-55.36</v>
          </cell>
          <cell r="F4604">
            <v>284.04000000000002</v>
          </cell>
          <cell r="G4604">
            <v>31.24</v>
          </cell>
        </row>
        <row r="4605">
          <cell r="A4605">
            <v>0</v>
          </cell>
          <cell r="B4605">
            <v>15311.58</v>
          </cell>
        </row>
        <row r="4606">
          <cell r="A4606">
            <v>98.9</v>
          </cell>
          <cell r="B4606">
            <v>-56.66</v>
          </cell>
          <cell r="F4606">
            <v>284.52999999999997</v>
          </cell>
          <cell r="G4606">
            <v>32.520000000000003</v>
          </cell>
        </row>
        <row r="4607">
          <cell r="A4607">
            <v>0</v>
          </cell>
          <cell r="B4607">
            <v>16062.35</v>
          </cell>
        </row>
        <row r="4608">
          <cell r="A4608">
            <v>86.9</v>
          </cell>
          <cell r="B4608">
            <v>-58.26</v>
          </cell>
          <cell r="F4608">
            <v>286.23</v>
          </cell>
          <cell r="G4608">
            <v>31.97</v>
          </cell>
        </row>
        <row r="4609">
          <cell r="A4609">
            <v>0</v>
          </cell>
          <cell r="B4609">
            <v>16879.009999999998</v>
          </cell>
        </row>
        <row r="4610">
          <cell r="A4610">
            <v>75.099999999999994</v>
          </cell>
          <cell r="B4610">
            <v>-59.76</v>
          </cell>
          <cell r="F4610">
            <v>288.32</v>
          </cell>
          <cell r="G4610">
            <v>30.91</v>
          </cell>
        </row>
        <row r="4611">
          <cell r="A4611">
            <v>0</v>
          </cell>
          <cell r="B4611">
            <v>17793.77</v>
          </cell>
        </row>
        <row r="4612">
          <cell r="A4612">
            <v>63.6</v>
          </cell>
          <cell r="B4612">
            <v>-60.26</v>
          </cell>
          <cell r="F4612">
            <v>287.52999999999997</v>
          </cell>
          <cell r="G4612">
            <v>30.96</v>
          </cell>
        </row>
        <row r="4613">
          <cell r="A4613">
            <v>0</v>
          </cell>
          <cell r="B4613">
            <v>18830.73</v>
          </cell>
        </row>
        <row r="4614">
          <cell r="A4614">
            <v>52.3</v>
          </cell>
          <cell r="B4614">
            <v>-60.96</v>
          </cell>
          <cell r="F4614">
            <v>284.04000000000002</v>
          </cell>
          <cell r="G4614">
            <v>31.24</v>
          </cell>
        </row>
        <row r="4615">
          <cell r="A4615">
            <v>0</v>
          </cell>
          <cell r="B4615">
            <v>20047.73</v>
          </cell>
        </row>
        <row r="4616">
          <cell r="A4616">
            <v>41</v>
          </cell>
          <cell r="B4616">
            <v>-63.06</v>
          </cell>
          <cell r="F4616">
            <v>281.37</v>
          </cell>
          <cell r="G4616">
            <v>37.450000000000003</v>
          </cell>
        </row>
        <row r="4617">
          <cell r="A4617">
            <v>0</v>
          </cell>
          <cell r="B4617">
            <v>21552.18</v>
          </cell>
        </row>
        <row r="4618">
          <cell r="A4618">
            <v>29.8</v>
          </cell>
          <cell r="B4618">
            <v>-61.96</v>
          </cell>
          <cell r="F4618">
            <v>279.58999999999997</v>
          </cell>
          <cell r="G4618">
            <v>43.14</v>
          </cell>
        </row>
        <row r="4619">
          <cell r="A4619">
            <v>0</v>
          </cell>
          <cell r="B4619">
            <v>23519.439999999999</v>
          </cell>
        </row>
        <row r="4620">
          <cell r="A4620">
            <v>18.7</v>
          </cell>
          <cell r="B4620">
            <v>-55.26</v>
          </cell>
          <cell r="F4620">
            <v>280.95999999999998</v>
          </cell>
          <cell r="G4620">
            <v>56.2</v>
          </cell>
        </row>
        <row r="4621">
          <cell r="A4621">
            <v>0</v>
          </cell>
          <cell r="B4621">
            <v>26445.78</v>
          </cell>
        </row>
        <row r="4622">
          <cell r="A4622">
            <v>7.6</v>
          </cell>
          <cell r="B4622">
            <v>-41.26</v>
          </cell>
          <cell r="F4622">
            <v>274.83999999999997</v>
          </cell>
          <cell r="G4622">
            <v>46</v>
          </cell>
        </row>
        <row r="4623">
          <cell r="A4623">
            <v>0</v>
          </cell>
          <cell r="B4623">
            <v>32372.85</v>
          </cell>
        </row>
        <row r="4625">
          <cell r="A4625" t="str">
            <v>STID</v>
          </cell>
          <cell r="B4625" t="str">
            <v>=</v>
          </cell>
          <cell r="F4625">
            <v>726620</v>
          </cell>
          <cell r="G4625" t="str">
            <v>TIME</v>
          </cell>
          <cell r="I4625" t="str">
            <v>160324/2300</v>
          </cell>
        </row>
        <row r="4626">
          <cell r="A4626" t="str">
            <v>SLAT</v>
          </cell>
          <cell r="B4626" t="str">
            <v>=</v>
          </cell>
          <cell r="F4626">
            <v>-102.98</v>
          </cell>
          <cell r="G4626" t="str">
            <v>SELV</v>
          </cell>
          <cell r="I4626">
            <v>929</v>
          </cell>
        </row>
        <row r="4627">
          <cell r="A4627" t="str">
            <v>STIM</v>
          </cell>
          <cell r="B4627" t="str">
            <v>=</v>
          </cell>
        </row>
        <row r="4629">
          <cell r="A4629" t="str">
            <v>SHOW</v>
          </cell>
          <cell r="B4629" t="str">
            <v>=</v>
          </cell>
          <cell r="F4629">
            <v>3.22</v>
          </cell>
          <cell r="G4629" t="str">
            <v>SWET</v>
          </cell>
          <cell r="I4629">
            <v>56.97</v>
          </cell>
        </row>
        <row r="4630">
          <cell r="A4630" t="str">
            <v>LCLP</v>
          </cell>
          <cell r="B4630" t="str">
            <v>=</v>
          </cell>
          <cell r="F4630">
            <v>10.31</v>
          </cell>
          <cell r="G4630" t="str">
            <v>TOTL</v>
          </cell>
          <cell r="I4630">
            <v>50.02</v>
          </cell>
        </row>
        <row r="4631">
          <cell r="A4631" t="str">
            <v>LCLT</v>
          </cell>
          <cell r="B4631" t="str">
            <v>=</v>
          </cell>
          <cell r="F4631">
            <v>-9.9499999999999993</v>
          </cell>
          <cell r="G4631" t="str">
            <v>EQLV</v>
          </cell>
          <cell r="I4631">
            <v>615.79999999999995</v>
          </cell>
        </row>
        <row r="4632">
          <cell r="A4632" t="str">
            <v>BRCH</v>
          </cell>
          <cell r="B4632" t="str">
            <v>=</v>
          </cell>
        </row>
        <row r="4634">
          <cell r="A4634" t="str">
            <v>PRES</v>
          </cell>
          <cell r="B4634" t="str">
            <v>TMPC</v>
          </cell>
          <cell r="F4634" t="str">
            <v>DRCT</v>
          </cell>
          <cell r="G4634" t="str">
            <v>SKNT</v>
          </cell>
        </row>
        <row r="4635">
          <cell r="A4635" t="str">
            <v>CFRL</v>
          </cell>
          <cell r="B4635" t="str">
            <v>HGHT</v>
          </cell>
        </row>
        <row r="4636">
          <cell r="A4636">
            <v>900.4</v>
          </cell>
          <cell r="B4636">
            <v>10.74</v>
          </cell>
          <cell r="F4636">
            <v>170.22</v>
          </cell>
          <cell r="G4636">
            <v>5.71</v>
          </cell>
        </row>
        <row r="4637">
          <cell r="A4637">
            <v>0</v>
          </cell>
          <cell r="B4637">
            <v>947.48</v>
          </cell>
        </row>
        <row r="4638">
          <cell r="A4638">
            <v>896.4</v>
          </cell>
          <cell r="B4638">
            <v>10.34</v>
          </cell>
          <cell r="F4638">
            <v>170.84</v>
          </cell>
          <cell r="G4638">
            <v>6.1</v>
          </cell>
        </row>
        <row r="4639">
          <cell r="A4639">
            <v>0</v>
          </cell>
          <cell r="B4639">
            <v>984.54</v>
          </cell>
        </row>
        <row r="4640">
          <cell r="A4640">
            <v>892.5</v>
          </cell>
          <cell r="B4640">
            <v>9.94</v>
          </cell>
          <cell r="F4640">
            <v>172.87</v>
          </cell>
          <cell r="G4640">
            <v>6.25</v>
          </cell>
        </row>
        <row r="4641">
          <cell r="A4641">
            <v>0</v>
          </cell>
          <cell r="B4641">
            <v>1020.79</v>
          </cell>
        </row>
        <row r="4642">
          <cell r="A4642">
            <v>888.5</v>
          </cell>
          <cell r="B4642">
            <v>9.5399999999999991</v>
          </cell>
          <cell r="F4642">
            <v>174.81</v>
          </cell>
          <cell r="G4642">
            <v>6.43</v>
          </cell>
        </row>
        <row r="4643">
          <cell r="A4643">
            <v>0</v>
          </cell>
          <cell r="B4643">
            <v>1058.07</v>
          </cell>
        </row>
        <row r="4644">
          <cell r="A4644">
            <v>884.3</v>
          </cell>
          <cell r="B4644">
            <v>9.14</v>
          </cell>
          <cell r="F4644">
            <v>174.81</v>
          </cell>
          <cell r="G4644">
            <v>6.43</v>
          </cell>
        </row>
        <row r="4645">
          <cell r="A4645">
            <v>0</v>
          </cell>
          <cell r="B4645">
            <v>1097.3399999999999</v>
          </cell>
        </row>
        <row r="4646">
          <cell r="A4646">
            <v>880.2</v>
          </cell>
          <cell r="B4646">
            <v>8.74</v>
          </cell>
          <cell r="F4646">
            <v>176.63</v>
          </cell>
          <cell r="G4646">
            <v>6.62</v>
          </cell>
        </row>
        <row r="4647">
          <cell r="A4647">
            <v>0</v>
          </cell>
          <cell r="B4647">
            <v>1135.81</v>
          </cell>
        </row>
        <row r="4648">
          <cell r="A4648">
            <v>875.9</v>
          </cell>
          <cell r="B4648">
            <v>8.34</v>
          </cell>
          <cell r="F4648">
            <v>178.32</v>
          </cell>
          <cell r="G4648">
            <v>6.6</v>
          </cell>
        </row>
        <row r="4649">
          <cell r="A4649">
            <v>0</v>
          </cell>
          <cell r="B4649">
            <v>1176.28</v>
          </cell>
        </row>
        <row r="4650">
          <cell r="A4650">
            <v>871.5</v>
          </cell>
          <cell r="B4650">
            <v>7.94</v>
          </cell>
          <cell r="F4650">
            <v>178.36</v>
          </cell>
          <cell r="G4650">
            <v>6.8</v>
          </cell>
        </row>
        <row r="4651">
          <cell r="A4651">
            <v>0</v>
          </cell>
          <cell r="B4651">
            <v>1217.8399999999999</v>
          </cell>
        </row>
        <row r="4652">
          <cell r="A4652">
            <v>867.1</v>
          </cell>
          <cell r="B4652">
            <v>7.54</v>
          </cell>
          <cell r="F4652">
            <v>180</v>
          </cell>
          <cell r="G4652">
            <v>6.8</v>
          </cell>
        </row>
        <row r="4653">
          <cell r="A4653">
            <v>0</v>
          </cell>
          <cell r="B4653">
            <v>1259.56</v>
          </cell>
        </row>
        <row r="4654">
          <cell r="A4654">
            <v>862.4</v>
          </cell>
          <cell r="B4654">
            <v>7.04</v>
          </cell>
          <cell r="F4654">
            <v>181.64</v>
          </cell>
          <cell r="G4654">
            <v>6.8</v>
          </cell>
        </row>
        <row r="4655">
          <cell r="A4655">
            <v>0</v>
          </cell>
          <cell r="B4655">
            <v>1304.28</v>
          </cell>
        </row>
        <row r="4656">
          <cell r="A4656">
            <v>857.6</v>
          </cell>
          <cell r="B4656">
            <v>6.64</v>
          </cell>
          <cell r="F4656">
            <v>183.18</v>
          </cell>
          <cell r="G4656">
            <v>7.01</v>
          </cell>
        </row>
        <row r="4657">
          <cell r="A4657">
            <v>0</v>
          </cell>
          <cell r="B4657">
            <v>1350.13</v>
          </cell>
        </row>
        <row r="4658">
          <cell r="A4658">
            <v>852.6</v>
          </cell>
          <cell r="B4658">
            <v>6.14</v>
          </cell>
          <cell r="F4658">
            <v>184.76</v>
          </cell>
          <cell r="G4658">
            <v>7.01</v>
          </cell>
        </row>
        <row r="4659">
          <cell r="A4659">
            <v>0</v>
          </cell>
          <cell r="B4659">
            <v>1398.08</v>
          </cell>
        </row>
        <row r="4660">
          <cell r="A4660">
            <v>847.3</v>
          </cell>
          <cell r="B4660">
            <v>5.64</v>
          </cell>
          <cell r="F4660">
            <v>187.91</v>
          </cell>
          <cell r="G4660">
            <v>7.05</v>
          </cell>
        </row>
        <row r="4661">
          <cell r="A4661">
            <v>0</v>
          </cell>
          <cell r="B4661">
            <v>1449.13</v>
          </cell>
        </row>
        <row r="4662">
          <cell r="A4662">
            <v>841.8</v>
          </cell>
          <cell r="B4662">
            <v>5.14</v>
          </cell>
          <cell r="F4662">
            <v>192.53</v>
          </cell>
          <cell r="G4662">
            <v>7.17</v>
          </cell>
        </row>
        <row r="4663">
          <cell r="A4663">
            <v>0</v>
          </cell>
          <cell r="B4663">
            <v>1502.35</v>
          </cell>
        </row>
        <row r="4664">
          <cell r="A4664">
            <v>836</v>
          </cell>
          <cell r="B4664">
            <v>4.54</v>
          </cell>
          <cell r="F4664">
            <v>193.67</v>
          </cell>
          <cell r="G4664">
            <v>7.4</v>
          </cell>
        </row>
        <row r="4665">
          <cell r="A4665">
            <v>0</v>
          </cell>
          <cell r="B4665">
            <v>1558.74</v>
          </cell>
        </row>
        <row r="4666">
          <cell r="A4666">
            <v>829.7</v>
          </cell>
          <cell r="B4666">
            <v>3.94</v>
          </cell>
          <cell r="F4666">
            <v>201.25</v>
          </cell>
          <cell r="G4666">
            <v>7.5</v>
          </cell>
        </row>
        <row r="4667">
          <cell r="A4667">
            <v>0</v>
          </cell>
          <cell r="B4667">
            <v>1620.31</v>
          </cell>
        </row>
        <row r="4668">
          <cell r="A4668">
            <v>822.7</v>
          </cell>
          <cell r="B4668">
            <v>3.34</v>
          </cell>
          <cell r="F4668">
            <v>202.62</v>
          </cell>
          <cell r="G4668">
            <v>7.58</v>
          </cell>
        </row>
        <row r="4669">
          <cell r="A4669">
            <v>0</v>
          </cell>
          <cell r="B4669">
            <v>1689.11</v>
          </cell>
        </row>
        <row r="4670">
          <cell r="A4670">
            <v>814.5</v>
          </cell>
          <cell r="B4670">
            <v>2.54</v>
          </cell>
          <cell r="F4670">
            <v>206.57</v>
          </cell>
          <cell r="G4670">
            <v>7.81</v>
          </cell>
        </row>
        <row r="4671">
          <cell r="A4671">
            <v>0</v>
          </cell>
          <cell r="B4671">
            <v>1770.25</v>
          </cell>
        </row>
        <row r="4672">
          <cell r="A4672">
            <v>805.1</v>
          </cell>
          <cell r="B4672">
            <v>1.64</v>
          </cell>
          <cell r="F4672">
            <v>213.31</v>
          </cell>
          <cell r="G4672">
            <v>8.14</v>
          </cell>
        </row>
        <row r="4673">
          <cell r="A4673">
            <v>0</v>
          </cell>
          <cell r="B4673">
            <v>1863.99</v>
          </cell>
        </row>
        <row r="4674">
          <cell r="A4674">
            <v>794.3</v>
          </cell>
          <cell r="B4674">
            <v>0.54</v>
          </cell>
          <cell r="F4674">
            <v>218.45</v>
          </cell>
          <cell r="G4674">
            <v>8.43</v>
          </cell>
        </row>
        <row r="4675">
          <cell r="A4675">
            <v>0</v>
          </cell>
          <cell r="B4675">
            <v>1972.65</v>
          </cell>
        </row>
        <row r="4676">
          <cell r="A4676">
            <v>782</v>
          </cell>
          <cell r="B4676">
            <v>-0.66</v>
          </cell>
          <cell r="F4676">
            <v>224.12</v>
          </cell>
          <cell r="G4676">
            <v>8.94</v>
          </cell>
        </row>
        <row r="4677">
          <cell r="A4677">
            <v>0</v>
          </cell>
          <cell r="B4677">
            <v>2097.6799999999998</v>
          </cell>
        </row>
        <row r="4678">
          <cell r="A4678">
            <v>768</v>
          </cell>
          <cell r="B4678">
            <v>-1.66</v>
          </cell>
          <cell r="F4678">
            <v>224.14</v>
          </cell>
          <cell r="G4678">
            <v>9.2100000000000009</v>
          </cell>
        </row>
        <row r="4679">
          <cell r="A4679">
            <v>0</v>
          </cell>
          <cell r="B4679">
            <v>2241.83</v>
          </cell>
        </row>
        <row r="4680">
          <cell r="A4680">
            <v>752.2</v>
          </cell>
          <cell r="B4680">
            <v>-2.96</v>
          </cell>
          <cell r="F4680">
            <v>243</v>
          </cell>
          <cell r="G4680">
            <v>11.56</v>
          </cell>
        </row>
        <row r="4681">
          <cell r="A4681">
            <v>0</v>
          </cell>
          <cell r="B4681">
            <v>2407</v>
          </cell>
        </row>
        <row r="4682">
          <cell r="A4682">
            <v>734.4</v>
          </cell>
          <cell r="B4682">
            <v>-4.46</v>
          </cell>
          <cell r="F4682">
            <v>254.29</v>
          </cell>
          <cell r="G4682">
            <v>12.92</v>
          </cell>
        </row>
        <row r="4683">
          <cell r="A4683">
            <v>0</v>
          </cell>
          <cell r="B4683">
            <v>2596.27</v>
          </cell>
        </row>
        <row r="4684">
          <cell r="A4684">
            <v>714.8</v>
          </cell>
          <cell r="B4684">
            <v>-6.16</v>
          </cell>
          <cell r="F4684">
            <v>266.91000000000003</v>
          </cell>
          <cell r="G4684">
            <v>14.39</v>
          </cell>
        </row>
        <row r="4685">
          <cell r="A4685">
            <v>0</v>
          </cell>
          <cell r="B4685">
            <v>2808.75</v>
          </cell>
        </row>
        <row r="4686">
          <cell r="A4686">
            <v>693.4</v>
          </cell>
          <cell r="B4686">
            <v>-8.36</v>
          </cell>
          <cell r="F4686">
            <v>274.04000000000002</v>
          </cell>
          <cell r="G4686">
            <v>16.55</v>
          </cell>
        </row>
        <row r="4687">
          <cell r="A4687">
            <v>1</v>
          </cell>
          <cell r="B4687">
            <v>3045.73</v>
          </cell>
        </row>
        <row r="4688">
          <cell r="A4688">
            <v>670.3</v>
          </cell>
          <cell r="B4688">
            <v>-10.16</v>
          </cell>
          <cell r="F4688">
            <v>281.77</v>
          </cell>
          <cell r="G4688">
            <v>19.059999999999999</v>
          </cell>
        </row>
        <row r="4689">
          <cell r="A4689">
            <v>0</v>
          </cell>
          <cell r="B4689">
            <v>3307.82</v>
          </cell>
        </row>
        <row r="4690">
          <cell r="A4690">
            <v>645.70000000000005</v>
          </cell>
          <cell r="B4690">
            <v>-12.36</v>
          </cell>
          <cell r="F4690">
            <v>292.17</v>
          </cell>
          <cell r="G4690">
            <v>22.65</v>
          </cell>
        </row>
        <row r="4691">
          <cell r="A4691">
            <v>0</v>
          </cell>
          <cell r="B4691">
            <v>3594.77</v>
          </cell>
        </row>
        <row r="4692">
          <cell r="A4692">
            <v>620.29999999999995</v>
          </cell>
          <cell r="B4692">
            <v>-14.46</v>
          </cell>
          <cell r="F4692">
            <v>299.68</v>
          </cell>
          <cell r="G4692">
            <v>22.36</v>
          </cell>
        </row>
        <row r="4693">
          <cell r="A4693">
            <v>0</v>
          </cell>
          <cell r="B4693">
            <v>3900.13</v>
          </cell>
        </row>
        <row r="4694">
          <cell r="A4694">
            <v>594.1</v>
          </cell>
          <cell r="B4694">
            <v>-13.16</v>
          </cell>
          <cell r="F4694">
            <v>313.02999999999997</v>
          </cell>
          <cell r="G4694">
            <v>15.95</v>
          </cell>
        </row>
        <row r="4695">
          <cell r="A4695">
            <v>0</v>
          </cell>
          <cell r="B4695">
            <v>4227.8599999999997</v>
          </cell>
        </row>
        <row r="4696">
          <cell r="A4696">
            <v>567.4</v>
          </cell>
          <cell r="B4696">
            <v>-15.16</v>
          </cell>
          <cell r="F4696">
            <v>312.55</v>
          </cell>
          <cell r="G4696">
            <v>16.079999999999998</v>
          </cell>
        </row>
        <row r="4697">
          <cell r="A4697">
            <v>0</v>
          </cell>
          <cell r="B4697">
            <v>4576.53</v>
          </cell>
        </row>
        <row r="4698">
          <cell r="A4698">
            <v>540.20000000000005</v>
          </cell>
          <cell r="B4698">
            <v>-17.86</v>
          </cell>
          <cell r="F4698">
            <v>309.39999999999998</v>
          </cell>
          <cell r="G4698">
            <v>14.08</v>
          </cell>
        </row>
        <row r="4699">
          <cell r="A4699">
            <v>0</v>
          </cell>
          <cell r="B4699">
            <v>4945.6499999999996</v>
          </cell>
        </row>
        <row r="4700">
          <cell r="A4700">
            <v>512.79999999999995</v>
          </cell>
          <cell r="B4700">
            <v>-21.76</v>
          </cell>
          <cell r="F4700">
            <v>300.33</v>
          </cell>
          <cell r="G4700">
            <v>21.15</v>
          </cell>
        </row>
        <row r="4701">
          <cell r="A4701">
            <v>0</v>
          </cell>
          <cell r="B4701">
            <v>5331.8</v>
          </cell>
        </row>
        <row r="4702">
          <cell r="A4702">
            <v>485.1</v>
          </cell>
          <cell r="B4702">
            <v>-24.86</v>
          </cell>
          <cell r="F4702">
            <v>291.04000000000002</v>
          </cell>
          <cell r="G4702">
            <v>24.36</v>
          </cell>
        </row>
        <row r="4703">
          <cell r="A4703">
            <v>0</v>
          </cell>
          <cell r="B4703">
            <v>5738.08</v>
          </cell>
        </row>
        <row r="4704">
          <cell r="A4704">
            <v>457.3</v>
          </cell>
          <cell r="B4704">
            <v>-28.46</v>
          </cell>
          <cell r="F4704">
            <v>288.56</v>
          </cell>
          <cell r="G4704">
            <v>27.47</v>
          </cell>
        </row>
        <row r="4705">
          <cell r="A4705">
            <v>8</v>
          </cell>
          <cell r="B4705">
            <v>6164.04</v>
          </cell>
        </row>
        <row r="4706">
          <cell r="A4706">
            <v>429.4</v>
          </cell>
          <cell r="B4706">
            <v>-31.76</v>
          </cell>
          <cell r="F4706">
            <v>298.02</v>
          </cell>
          <cell r="G4706">
            <v>27.29</v>
          </cell>
        </row>
        <row r="4707">
          <cell r="A4707">
            <v>55</v>
          </cell>
          <cell r="B4707">
            <v>6612.01</v>
          </cell>
        </row>
        <row r="4708">
          <cell r="A4708">
            <v>401.6</v>
          </cell>
          <cell r="B4708">
            <v>-36.159999999999997</v>
          </cell>
          <cell r="F4708">
            <v>296.2</v>
          </cell>
          <cell r="G4708">
            <v>27.27</v>
          </cell>
        </row>
        <row r="4709">
          <cell r="A4709">
            <v>85</v>
          </cell>
          <cell r="B4709">
            <v>7080.74</v>
          </cell>
        </row>
        <row r="4710">
          <cell r="A4710">
            <v>373.6</v>
          </cell>
          <cell r="B4710">
            <v>-40.56</v>
          </cell>
          <cell r="F4710">
            <v>289.68</v>
          </cell>
          <cell r="G4710">
            <v>28.26</v>
          </cell>
        </row>
        <row r="4711">
          <cell r="A4711">
            <v>69</v>
          </cell>
          <cell r="B4711">
            <v>7577.51</v>
          </cell>
        </row>
        <row r="4712">
          <cell r="A4712">
            <v>345.4</v>
          </cell>
          <cell r="B4712">
            <v>-44.96</v>
          </cell>
          <cell r="F4712">
            <v>282.27999999999997</v>
          </cell>
          <cell r="G4712">
            <v>29.22</v>
          </cell>
        </row>
        <row r="4713">
          <cell r="A4713">
            <v>41</v>
          </cell>
          <cell r="B4713">
            <v>8106.84</v>
          </cell>
        </row>
        <row r="4714">
          <cell r="A4714">
            <v>317</v>
          </cell>
          <cell r="B4714">
            <v>-50.06</v>
          </cell>
          <cell r="F4714">
            <v>278.08</v>
          </cell>
          <cell r="G4714">
            <v>30.42</v>
          </cell>
        </row>
        <row r="4715">
          <cell r="A4715">
            <v>9</v>
          </cell>
          <cell r="B4715">
            <v>8673.58</v>
          </cell>
        </row>
        <row r="4716">
          <cell r="A4716">
            <v>289.2</v>
          </cell>
          <cell r="B4716">
            <v>-55.16</v>
          </cell>
          <cell r="F4716">
            <v>275.68</v>
          </cell>
          <cell r="G4716">
            <v>33.369999999999997</v>
          </cell>
        </row>
        <row r="4717">
          <cell r="A4717">
            <v>3</v>
          </cell>
          <cell r="B4717">
            <v>9266.11</v>
          </cell>
        </row>
        <row r="4718">
          <cell r="A4718">
            <v>263.10000000000002</v>
          </cell>
          <cell r="B4718">
            <v>-58.96</v>
          </cell>
          <cell r="F4718">
            <v>274.25</v>
          </cell>
          <cell r="G4718">
            <v>39.36</v>
          </cell>
        </row>
        <row r="4719">
          <cell r="A4719">
            <v>1</v>
          </cell>
          <cell r="B4719">
            <v>9864.39</v>
          </cell>
        </row>
        <row r="4720">
          <cell r="A4720">
            <v>239.4</v>
          </cell>
          <cell r="B4720">
            <v>-60.76</v>
          </cell>
          <cell r="F4720">
            <v>277.88</v>
          </cell>
          <cell r="G4720">
            <v>43.92</v>
          </cell>
        </row>
        <row r="4721">
          <cell r="A4721">
            <v>0</v>
          </cell>
          <cell r="B4721">
            <v>10453.76</v>
          </cell>
        </row>
        <row r="4722">
          <cell r="A4722">
            <v>218</v>
          </cell>
          <cell r="B4722">
            <v>-60.76</v>
          </cell>
          <cell r="F4722">
            <v>279.82</v>
          </cell>
          <cell r="G4722">
            <v>45.53</v>
          </cell>
        </row>
        <row r="4723">
          <cell r="A4723">
            <v>0</v>
          </cell>
          <cell r="B4723">
            <v>11035.92</v>
          </cell>
        </row>
        <row r="4724">
          <cell r="A4724">
            <v>198.7</v>
          </cell>
          <cell r="B4724">
            <v>-59.06</v>
          </cell>
          <cell r="F4724">
            <v>278.24</v>
          </cell>
          <cell r="G4724">
            <v>43.38</v>
          </cell>
        </row>
        <row r="4725">
          <cell r="A4725">
            <v>0</v>
          </cell>
          <cell r="B4725">
            <v>11614.54</v>
          </cell>
        </row>
        <row r="4726">
          <cell r="A4726">
            <v>181.3</v>
          </cell>
          <cell r="B4726">
            <v>-56.06</v>
          </cell>
          <cell r="F4726">
            <v>281.81</v>
          </cell>
          <cell r="G4726">
            <v>43.67</v>
          </cell>
        </row>
        <row r="4727">
          <cell r="A4727">
            <v>0</v>
          </cell>
          <cell r="B4727">
            <v>12192.86</v>
          </cell>
        </row>
        <row r="4728">
          <cell r="A4728">
            <v>165.6</v>
          </cell>
          <cell r="B4728">
            <v>-54.86</v>
          </cell>
          <cell r="F4728">
            <v>292.45999999999998</v>
          </cell>
          <cell r="G4728">
            <v>37.630000000000003</v>
          </cell>
        </row>
        <row r="4729">
          <cell r="A4729">
            <v>0</v>
          </cell>
          <cell r="B4729">
            <v>12770.03</v>
          </cell>
        </row>
        <row r="4730">
          <cell r="A4730">
            <v>151.1</v>
          </cell>
          <cell r="B4730">
            <v>-54.56</v>
          </cell>
          <cell r="F4730">
            <v>287.89999999999998</v>
          </cell>
          <cell r="G4730">
            <v>32.869999999999997</v>
          </cell>
        </row>
        <row r="4731">
          <cell r="A4731">
            <v>0</v>
          </cell>
          <cell r="B4731">
            <v>13355.94</v>
          </cell>
        </row>
        <row r="4732">
          <cell r="A4732">
            <v>137.30000000000001</v>
          </cell>
          <cell r="B4732">
            <v>-53.86</v>
          </cell>
          <cell r="F4732">
            <v>283.27999999999997</v>
          </cell>
          <cell r="G4732">
            <v>32.130000000000003</v>
          </cell>
        </row>
        <row r="4733">
          <cell r="A4733">
            <v>0</v>
          </cell>
          <cell r="B4733">
            <v>13969.72</v>
          </cell>
        </row>
        <row r="4734">
          <cell r="A4734">
            <v>124</v>
          </cell>
          <cell r="B4734">
            <v>-54.66</v>
          </cell>
          <cell r="F4734">
            <v>286.47000000000003</v>
          </cell>
          <cell r="G4734">
            <v>32.21</v>
          </cell>
        </row>
        <row r="4735">
          <cell r="A4735">
            <v>0</v>
          </cell>
          <cell r="B4735">
            <v>14622.53</v>
          </cell>
        </row>
        <row r="4736">
          <cell r="A4736">
            <v>111.3</v>
          </cell>
          <cell r="B4736">
            <v>-55.56</v>
          </cell>
          <cell r="F4736">
            <v>287.20999999999998</v>
          </cell>
          <cell r="G4736">
            <v>31.53</v>
          </cell>
        </row>
        <row r="4737">
          <cell r="A4737">
            <v>0</v>
          </cell>
          <cell r="B4737">
            <v>15312.16</v>
          </cell>
        </row>
        <row r="4738">
          <cell r="A4738">
            <v>98.9</v>
          </cell>
          <cell r="B4738">
            <v>-56.76</v>
          </cell>
          <cell r="F4738">
            <v>289.64999999999998</v>
          </cell>
          <cell r="G4738">
            <v>31.76</v>
          </cell>
        </row>
        <row r="4739">
          <cell r="A4739">
            <v>0</v>
          </cell>
          <cell r="B4739">
            <v>16062.41</v>
          </cell>
        </row>
        <row r="4740">
          <cell r="A4740">
            <v>86.9</v>
          </cell>
          <cell r="B4740">
            <v>-58.16</v>
          </cell>
          <cell r="F4740">
            <v>288.76</v>
          </cell>
          <cell r="G4740">
            <v>32.01</v>
          </cell>
        </row>
        <row r="4741">
          <cell r="A4741">
            <v>0</v>
          </cell>
          <cell r="B4741">
            <v>16879.080000000002</v>
          </cell>
        </row>
        <row r="4742">
          <cell r="A4742">
            <v>75.099999999999994</v>
          </cell>
          <cell r="B4742">
            <v>-59.66</v>
          </cell>
          <cell r="F4742">
            <v>289.52</v>
          </cell>
          <cell r="G4742">
            <v>32.56</v>
          </cell>
        </row>
        <row r="4743">
          <cell r="A4743">
            <v>0</v>
          </cell>
          <cell r="B4743">
            <v>17794.27</v>
          </cell>
        </row>
        <row r="4744">
          <cell r="A4744">
            <v>63.6</v>
          </cell>
          <cell r="B4744">
            <v>-60.26</v>
          </cell>
          <cell r="F4744">
            <v>290.43</v>
          </cell>
          <cell r="G4744">
            <v>31.72</v>
          </cell>
        </row>
        <row r="4745">
          <cell r="A4745">
            <v>0</v>
          </cell>
          <cell r="B4745">
            <v>18831.46</v>
          </cell>
        </row>
        <row r="4746">
          <cell r="A4746">
            <v>52.3</v>
          </cell>
          <cell r="B4746">
            <v>-60.96</v>
          </cell>
          <cell r="F4746">
            <v>287.67</v>
          </cell>
          <cell r="G4746">
            <v>32.01</v>
          </cell>
        </row>
        <row r="4747">
          <cell r="A4747">
            <v>0</v>
          </cell>
          <cell r="B4747">
            <v>20048.46</v>
          </cell>
        </row>
        <row r="4748">
          <cell r="A4748">
            <v>41</v>
          </cell>
          <cell r="B4748">
            <v>-63.36</v>
          </cell>
          <cell r="F4748">
            <v>283.68</v>
          </cell>
          <cell r="G4748">
            <v>37.78</v>
          </cell>
        </row>
        <row r="4749">
          <cell r="A4749">
            <v>0</v>
          </cell>
          <cell r="B4749">
            <v>21551.84</v>
          </cell>
        </row>
        <row r="4750">
          <cell r="A4750">
            <v>29.8</v>
          </cell>
          <cell r="B4750">
            <v>-61.96</v>
          </cell>
          <cell r="F4750">
            <v>281.36</v>
          </cell>
          <cell r="G4750">
            <v>43.4</v>
          </cell>
        </row>
        <row r="4751">
          <cell r="A4751">
            <v>0</v>
          </cell>
          <cell r="B4751">
            <v>23517.7</v>
          </cell>
        </row>
        <row r="4752">
          <cell r="A4752">
            <v>18.7</v>
          </cell>
          <cell r="B4752">
            <v>-55.16</v>
          </cell>
          <cell r="F4752">
            <v>282.94</v>
          </cell>
          <cell r="G4752">
            <v>56.41</v>
          </cell>
        </row>
        <row r="4753">
          <cell r="A4753">
            <v>0</v>
          </cell>
          <cell r="B4753">
            <v>26444.73</v>
          </cell>
        </row>
        <row r="4754">
          <cell r="A4754">
            <v>7.6</v>
          </cell>
          <cell r="B4754">
            <v>-40.76</v>
          </cell>
          <cell r="F4754">
            <v>274.02</v>
          </cell>
          <cell r="G4754">
            <v>47.13</v>
          </cell>
        </row>
        <row r="4755">
          <cell r="A4755">
            <v>0</v>
          </cell>
          <cell r="B4755">
            <v>32379.7</v>
          </cell>
        </row>
        <row r="4757">
          <cell r="A4757" t="str">
            <v>STID</v>
          </cell>
          <cell r="B4757" t="str">
            <v>=</v>
          </cell>
          <cell r="F4757">
            <v>726620</v>
          </cell>
          <cell r="G4757" t="str">
            <v>TIME</v>
          </cell>
          <cell r="I4757" t="str">
            <v>160325/0000</v>
          </cell>
        </row>
        <row r="4758">
          <cell r="A4758" t="str">
            <v>SLAT</v>
          </cell>
          <cell r="B4758" t="str">
            <v>=</v>
          </cell>
          <cell r="F4758">
            <v>-102.98</v>
          </cell>
          <cell r="G4758" t="str">
            <v>SELV</v>
          </cell>
          <cell r="I4758">
            <v>929</v>
          </cell>
        </row>
        <row r="4759">
          <cell r="A4759" t="str">
            <v>STIM</v>
          </cell>
          <cell r="B4759" t="str">
            <v>=</v>
          </cell>
        </row>
        <row r="4761">
          <cell r="A4761" t="str">
            <v>SHOW</v>
          </cell>
          <cell r="B4761" t="str">
            <v>=</v>
          </cell>
          <cell r="F4761">
            <v>2.69</v>
          </cell>
          <cell r="G4761" t="str">
            <v>SWET</v>
          </cell>
          <cell r="I4761">
            <v>72.819999999999993</v>
          </cell>
        </row>
        <row r="4762">
          <cell r="A4762" t="str">
            <v>LCLP</v>
          </cell>
          <cell r="B4762" t="str">
            <v>=</v>
          </cell>
          <cell r="F4762">
            <v>10.029999999999999</v>
          </cell>
          <cell r="G4762" t="str">
            <v>TOTL</v>
          </cell>
          <cell r="I4762">
            <v>50.9</v>
          </cell>
        </row>
        <row r="4763">
          <cell r="A4763" t="str">
            <v>LCLT</v>
          </cell>
          <cell r="B4763" t="str">
            <v>=</v>
          </cell>
          <cell r="F4763">
            <v>-24.91</v>
          </cell>
          <cell r="G4763" t="str">
            <v>EQLV</v>
          </cell>
          <cell r="I4763">
            <v>628.29999999999995</v>
          </cell>
        </row>
        <row r="4764">
          <cell r="A4764" t="str">
            <v>BRCH</v>
          </cell>
          <cell r="B4764" t="str">
            <v>=</v>
          </cell>
        </row>
        <row r="4766">
          <cell r="A4766" t="str">
            <v>PRES</v>
          </cell>
          <cell r="B4766" t="str">
            <v>TMPC</v>
          </cell>
          <cell r="F4766" t="str">
            <v>DRCT</v>
          </cell>
          <cell r="G4766" t="str">
            <v>SKNT</v>
          </cell>
        </row>
        <row r="4767">
          <cell r="A4767" t="str">
            <v>CFRL</v>
          </cell>
          <cell r="B4767" t="str">
            <v>HGHT</v>
          </cell>
        </row>
        <row r="4768">
          <cell r="A4768">
            <v>899.8</v>
          </cell>
          <cell r="B4768">
            <v>10.74</v>
          </cell>
          <cell r="F4768">
            <v>161.57</v>
          </cell>
          <cell r="G4768">
            <v>4.91</v>
          </cell>
        </row>
        <row r="4769">
          <cell r="A4769">
            <v>0</v>
          </cell>
          <cell r="B4769">
            <v>946.57</v>
          </cell>
        </row>
        <row r="4770">
          <cell r="A4770">
            <v>895.8</v>
          </cell>
          <cell r="B4770">
            <v>10.44</v>
          </cell>
          <cell r="F4770">
            <v>168.69</v>
          </cell>
          <cell r="G4770">
            <v>5.94</v>
          </cell>
        </row>
        <row r="4771">
          <cell r="A4771">
            <v>0</v>
          </cell>
          <cell r="B4771">
            <v>983.67</v>
          </cell>
        </row>
        <row r="4772">
          <cell r="A4772">
            <v>891.8</v>
          </cell>
          <cell r="B4772">
            <v>10.14</v>
          </cell>
          <cell r="F4772">
            <v>173.09</v>
          </cell>
          <cell r="G4772">
            <v>6.45</v>
          </cell>
        </row>
        <row r="4773">
          <cell r="A4773">
            <v>0</v>
          </cell>
          <cell r="B4773">
            <v>1020.88</v>
          </cell>
        </row>
        <row r="4774">
          <cell r="A4774">
            <v>887.8</v>
          </cell>
          <cell r="B4774">
            <v>9.74</v>
          </cell>
          <cell r="F4774">
            <v>176.63</v>
          </cell>
          <cell r="G4774">
            <v>6.62</v>
          </cell>
        </row>
        <row r="4775">
          <cell r="A4775">
            <v>0</v>
          </cell>
          <cell r="B4775">
            <v>1058.22</v>
          </cell>
        </row>
        <row r="4776">
          <cell r="A4776">
            <v>883.7</v>
          </cell>
          <cell r="B4776">
            <v>9.34</v>
          </cell>
          <cell r="F4776">
            <v>178.36</v>
          </cell>
          <cell r="G4776">
            <v>6.8</v>
          </cell>
        </row>
        <row r="4777">
          <cell r="A4777">
            <v>0</v>
          </cell>
          <cell r="B4777">
            <v>1096.6099999999999</v>
          </cell>
        </row>
        <row r="4778">
          <cell r="A4778">
            <v>879.6</v>
          </cell>
          <cell r="B4778">
            <v>9.0399999999999991</v>
          </cell>
          <cell r="F4778">
            <v>181.59</v>
          </cell>
          <cell r="G4778">
            <v>6.99</v>
          </cell>
        </row>
        <row r="4779">
          <cell r="A4779">
            <v>0</v>
          </cell>
          <cell r="B4779">
            <v>1135.1400000000001</v>
          </cell>
        </row>
        <row r="4780">
          <cell r="A4780">
            <v>875.3</v>
          </cell>
          <cell r="B4780">
            <v>8.64</v>
          </cell>
          <cell r="F4780">
            <v>183.09</v>
          </cell>
          <cell r="G4780">
            <v>7.21</v>
          </cell>
        </row>
        <row r="4781">
          <cell r="A4781">
            <v>0</v>
          </cell>
          <cell r="B4781">
            <v>1175.68</v>
          </cell>
        </row>
        <row r="4782">
          <cell r="A4782">
            <v>870.9</v>
          </cell>
          <cell r="B4782">
            <v>8.24</v>
          </cell>
          <cell r="F4782">
            <v>187.5</v>
          </cell>
          <cell r="G4782">
            <v>7.44</v>
          </cell>
        </row>
        <row r="4783">
          <cell r="A4783">
            <v>0</v>
          </cell>
          <cell r="B4783">
            <v>1217.31</v>
          </cell>
        </row>
        <row r="4784">
          <cell r="A4784">
            <v>866.5</v>
          </cell>
          <cell r="B4784">
            <v>7.84</v>
          </cell>
          <cell r="F4784">
            <v>188.97</v>
          </cell>
          <cell r="G4784">
            <v>7.48</v>
          </cell>
        </row>
        <row r="4785">
          <cell r="A4785">
            <v>0</v>
          </cell>
          <cell r="B4785">
            <v>1259.0999999999999</v>
          </cell>
        </row>
        <row r="4786">
          <cell r="A4786">
            <v>861.8</v>
          </cell>
          <cell r="B4786">
            <v>7.44</v>
          </cell>
          <cell r="F4786">
            <v>191.59</v>
          </cell>
          <cell r="G4786">
            <v>7.73</v>
          </cell>
        </row>
        <row r="4787">
          <cell r="A4787">
            <v>0</v>
          </cell>
          <cell r="B4787">
            <v>1303.9000000000001</v>
          </cell>
        </row>
        <row r="4788">
          <cell r="A4788">
            <v>857</v>
          </cell>
          <cell r="B4788">
            <v>6.94</v>
          </cell>
          <cell r="F4788">
            <v>197.1</v>
          </cell>
          <cell r="G4788">
            <v>7.93</v>
          </cell>
        </row>
        <row r="4789">
          <cell r="A4789">
            <v>0</v>
          </cell>
          <cell r="B4789">
            <v>1349.84</v>
          </cell>
        </row>
        <row r="4790">
          <cell r="A4790">
            <v>852</v>
          </cell>
          <cell r="B4790">
            <v>6.54</v>
          </cell>
          <cell r="F4790">
            <v>198.43</v>
          </cell>
          <cell r="G4790">
            <v>7.98</v>
          </cell>
        </row>
        <row r="4791">
          <cell r="A4791">
            <v>0</v>
          </cell>
          <cell r="B4791">
            <v>1397.88</v>
          </cell>
        </row>
        <row r="4792">
          <cell r="A4792">
            <v>846.7</v>
          </cell>
          <cell r="B4792">
            <v>6.04</v>
          </cell>
          <cell r="F4792">
            <v>204.1</v>
          </cell>
          <cell r="G4792">
            <v>8.08</v>
          </cell>
        </row>
        <row r="4793">
          <cell r="A4793">
            <v>0</v>
          </cell>
          <cell r="B4793">
            <v>1449.04</v>
          </cell>
        </row>
        <row r="4794">
          <cell r="A4794">
            <v>841.2</v>
          </cell>
          <cell r="B4794">
            <v>5.54</v>
          </cell>
          <cell r="F4794">
            <v>207.15</v>
          </cell>
          <cell r="G4794">
            <v>8.51</v>
          </cell>
        </row>
        <row r="4795">
          <cell r="A4795">
            <v>0</v>
          </cell>
          <cell r="B4795">
            <v>1502.37</v>
          </cell>
        </row>
        <row r="4796">
          <cell r="A4796">
            <v>835.4</v>
          </cell>
          <cell r="B4796">
            <v>5.04</v>
          </cell>
          <cell r="F4796">
            <v>211.87</v>
          </cell>
          <cell r="G4796">
            <v>8.4700000000000006</v>
          </cell>
        </row>
        <row r="4797">
          <cell r="A4797">
            <v>0</v>
          </cell>
          <cell r="B4797">
            <v>1558.88</v>
          </cell>
        </row>
        <row r="4798">
          <cell r="A4798">
            <v>829.1</v>
          </cell>
          <cell r="B4798">
            <v>4.4400000000000004</v>
          </cell>
          <cell r="F4798">
            <v>215.1</v>
          </cell>
          <cell r="G4798">
            <v>8.7799999999999994</v>
          </cell>
        </row>
        <row r="4799">
          <cell r="A4799">
            <v>0</v>
          </cell>
          <cell r="B4799">
            <v>1620.59</v>
          </cell>
        </row>
        <row r="4800">
          <cell r="A4800">
            <v>822.1</v>
          </cell>
          <cell r="B4800">
            <v>3.84</v>
          </cell>
          <cell r="F4800">
            <v>222.36</v>
          </cell>
          <cell r="G4800">
            <v>8.94</v>
          </cell>
        </row>
        <row r="4801">
          <cell r="A4801">
            <v>0</v>
          </cell>
          <cell r="B4801">
            <v>1689.56</v>
          </cell>
        </row>
        <row r="4802">
          <cell r="A4802">
            <v>814</v>
          </cell>
          <cell r="B4802">
            <v>3.04</v>
          </cell>
          <cell r="F4802">
            <v>225.83</v>
          </cell>
          <cell r="G4802">
            <v>9.48</v>
          </cell>
        </row>
        <row r="4803">
          <cell r="A4803">
            <v>0</v>
          </cell>
          <cell r="B4803">
            <v>1769.9</v>
          </cell>
        </row>
        <row r="4804">
          <cell r="A4804">
            <v>804.6</v>
          </cell>
          <cell r="B4804">
            <v>2.2400000000000002</v>
          </cell>
          <cell r="F4804">
            <v>233.81</v>
          </cell>
          <cell r="G4804">
            <v>9.8699999999999992</v>
          </cell>
        </row>
        <row r="4805">
          <cell r="A4805">
            <v>0</v>
          </cell>
          <cell r="B4805">
            <v>1863.87</v>
          </cell>
        </row>
        <row r="4806">
          <cell r="A4806">
            <v>793.8</v>
          </cell>
          <cell r="B4806">
            <v>1.24</v>
          </cell>
          <cell r="F4806">
            <v>240.12</v>
          </cell>
          <cell r="G4806">
            <v>10.53</v>
          </cell>
        </row>
        <row r="4807">
          <cell r="A4807">
            <v>0</v>
          </cell>
          <cell r="B4807">
            <v>1972.83</v>
          </cell>
        </row>
        <row r="4808">
          <cell r="A4808">
            <v>781.5</v>
          </cell>
          <cell r="B4808">
            <v>0.14000000000000001</v>
          </cell>
          <cell r="F4808">
            <v>246.04</v>
          </cell>
          <cell r="G4808">
            <v>11.48</v>
          </cell>
        </row>
        <row r="4809">
          <cell r="A4809">
            <v>0</v>
          </cell>
          <cell r="B4809">
            <v>2098.27</v>
          </cell>
        </row>
        <row r="4810">
          <cell r="A4810">
            <v>767.5</v>
          </cell>
          <cell r="B4810">
            <v>-1.1599999999999999</v>
          </cell>
          <cell r="F4810">
            <v>248.2</v>
          </cell>
          <cell r="G4810">
            <v>11.5</v>
          </cell>
        </row>
        <row r="4811">
          <cell r="A4811">
            <v>0</v>
          </cell>
          <cell r="B4811">
            <v>2242.84</v>
          </cell>
        </row>
        <row r="4812">
          <cell r="A4812">
            <v>751.7</v>
          </cell>
          <cell r="B4812">
            <v>-2.56</v>
          </cell>
          <cell r="F4812">
            <v>251.03</v>
          </cell>
          <cell r="G4812">
            <v>13.15</v>
          </cell>
        </row>
        <row r="4813">
          <cell r="A4813">
            <v>0</v>
          </cell>
          <cell r="B4813">
            <v>2408.37</v>
          </cell>
        </row>
        <row r="4814">
          <cell r="A4814">
            <v>734</v>
          </cell>
          <cell r="B4814">
            <v>-4.0599999999999996</v>
          </cell>
          <cell r="F4814">
            <v>257.95999999999998</v>
          </cell>
          <cell r="G4814">
            <v>14.9</v>
          </cell>
        </row>
        <row r="4815">
          <cell r="A4815">
            <v>0</v>
          </cell>
          <cell r="B4815">
            <v>2596.96</v>
          </cell>
        </row>
        <row r="4816">
          <cell r="A4816">
            <v>714.4</v>
          </cell>
          <cell r="B4816">
            <v>-5.76</v>
          </cell>
          <cell r="F4816">
            <v>265.06</v>
          </cell>
          <cell r="G4816">
            <v>15.79</v>
          </cell>
        </row>
        <row r="4817">
          <cell r="A4817">
            <v>0</v>
          </cell>
          <cell r="B4817">
            <v>2809.88</v>
          </cell>
        </row>
        <row r="4818">
          <cell r="A4818">
            <v>693</v>
          </cell>
          <cell r="B4818">
            <v>-8.16</v>
          </cell>
          <cell r="F4818">
            <v>270.67</v>
          </cell>
          <cell r="G4818">
            <v>16.510000000000002</v>
          </cell>
        </row>
        <row r="4819">
          <cell r="A4819">
            <v>0</v>
          </cell>
          <cell r="B4819">
            <v>3047.25</v>
          </cell>
        </row>
        <row r="4820">
          <cell r="A4820">
            <v>669.9</v>
          </cell>
          <cell r="B4820">
            <v>-10.06</v>
          </cell>
          <cell r="F4820">
            <v>279.07</v>
          </cell>
          <cell r="G4820">
            <v>18.489999999999998</v>
          </cell>
        </row>
        <row r="4821">
          <cell r="A4821">
            <v>0</v>
          </cell>
          <cell r="B4821">
            <v>3309.65</v>
          </cell>
        </row>
        <row r="4822">
          <cell r="A4822">
            <v>645.4</v>
          </cell>
          <cell r="B4822">
            <v>-12.06</v>
          </cell>
          <cell r="F4822">
            <v>293.27</v>
          </cell>
          <cell r="G4822">
            <v>21.15</v>
          </cell>
        </row>
        <row r="4823">
          <cell r="A4823">
            <v>0</v>
          </cell>
          <cell r="B4823">
            <v>3595.8</v>
          </cell>
        </row>
        <row r="4824">
          <cell r="A4824">
            <v>620</v>
          </cell>
          <cell r="B4824">
            <v>-13.56</v>
          </cell>
          <cell r="F4824">
            <v>299.86</v>
          </cell>
          <cell r="G4824">
            <v>24.18</v>
          </cell>
        </row>
        <row r="4825">
          <cell r="A4825">
            <v>0</v>
          </cell>
          <cell r="B4825">
            <v>3902</v>
          </cell>
        </row>
        <row r="4826">
          <cell r="A4826">
            <v>593.79999999999995</v>
          </cell>
          <cell r="B4826">
            <v>-12.86</v>
          </cell>
          <cell r="F4826">
            <v>303.69</v>
          </cell>
          <cell r="G4826">
            <v>16.100000000000001</v>
          </cell>
        </row>
        <row r="4827">
          <cell r="A4827">
            <v>0</v>
          </cell>
          <cell r="B4827">
            <v>4230.66</v>
          </cell>
        </row>
        <row r="4828">
          <cell r="A4828">
            <v>567.1</v>
          </cell>
          <cell r="B4828">
            <v>-15.36</v>
          </cell>
          <cell r="F4828">
            <v>299.27999999999997</v>
          </cell>
          <cell r="G4828">
            <v>14.7</v>
          </cell>
        </row>
        <row r="4829">
          <cell r="A4829">
            <v>0</v>
          </cell>
          <cell r="B4829">
            <v>4579.58</v>
          </cell>
        </row>
        <row r="4830">
          <cell r="A4830">
            <v>540</v>
          </cell>
          <cell r="B4830">
            <v>-18.16</v>
          </cell>
          <cell r="F4830">
            <v>294.7</v>
          </cell>
          <cell r="G4830">
            <v>10.68</v>
          </cell>
        </row>
        <row r="4831">
          <cell r="A4831">
            <v>0</v>
          </cell>
          <cell r="B4831">
            <v>4947.16</v>
          </cell>
        </row>
        <row r="4832">
          <cell r="A4832">
            <v>512.6</v>
          </cell>
          <cell r="B4832">
            <v>-21.96</v>
          </cell>
          <cell r="F4832">
            <v>284.97000000000003</v>
          </cell>
          <cell r="G4832">
            <v>17.29</v>
          </cell>
        </row>
        <row r="4833">
          <cell r="A4833">
            <v>0</v>
          </cell>
          <cell r="B4833">
            <v>5333.08</v>
          </cell>
        </row>
        <row r="4834">
          <cell r="A4834">
            <v>485</v>
          </cell>
          <cell r="B4834">
            <v>-25.76</v>
          </cell>
          <cell r="F4834">
            <v>274.32</v>
          </cell>
          <cell r="G4834">
            <v>20.65</v>
          </cell>
        </row>
        <row r="4835">
          <cell r="A4835">
            <v>25</v>
          </cell>
          <cell r="B4835">
            <v>5737.12</v>
          </cell>
        </row>
        <row r="4836">
          <cell r="A4836">
            <v>457.2</v>
          </cell>
          <cell r="B4836">
            <v>-28.06</v>
          </cell>
          <cell r="F4836">
            <v>282.95999999999998</v>
          </cell>
          <cell r="G4836">
            <v>25.12</v>
          </cell>
        </row>
        <row r="4837">
          <cell r="A4837">
            <v>100</v>
          </cell>
          <cell r="B4837">
            <v>6162.75</v>
          </cell>
        </row>
        <row r="4838">
          <cell r="A4838">
            <v>429.4</v>
          </cell>
          <cell r="B4838">
            <v>-31.66</v>
          </cell>
          <cell r="F4838">
            <v>288.57</v>
          </cell>
          <cell r="G4838">
            <v>25.62</v>
          </cell>
        </row>
        <row r="4839">
          <cell r="A4839">
            <v>100</v>
          </cell>
          <cell r="B4839">
            <v>6609.64</v>
          </cell>
        </row>
        <row r="4840">
          <cell r="A4840">
            <v>401.6</v>
          </cell>
          <cell r="B4840">
            <v>-36.159999999999997</v>
          </cell>
          <cell r="F4840">
            <v>289.14</v>
          </cell>
          <cell r="G4840">
            <v>24.88</v>
          </cell>
        </row>
        <row r="4841">
          <cell r="A4841">
            <v>100</v>
          </cell>
          <cell r="B4841">
            <v>7078.47</v>
          </cell>
        </row>
        <row r="4842">
          <cell r="A4842">
            <v>373.6</v>
          </cell>
          <cell r="B4842">
            <v>-40.86</v>
          </cell>
          <cell r="F4842">
            <v>285.58999999999997</v>
          </cell>
          <cell r="G4842">
            <v>26.01</v>
          </cell>
        </row>
        <row r="4843">
          <cell r="A4843">
            <v>88</v>
          </cell>
          <cell r="B4843">
            <v>7574.92</v>
          </cell>
        </row>
        <row r="4844">
          <cell r="A4844">
            <v>345.4</v>
          </cell>
          <cell r="B4844">
            <v>-45.66</v>
          </cell>
          <cell r="F4844">
            <v>277.52</v>
          </cell>
          <cell r="G4844">
            <v>28.21</v>
          </cell>
        </row>
        <row r="4845">
          <cell r="A4845">
            <v>33</v>
          </cell>
          <cell r="B4845">
            <v>8103.09</v>
          </cell>
        </row>
        <row r="4846">
          <cell r="A4846">
            <v>317</v>
          </cell>
          <cell r="B4846">
            <v>-50.26</v>
          </cell>
          <cell r="F4846">
            <v>274.08999999999997</v>
          </cell>
          <cell r="G4846">
            <v>29.99</v>
          </cell>
        </row>
        <row r="4847">
          <cell r="A4847">
            <v>9</v>
          </cell>
          <cell r="B4847">
            <v>8668.7000000000007</v>
          </cell>
        </row>
        <row r="4848">
          <cell r="A4848">
            <v>289.2</v>
          </cell>
          <cell r="B4848">
            <v>-55.26</v>
          </cell>
          <cell r="F4848">
            <v>270.33</v>
          </cell>
          <cell r="G4848">
            <v>33.799999999999997</v>
          </cell>
        </row>
        <row r="4849">
          <cell r="A4849">
            <v>2</v>
          </cell>
          <cell r="B4849">
            <v>9260.82</v>
          </cell>
        </row>
        <row r="4850">
          <cell r="A4850">
            <v>263.10000000000002</v>
          </cell>
          <cell r="B4850">
            <v>-58.86</v>
          </cell>
          <cell r="F4850">
            <v>272.20999999999998</v>
          </cell>
          <cell r="G4850">
            <v>40.25</v>
          </cell>
        </row>
        <row r="4851">
          <cell r="A4851">
            <v>1</v>
          </cell>
          <cell r="B4851">
            <v>9859.1</v>
          </cell>
        </row>
        <row r="4852">
          <cell r="A4852">
            <v>239.4</v>
          </cell>
          <cell r="B4852">
            <v>-60.46</v>
          </cell>
          <cell r="F4852">
            <v>275.68</v>
          </cell>
          <cell r="G4852">
            <v>43.14</v>
          </cell>
        </row>
        <row r="4853">
          <cell r="A4853">
            <v>0</v>
          </cell>
          <cell r="B4853">
            <v>10449.02</v>
          </cell>
        </row>
        <row r="4854">
          <cell r="A4854">
            <v>218</v>
          </cell>
          <cell r="B4854">
            <v>-60.26</v>
          </cell>
          <cell r="F4854">
            <v>277.27999999999997</v>
          </cell>
          <cell r="G4854">
            <v>44.44</v>
          </cell>
        </row>
        <row r="4855">
          <cell r="A4855">
            <v>0</v>
          </cell>
          <cell r="B4855">
            <v>11032.28</v>
          </cell>
        </row>
        <row r="4856">
          <cell r="A4856">
            <v>198.7</v>
          </cell>
          <cell r="B4856">
            <v>-58.36</v>
          </cell>
          <cell r="F4856">
            <v>276.93</v>
          </cell>
          <cell r="G4856">
            <v>43.43</v>
          </cell>
        </row>
        <row r="4857">
          <cell r="A4857">
            <v>0</v>
          </cell>
          <cell r="B4857">
            <v>11612.52</v>
          </cell>
        </row>
        <row r="4858">
          <cell r="A4858">
            <v>181.3</v>
          </cell>
          <cell r="B4858">
            <v>-55.46</v>
          </cell>
          <cell r="F4858">
            <v>282.56</v>
          </cell>
          <cell r="G4858">
            <v>42</v>
          </cell>
        </row>
        <row r="4859">
          <cell r="A4859">
            <v>0</v>
          </cell>
          <cell r="B4859">
            <v>12192.59</v>
          </cell>
        </row>
        <row r="4860">
          <cell r="A4860">
            <v>165.6</v>
          </cell>
          <cell r="B4860">
            <v>-54.56</v>
          </cell>
          <cell r="F4860">
            <v>292.89999999999998</v>
          </cell>
          <cell r="G4860">
            <v>33.950000000000003</v>
          </cell>
        </row>
        <row r="4861">
          <cell r="A4861">
            <v>0</v>
          </cell>
          <cell r="B4861">
            <v>12770.96</v>
          </cell>
        </row>
        <row r="4862">
          <cell r="A4862">
            <v>151.1</v>
          </cell>
          <cell r="B4862">
            <v>-54.66</v>
          </cell>
          <cell r="F4862">
            <v>289.22000000000003</v>
          </cell>
          <cell r="G4862">
            <v>31.27</v>
          </cell>
        </row>
        <row r="4863">
          <cell r="A4863">
            <v>0</v>
          </cell>
          <cell r="B4863">
            <v>13357.13</v>
          </cell>
        </row>
        <row r="4864">
          <cell r="A4864">
            <v>137.30000000000001</v>
          </cell>
          <cell r="B4864">
            <v>-53.66</v>
          </cell>
          <cell r="F4864">
            <v>287.31</v>
          </cell>
          <cell r="G4864">
            <v>31.33</v>
          </cell>
        </row>
        <row r="4865">
          <cell r="A4865">
            <v>0</v>
          </cell>
          <cell r="B4865">
            <v>13971.06</v>
          </cell>
        </row>
        <row r="4866">
          <cell r="A4866">
            <v>124</v>
          </cell>
          <cell r="B4866">
            <v>-54.86</v>
          </cell>
          <cell r="F4866">
            <v>288.99</v>
          </cell>
          <cell r="G4866">
            <v>31.64</v>
          </cell>
        </row>
        <row r="4867">
          <cell r="A4867">
            <v>0</v>
          </cell>
          <cell r="B4867">
            <v>14623.87</v>
          </cell>
        </row>
        <row r="4868">
          <cell r="A4868">
            <v>111.3</v>
          </cell>
          <cell r="B4868">
            <v>-55.76</v>
          </cell>
          <cell r="F4868">
            <v>291.16000000000003</v>
          </cell>
          <cell r="G4868">
            <v>32.28</v>
          </cell>
        </row>
        <row r="4869">
          <cell r="A4869">
            <v>0</v>
          </cell>
          <cell r="B4869">
            <v>15312.86</v>
          </cell>
        </row>
        <row r="4870">
          <cell r="A4870">
            <v>98.9</v>
          </cell>
          <cell r="B4870">
            <v>-57.06</v>
          </cell>
          <cell r="F4870">
            <v>291.99</v>
          </cell>
          <cell r="G4870">
            <v>32.67</v>
          </cell>
        </row>
        <row r="4871">
          <cell r="A4871">
            <v>0</v>
          </cell>
          <cell r="B4871">
            <v>16062.25</v>
          </cell>
        </row>
        <row r="4872">
          <cell r="A4872">
            <v>86.9</v>
          </cell>
          <cell r="B4872">
            <v>-58.16</v>
          </cell>
          <cell r="F4872">
            <v>289.29000000000002</v>
          </cell>
          <cell r="G4872">
            <v>32.93</v>
          </cell>
        </row>
        <row r="4873">
          <cell r="A4873">
            <v>0</v>
          </cell>
          <cell r="B4873">
            <v>16878.34</v>
          </cell>
        </row>
        <row r="4874">
          <cell r="A4874">
            <v>75.099999999999994</v>
          </cell>
          <cell r="B4874">
            <v>-59.66</v>
          </cell>
          <cell r="F4874">
            <v>288.43</v>
          </cell>
          <cell r="G4874">
            <v>33.18</v>
          </cell>
        </row>
        <row r="4875">
          <cell r="A4875">
            <v>0</v>
          </cell>
          <cell r="B4875">
            <v>17793.53</v>
          </cell>
        </row>
        <row r="4876">
          <cell r="A4876">
            <v>63.6</v>
          </cell>
          <cell r="B4876">
            <v>-60.26</v>
          </cell>
          <cell r="F4876">
            <v>289.95</v>
          </cell>
          <cell r="G4876">
            <v>32.44</v>
          </cell>
        </row>
        <row r="4877">
          <cell r="A4877">
            <v>0</v>
          </cell>
          <cell r="B4877">
            <v>18830.73</v>
          </cell>
        </row>
        <row r="4878">
          <cell r="A4878">
            <v>52.3</v>
          </cell>
          <cell r="B4878">
            <v>-61.06</v>
          </cell>
          <cell r="F4878">
            <v>289.29000000000002</v>
          </cell>
          <cell r="G4878">
            <v>32.93</v>
          </cell>
        </row>
        <row r="4879">
          <cell r="A4879">
            <v>0</v>
          </cell>
          <cell r="B4879">
            <v>20047.439999999999</v>
          </cell>
        </row>
        <row r="4880">
          <cell r="A4880">
            <v>41</v>
          </cell>
          <cell r="B4880">
            <v>-63.56</v>
          </cell>
          <cell r="F4880">
            <v>284.97000000000003</v>
          </cell>
          <cell r="G4880">
            <v>37.61</v>
          </cell>
        </row>
        <row r="4881">
          <cell r="A4881">
            <v>0</v>
          </cell>
          <cell r="B4881">
            <v>21549.75</v>
          </cell>
        </row>
        <row r="4882">
          <cell r="A4882">
            <v>29.8</v>
          </cell>
          <cell r="B4882">
            <v>-61.76</v>
          </cell>
          <cell r="F4882">
            <v>283.54000000000002</v>
          </cell>
          <cell r="G4882">
            <v>43.96</v>
          </cell>
        </row>
        <row r="4883">
          <cell r="A4883">
            <v>0</v>
          </cell>
          <cell r="B4883">
            <v>23515.61</v>
          </cell>
        </row>
        <row r="4884">
          <cell r="A4884">
            <v>18.7</v>
          </cell>
          <cell r="B4884">
            <v>-55.26</v>
          </cell>
          <cell r="F4884">
            <v>284.47000000000003</v>
          </cell>
          <cell r="G4884">
            <v>55.96</v>
          </cell>
        </row>
        <row r="4885">
          <cell r="A4885">
            <v>0</v>
          </cell>
          <cell r="B4885">
            <v>26443.32</v>
          </cell>
        </row>
        <row r="4886">
          <cell r="A4886">
            <v>7.6</v>
          </cell>
          <cell r="B4886">
            <v>-40.56</v>
          </cell>
          <cell r="F4886">
            <v>273.72000000000003</v>
          </cell>
          <cell r="G4886">
            <v>47.88</v>
          </cell>
        </row>
        <row r="4887">
          <cell r="A4887">
            <v>0</v>
          </cell>
          <cell r="B4887">
            <v>32379.61</v>
          </cell>
        </row>
        <row r="4889">
          <cell r="A4889" t="str">
            <v>STID</v>
          </cell>
          <cell r="B4889" t="str">
            <v>=</v>
          </cell>
          <cell r="F4889">
            <v>726620</v>
          </cell>
          <cell r="G4889" t="str">
            <v>TIME</v>
          </cell>
          <cell r="I4889" t="str">
            <v>160325/0100</v>
          </cell>
        </row>
        <row r="4890">
          <cell r="A4890" t="str">
            <v>SLAT</v>
          </cell>
          <cell r="B4890" t="str">
            <v>=</v>
          </cell>
          <cell r="F4890">
            <v>-102.98</v>
          </cell>
          <cell r="G4890" t="str">
            <v>SELV</v>
          </cell>
          <cell r="I4890">
            <v>929</v>
          </cell>
        </row>
        <row r="4891">
          <cell r="A4891" t="str">
            <v>STIM</v>
          </cell>
          <cell r="B4891" t="str">
            <v>=</v>
          </cell>
        </row>
        <row r="4893">
          <cell r="A4893" t="str">
            <v>SHOW</v>
          </cell>
          <cell r="B4893" t="str">
            <v>=</v>
          </cell>
          <cell r="F4893">
            <v>2.42</v>
          </cell>
          <cell r="G4893" t="str">
            <v>SWET</v>
          </cell>
          <cell r="I4893">
            <v>81.45</v>
          </cell>
        </row>
        <row r="4894">
          <cell r="A4894" t="str">
            <v>LCLP</v>
          </cell>
          <cell r="B4894" t="str">
            <v>=</v>
          </cell>
          <cell r="F4894">
            <v>9.74</v>
          </cell>
          <cell r="G4894" t="str">
            <v>TOTL</v>
          </cell>
          <cell r="I4894">
            <v>51.27</v>
          </cell>
        </row>
        <row r="4895">
          <cell r="A4895" t="str">
            <v>LCLT</v>
          </cell>
          <cell r="B4895" t="str">
            <v>=</v>
          </cell>
          <cell r="F4895">
            <v>-37.270000000000003</v>
          </cell>
          <cell r="G4895" t="str">
            <v>EQLV</v>
          </cell>
          <cell r="I4895">
            <v>641.45000000000005</v>
          </cell>
        </row>
        <row r="4896">
          <cell r="A4896" t="str">
            <v>BRCH</v>
          </cell>
          <cell r="B4896" t="str">
            <v>=</v>
          </cell>
        </row>
        <row r="4898">
          <cell r="A4898" t="str">
            <v>PRES</v>
          </cell>
          <cell r="B4898" t="str">
            <v>TMPC</v>
          </cell>
          <cell r="F4898" t="str">
            <v>DRCT</v>
          </cell>
          <cell r="G4898" t="str">
            <v>SKNT</v>
          </cell>
        </row>
        <row r="4899">
          <cell r="A4899" t="str">
            <v>CFRL</v>
          </cell>
          <cell r="B4899" t="str">
            <v>HGHT</v>
          </cell>
        </row>
        <row r="4900">
          <cell r="A4900">
            <v>899.4</v>
          </cell>
          <cell r="B4900">
            <v>9.74</v>
          </cell>
          <cell r="F4900">
            <v>159.44</v>
          </cell>
          <cell r="G4900">
            <v>4.97</v>
          </cell>
        </row>
        <row r="4901">
          <cell r="A4901">
            <v>0</v>
          </cell>
          <cell r="B4901">
            <v>947.44</v>
          </cell>
        </row>
        <row r="4902">
          <cell r="A4902">
            <v>895.5</v>
          </cell>
          <cell r="B4902">
            <v>10.54</v>
          </cell>
          <cell r="F4902">
            <v>177.14</v>
          </cell>
          <cell r="G4902">
            <v>7.77</v>
          </cell>
        </row>
        <row r="4903">
          <cell r="A4903">
            <v>0</v>
          </cell>
          <cell r="B4903">
            <v>983.57</v>
          </cell>
        </row>
        <row r="4904">
          <cell r="A4904">
            <v>891.5</v>
          </cell>
          <cell r="B4904">
            <v>10.34</v>
          </cell>
          <cell r="F4904">
            <v>185.31</v>
          </cell>
          <cell r="G4904">
            <v>8.39</v>
          </cell>
        </row>
        <row r="4905">
          <cell r="A4905">
            <v>0</v>
          </cell>
          <cell r="B4905">
            <v>1020.82</v>
          </cell>
        </row>
        <row r="4906">
          <cell r="A4906">
            <v>887.5</v>
          </cell>
          <cell r="B4906">
            <v>10.039999999999999</v>
          </cell>
          <cell r="F4906">
            <v>190.3</v>
          </cell>
          <cell r="G4906">
            <v>8.68</v>
          </cell>
        </row>
        <row r="4907">
          <cell r="A4907">
            <v>0</v>
          </cell>
          <cell r="B4907">
            <v>1058.2</v>
          </cell>
        </row>
        <row r="4908">
          <cell r="A4908">
            <v>883.4</v>
          </cell>
          <cell r="B4908">
            <v>9.74</v>
          </cell>
          <cell r="F4908">
            <v>194.35</v>
          </cell>
          <cell r="G4908">
            <v>8.6199999999999992</v>
          </cell>
        </row>
        <row r="4909">
          <cell r="A4909">
            <v>0</v>
          </cell>
          <cell r="B4909">
            <v>1096.6400000000001</v>
          </cell>
        </row>
        <row r="4910">
          <cell r="A4910">
            <v>879.2</v>
          </cell>
          <cell r="B4910">
            <v>9.34</v>
          </cell>
          <cell r="F4910">
            <v>198.43</v>
          </cell>
          <cell r="G4910">
            <v>8.61</v>
          </cell>
        </row>
        <row r="4911">
          <cell r="A4911">
            <v>0</v>
          </cell>
          <cell r="B4911">
            <v>1136.17</v>
          </cell>
        </row>
        <row r="4912">
          <cell r="A4912">
            <v>875</v>
          </cell>
          <cell r="B4912">
            <v>9.0399999999999991</v>
          </cell>
          <cell r="F4912">
            <v>202.04</v>
          </cell>
          <cell r="G4912">
            <v>8.8000000000000007</v>
          </cell>
        </row>
        <row r="4913">
          <cell r="A4913">
            <v>0</v>
          </cell>
          <cell r="B4913">
            <v>1175.83</v>
          </cell>
        </row>
        <row r="4914">
          <cell r="A4914">
            <v>870.6</v>
          </cell>
          <cell r="B4914">
            <v>8.64</v>
          </cell>
          <cell r="F4914">
            <v>206.57</v>
          </cell>
          <cell r="G4914">
            <v>8.68</v>
          </cell>
        </row>
        <row r="4915">
          <cell r="A4915">
            <v>0</v>
          </cell>
          <cell r="B4915">
            <v>1217.53</v>
          </cell>
        </row>
        <row r="4916">
          <cell r="A4916">
            <v>866.1</v>
          </cell>
          <cell r="B4916">
            <v>8.24</v>
          </cell>
          <cell r="F4916">
            <v>211.61</v>
          </cell>
          <cell r="G4916">
            <v>8.9</v>
          </cell>
        </row>
        <row r="4917">
          <cell r="A4917">
            <v>0</v>
          </cell>
          <cell r="B4917">
            <v>1260.33</v>
          </cell>
        </row>
        <row r="4918">
          <cell r="A4918">
            <v>861.5</v>
          </cell>
          <cell r="B4918">
            <v>7.84</v>
          </cell>
          <cell r="F4918">
            <v>212.66</v>
          </cell>
          <cell r="G4918">
            <v>8.99</v>
          </cell>
        </row>
        <row r="4919">
          <cell r="A4919">
            <v>0</v>
          </cell>
          <cell r="B4919">
            <v>1304.26</v>
          </cell>
        </row>
        <row r="4920">
          <cell r="A4920">
            <v>856.7</v>
          </cell>
          <cell r="B4920">
            <v>7.44</v>
          </cell>
          <cell r="F4920">
            <v>218.85</v>
          </cell>
          <cell r="G4920">
            <v>8.9700000000000006</v>
          </cell>
        </row>
        <row r="4921">
          <cell r="A4921">
            <v>0</v>
          </cell>
          <cell r="B4921">
            <v>1350.28</v>
          </cell>
        </row>
        <row r="4922">
          <cell r="A4922">
            <v>851.7</v>
          </cell>
          <cell r="B4922">
            <v>7.04</v>
          </cell>
          <cell r="F4922">
            <v>221.63</v>
          </cell>
          <cell r="G4922">
            <v>9.36</v>
          </cell>
        </row>
        <row r="4923">
          <cell r="A4923">
            <v>0</v>
          </cell>
          <cell r="B4923">
            <v>1398.42</v>
          </cell>
        </row>
        <row r="4924">
          <cell r="A4924">
            <v>846.4</v>
          </cell>
          <cell r="B4924">
            <v>6.54</v>
          </cell>
          <cell r="F4924">
            <v>226.68</v>
          </cell>
          <cell r="G4924">
            <v>9.34</v>
          </cell>
        </row>
        <row r="4925">
          <cell r="A4925">
            <v>0</v>
          </cell>
          <cell r="B4925">
            <v>1449.68</v>
          </cell>
        </row>
        <row r="4926">
          <cell r="A4926">
            <v>840.9</v>
          </cell>
          <cell r="B4926">
            <v>6.04</v>
          </cell>
          <cell r="F4926">
            <v>225.83</v>
          </cell>
          <cell r="G4926">
            <v>9.48</v>
          </cell>
        </row>
        <row r="4927">
          <cell r="A4927">
            <v>0</v>
          </cell>
          <cell r="B4927">
            <v>1503.12</v>
          </cell>
        </row>
        <row r="4928">
          <cell r="A4928">
            <v>835.1</v>
          </cell>
          <cell r="B4928">
            <v>5.54</v>
          </cell>
          <cell r="F4928">
            <v>234.73</v>
          </cell>
          <cell r="G4928">
            <v>9.75</v>
          </cell>
        </row>
        <row r="4929">
          <cell r="A4929">
            <v>0</v>
          </cell>
          <cell r="B4929">
            <v>1559.75</v>
          </cell>
        </row>
        <row r="4930">
          <cell r="A4930">
            <v>828.8</v>
          </cell>
          <cell r="B4930">
            <v>4.9400000000000004</v>
          </cell>
          <cell r="F4930">
            <v>233.57</v>
          </cell>
          <cell r="G4930">
            <v>10.14</v>
          </cell>
        </row>
        <row r="4931">
          <cell r="A4931">
            <v>0</v>
          </cell>
          <cell r="B4931">
            <v>1621.58</v>
          </cell>
        </row>
        <row r="4932">
          <cell r="A4932">
            <v>821.8</v>
          </cell>
          <cell r="B4932">
            <v>4.4400000000000004</v>
          </cell>
          <cell r="F4932">
            <v>241.05</v>
          </cell>
          <cell r="G4932">
            <v>10.43</v>
          </cell>
        </row>
        <row r="4933">
          <cell r="A4933">
            <v>0</v>
          </cell>
          <cell r="B4933">
            <v>1690.71</v>
          </cell>
        </row>
        <row r="4934">
          <cell r="A4934">
            <v>813.7</v>
          </cell>
          <cell r="B4934">
            <v>3.64</v>
          </cell>
          <cell r="F4934">
            <v>243.9</v>
          </cell>
          <cell r="G4934">
            <v>10.61</v>
          </cell>
        </row>
        <row r="4935">
          <cell r="A4935">
            <v>0</v>
          </cell>
          <cell r="B4935">
            <v>1771.24</v>
          </cell>
        </row>
        <row r="4936">
          <cell r="A4936">
            <v>804.3</v>
          </cell>
          <cell r="B4936">
            <v>2.84</v>
          </cell>
          <cell r="F4936">
            <v>246.93</v>
          </cell>
          <cell r="G4936">
            <v>11.4</v>
          </cell>
        </row>
        <row r="4937">
          <cell r="A4937">
            <v>0</v>
          </cell>
          <cell r="B4937">
            <v>1865.43</v>
          </cell>
        </row>
        <row r="4938">
          <cell r="A4938">
            <v>793.5</v>
          </cell>
          <cell r="B4938">
            <v>1.84</v>
          </cell>
          <cell r="F4938">
            <v>251.86</v>
          </cell>
          <cell r="G4938">
            <v>11.85</v>
          </cell>
        </row>
        <row r="4939">
          <cell r="A4939">
            <v>0</v>
          </cell>
          <cell r="B4939">
            <v>1974.67</v>
          </cell>
        </row>
        <row r="4940">
          <cell r="A4940">
            <v>781.2</v>
          </cell>
          <cell r="B4940">
            <v>0.74</v>
          </cell>
          <cell r="F4940">
            <v>252.7</v>
          </cell>
          <cell r="G4940">
            <v>12.41</v>
          </cell>
        </row>
        <row r="4941">
          <cell r="A4941">
            <v>0</v>
          </cell>
          <cell r="B4941">
            <v>2100.41</v>
          </cell>
        </row>
        <row r="4942">
          <cell r="A4942">
            <v>767.3</v>
          </cell>
          <cell r="B4942">
            <v>-0.56000000000000005</v>
          </cell>
          <cell r="F4942">
            <v>258.2</v>
          </cell>
          <cell r="G4942">
            <v>13.29</v>
          </cell>
        </row>
        <row r="4943">
          <cell r="A4943">
            <v>0</v>
          </cell>
          <cell r="B4943">
            <v>2244.29</v>
          </cell>
        </row>
        <row r="4944">
          <cell r="A4944">
            <v>751.5</v>
          </cell>
          <cell r="B4944">
            <v>-2.06</v>
          </cell>
          <cell r="F4944">
            <v>259.89999999999998</v>
          </cell>
          <cell r="G4944">
            <v>14.39</v>
          </cell>
        </row>
        <row r="4945">
          <cell r="A4945">
            <v>0</v>
          </cell>
          <cell r="B4945">
            <v>2410.17</v>
          </cell>
        </row>
        <row r="4946">
          <cell r="A4946">
            <v>733.8</v>
          </cell>
          <cell r="B4946">
            <v>-3.86</v>
          </cell>
          <cell r="F4946">
            <v>261.14</v>
          </cell>
          <cell r="G4946">
            <v>15.13</v>
          </cell>
        </row>
        <row r="4947">
          <cell r="A4947">
            <v>0</v>
          </cell>
          <cell r="B4947">
            <v>2599.0300000000002</v>
          </cell>
        </row>
        <row r="4948">
          <cell r="A4948">
            <v>714.2</v>
          </cell>
          <cell r="B4948">
            <v>-5.76</v>
          </cell>
          <cell r="F4948">
            <v>262.45</v>
          </cell>
          <cell r="G4948">
            <v>16.260000000000002</v>
          </cell>
        </row>
        <row r="4949">
          <cell r="A4949">
            <v>0</v>
          </cell>
          <cell r="B4949">
            <v>2812.08</v>
          </cell>
        </row>
        <row r="4950">
          <cell r="A4950">
            <v>692.8</v>
          </cell>
          <cell r="B4950">
            <v>-7.86</v>
          </cell>
          <cell r="F4950">
            <v>266.33</v>
          </cell>
          <cell r="G4950">
            <v>15.19</v>
          </cell>
        </row>
        <row r="4951">
          <cell r="A4951">
            <v>0</v>
          </cell>
          <cell r="B4951">
            <v>3049.64</v>
          </cell>
        </row>
        <row r="4952">
          <cell r="A4952">
            <v>669.7</v>
          </cell>
          <cell r="B4952">
            <v>-10.06</v>
          </cell>
          <cell r="F4952">
            <v>276.89</v>
          </cell>
          <cell r="G4952">
            <v>17.809999999999999</v>
          </cell>
        </row>
        <row r="4953">
          <cell r="A4953">
            <v>0</v>
          </cell>
          <cell r="B4953">
            <v>3312.26</v>
          </cell>
        </row>
        <row r="4954">
          <cell r="A4954">
            <v>645.20000000000005</v>
          </cell>
          <cell r="B4954">
            <v>-11.86</v>
          </cell>
          <cell r="F4954">
            <v>293.2</v>
          </cell>
          <cell r="G4954">
            <v>19.23</v>
          </cell>
        </row>
        <row r="4955">
          <cell r="A4955">
            <v>0</v>
          </cell>
          <cell r="B4955">
            <v>3598.61</v>
          </cell>
        </row>
        <row r="4956">
          <cell r="A4956">
            <v>619.79999999999995</v>
          </cell>
          <cell r="B4956">
            <v>-12.76</v>
          </cell>
          <cell r="F4956">
            <v>299.23</v>
          </cell>
          <cell r="G4956">
            <v>24.26</v>
          </cell>
        </row>
        <row r="4957">
          <cell r="A4957">
            <v>0</v>
          </cell>
          <cell r="B4957">
            <v>3905.5</v>
          </cell>
        </row>
        <row r="4958">
          <cell r="A4958">
            <v>593.70000000000005</v>
          </cell>
          <cell r="B4958">
            <v>-13.46</v>
          </cell>
          <cell r="F4958">
            <v>296.3</v>
          </cell>
          <cell r="G4958">
            <v>18.84</v>
          </cell>
        </row>
        <row r="4959">
          <cell r="A4959">
            <v>0</v>
          </cell>
          <cell r="B4959">
            <v>4233.12</v>
          </cell>
        </row>
        <row r="4960">
          <cell r="A4960">
            <v>567</v>
          </cell>
          <cell r="B4960">
            <v>-15.56</v>
          </cell>
          <cell r="F4960">
            <v>290.64</v>
          </cell>
          <cell r="G4960">
            <v>15.99</v>
          </cell>
        </row>
        <row r="4961">
          <cell r="A4961">
            <v>0</v>
          </cell>
          <cell r="B4961">
            <v>4581.58</v>
          </cell>
        </row>
        <row r="4962">
          <cell r="A4962">
            <v>539.9</v>
          </cell>
          <cell r="B4962">
            <v>-18.46</v>
          </cell>
          <cell r="F4962">
            <v>276.12</v>
          </cell>
          <cell r="G4962">
            <v>10.94</v>
          </cell>
        </row>
        <row r="4963">
          <cell r="A4963">
            <v>0</v>
          </cell>
          <cell r="B4963">
            <v>4948.88</v>
          </cell>
        </row>
        <row r="4964">
          <cell r="A4964">
            <v>512.5</v>
          </cell>
          <cell r="B4964">
            <v>-22.36</v>
          </cell>
          <cell r="F4964">
            <v>264.74</v>
          </cell>
          <cell r="G4964">
            <v>14.82</v>
          </cell>
        </row>
        <row r="4965">
          <cell r="A4965">
            <v>67</v>
          </cell>
          <cell r="B4965">
            <v>5334.35</v>
          </cell>
        </row>
        <row r="4966">
          <cell r="A4966">
            <v>484.9</v>
          </cell>
          <cell r="B4966">
            <v>-25.96</v>
          </cell>
          <cell r="F4966">
            <v>269.45</v>
          </cell>
          <cell r="G4966">
            <v>20.399999999999999</v>
          </cell>
        </row>
        <row r="4967">
          <cell r="A4967">
            <v>100</v>
          </cell>
          <cell r="B4967">
            <v>5738.01</v>
          </cell>
        </row>
        <row r="4968">
          <cell r="A4968">
            <v>457.1</v>
          </cell>
          <cell r="B4968">
            <v>-28.16</v>
          </cell>
          <cell r="F4968">
            <v>284.62</v>
          </cell>
          <cell r="G4968">
            <v>23.08</v>
          </cell>
        </row>
        <row r="4969">
          <cell r="A4969">
            <v>100</v>
          </cell>
          <cell r="B4969">
            <v>6163.47</v>
          </cell>
        </row>
        <row r="4970">
          <cell r="A4970">
            <v>429.3</v>
          </cell>
          <cell r="B4970">
            <v>-31.66</v>
          </cell>
          <cell r="F4970">
            <v>293.33</v>
          </cell>
          <cell r="G4970">
            <v>23.06</v>
          </cell>
        </row>
        <row r="4971">
          <cell r="A4971">
            <v>100</v>
          </cell>
          <cell r="B4971">
            <v>6610.37</v>
          </cell>
        </row>
        <row r="4972">
          <cell r="A4972">
            <v>401.5</v>
          </cell>
          <cell r="B4972">
            <v>-36.06</v>
          </cell>
          <cell r="F4972">
            <v>291.8</v>
          </cell>
          <cell r="G4972">
            <v>21.97</v>
          </cell>
        </row>
        <row r="4973">
          <cell r="A4973">
            <v>100</v>
          </cell>
          <cell r="B4973">
            <v>7079.41</v>
          </cell>
        </row>
        <row r="4974">
          <cell r="A4974">
            <v>373.6</v>
          </cell>
          <cell r="B4974">
            <v>-41.16</v>
          </cell>
          <cell r="F4974">
            <v>281.41000000000003</v>
          </cell>
          <cell r="G4974">
            <v>21.6</v>
          </cell>
        </row>
        <row r="4975">
          <cell r="A4975">
            <v>100</v>
          </cell>
          <cell r="B4975">
            <v>7573.94</v>
          </cell>
        </row>
        <row r="4976">
          <cell r="A4976">
            <v>345.4</v>
          </cell>
          <cell r="B4976">
            <v>-46.06</v>
          </cell>
          <cell r="F4976">
            <v>270.43</v>
          </cell>
          <cell r="G4976">
            <v>25.64</v>
          </cell>
        </row>
        <row r="4977">
          <cell r="A4977">
            <v>45</v>
          </cell>
          <cell r="B4977">
            <v>8101.31</v>
          </cell>
        </row>
        <row r="4978">
          <cell r="A4978">
            <v>317</v>
          </cell>
          <cell r="B4978">
            <v>-50.76</v>
          </cell>
          <cell r="F4978">
            <v>269.27</v>
          </cell>
          <cell r="G4978">
            <v>30.69</v>
          </cell>
        </row>
        <row r="4979">
          <cell r="A4979">
            <v>4</v>
          </cell>
          <cell r="B4979">
            <v>8665.7800000000007</v>
          </cell>
        </row>
        <row r="4980">
          <cell r="A4980">
            <v>289.2</v>
          </cell>
          <cell r="B4980">
            <v>-55.56</v>
          </cell>
          <cell r="F4980">
            <v>267.47000000000003</v>
          </cell>
          <cell r="G4980">
            <v>35.200000000000003</v>
          </cell>
        </row>
        <row r="4981">
          <cell r="A4981">
            <v>0</v>
          </cell>
          <cell r="B4981">
            <v>9256.83</v>
          </cell>
        </row>
        <row r="4982">
          <cell r="A4982">
            <v>263.10000000000002</v>
          </cell>
          <cell r="B4982">
            <v>-58.76</v>
          </cell>
          <cell r="F4982">
            <v>269.45</v>
          </cell>
          <cell r="G4982">
            <v>40.4</v>
          </cell>
        </row>
        <row r="4983">
          <cell r="A4983">
            <v>0</v>
          </cell>
          <cell r="B4983">
            <v>9854.84</v>
          </cell>
        </row>
        <row r="4984">
          <cell r="A4984">
            <v>239.4</v>
          </cell>
          <cell r="B4984">
            <v>-59.96</v>
          </cell>
          <cell r="F4984">
            <v>273.49</v>
          </cell>
          <cell r="G4984">
            <v>41.45</v>
          </cell>
        </row>
        <row r="4985">
          <cell r="A4985">
            <v>0</v>
          </cell>
          <cell r="B4985">
            <v>10445.59</v>
          </cell>
        </row>
        <row r="4986">
          <cell r="A4986">
            <v>218</v>
          </cell>
          <cell r="B4986">
            <v>-59.56</v>
          </cell>
          <cell r="F4986">
            <v>275.97000000000003</v>
          </cell>
          <cell r="G4986">
            <v>42.97</v>
          </cell>
        </row>
        <row r="4987">
          <cell r="A4987">
            <v>0</v>
          </cell>
          <cell r="B4987">
            <v>11030.49</v>
          </cell>
        </row>
        <row r="4988">
          <cell r="A4988">
            <v>198.7</v>
          </cell>
          <cell r="B4988">
            <v>-57.76</v>
          </cell>
          <cell r="F4988">
            <v>277.44</v>
          </cell>
          <cell r="G4988">
            <v>43.49</v>
          </cell>
        </row>
        <row r="4989">
          <cell r="A4989">
            <v>0</v>
          </cell>
          <cell r="B4989">
            <v>11612.49</v>
          </cell>
        </row>
        <row r="4990">
          <cell r="A4990">
            <v>181.3</v>
          </cell>
          <cell r="B4990">
            <v>-54.96</v>
          </cell>
          <cell r="F4990">
            <v>284.17</v>
          </cell>
          <cell r="G4990">
            <v>40.46</v>
          </cell>
        </row>
        <row r="4991">
          <cell r="A4991">
            <v>0</v>
          </cell>
          <cell r="B4991">
            <v>12194.04</v>
          </cell>
        </row>
        <row r="4992">
          <cell r="A4992">
            <v>165.6</v>
          </cell>
          <cell r="B4992">
            <v>-54.26</v>
          </cell>
          <cell r="F4992">
            <v>292.32</v>
          </cell>
          <cell r="G4992">
            <v>31.7</v>
          </cell>
        </row>
        <row r="4993">
          <cell r="A4993">
            <v>0</v>
          </cell>
          <cell r="B4993">
            <v>12773.46</v>
          </cell>
        </row>
        <row r="4994">
          <cell r="A4994">
            <v>151.1</v>
          </cell>
          <cell r="B4994">
            <v>-54.36</v>
          </cell>
          <cell r="F4994">
            <v>290.64</v>
          </cell>
          <cell r="G4994">
            <v>30.3</v>
          </cell>
        </row>
        <row r="4995">
          <cell r="A4995">
            <v>0</v>
          </cell>
          <cell r="B4995">
            <v>13360.44</v>
          </cell>
        </row>
        <row r="4996">
          <cell r="A4996">
            <v>137.30000000000001</v>
          </cell>
          <cell r="B4996">
            <v>-54.06</v>
          </cell>
          <cell r="F4996">
            <v>292.07</v>
          </cell>
          <cell r="G4996">
            <v>31.02</v>
          </cell>
        </row>
        <row r="4997">
          <cell r="A4997">
            <v>0</v>
          </cell>
          <cell r="B4997">
            <v>13974.22</v>
          </cell>
        </row>
        <row r="4998">
          <cell r="A4998">
            <v>124</v>
          </cell>
          <cell r="B4998">
            <v>-54.96</v>
          </cell>
          <cell r="F4998">
            <v>292.45999999999998</v>
          </cell>
          <cell r="G4998">
            <v>31.53</v>
          </cell>
        </row>
        <row r="4999">
          <cell r="A4999">
            <v>0</v>
          </cell>
          <cell r="B4999">
            <v>14626.29</v>
          </cell>
        </row>
        <row r="5000">
          <cell r="A5000">
            <v>111.3</v>
          </cell>
          <cell r="B5000">
            <v>-55.86</v>
          </cell>
          <cell r="F5000">
            <v>293.89</v>
          </cell>
          <cell r="G5000">
            <v>31.66</v>
          </cell>
        </row>
        <row r="5001">
          <cell r="A5001">
            <v>0</v>
          </cell>
          <cell r="B5001">
            <v>15314.97</v>
          </cell>
        </row>
        <row r="5002">
          <cell r="A5002">
            <v>98.9</v>
          </cell>
          <cell r="B5002">
            <v>-57.16</v>
          </cell>
          <cell r="F5002">
            <v>292</v>
          </cell>
          <cell r="G5002">
            <v>31.64</v>
          </cell>
        </row>
        <row r="5003">
          <cell r="A5003">
            <v>0</v>
          </cell>
          <cell r="B5003">
            <v>16064.01</v>
          </cell>
        </row>
        <row r="5004">
          <cell r="A5004">
            <v>86.9</v>
          </cell>
          <cell r="B5004">
            <v>-57.96</v>
          </cell>
          <cell r="F5004">
            <v>291.33999999999997</v>
          </cell>
          <cell r="G5004">
            <v>31.49</v>
          </cell>
        </row>
        <row r="5005">
          <cell r="A5005">
            <v>0</v>
          </cell>
          <cell r="B5005">
            <v>16880.3</v>
          </cell>
        </row>
        <row r="5006">
          <cell r="A5006">
            <v>75.099999999999994</v>
          </cell>
          <cell r="B5006">
            <v>-59.56</v>
          </cell>
          <cell r="F5006">
            <v>290.85000000000002</v>
          </cell>
          <cell r="G5006">
            <v>30.56</v>
          </cell>
        </row>
        <row r="5007">
          <cell r="A5007">
            <v>0</v>
          </cell>
          <cell r="B5007">
            <v>17796.13</v>
          </cell>
        </row>
        <row r="5008">
          <cell r="A5008">
            <v>63.6</v>
          </cell>
          <cell r="B5008">
            <v>-60.26</v>
          </cell>
          <cell r="F5008">
            <v>290.73</v>
          </cell>
          <cell r="G5008">
            <v>30.73</v>
          </cell>
        </row>
        <row r="5009">
          <cell r="A5009">
            <v>0</v>
          </cell>
          <cell r="B5009">
            <v>18833.560000000001</v>
          </cell>
        </row>
        <row r="5010">
          <cell r="A5010">
            <v>52.3</v>
          </cell>
          <cell r="B5010">
            <v>-61.26</v>
          </cell>
          <cell r="F5010">
            <v>289.42</v>
          </cell>
          <cell r="G5010">
            <v>32.130000000000003</v>
          </cell>
        </row>
        <row r="5011">
          <cell r="A5011">
            <v>0</v>
          </cell>
          <cell r="B5011">
            <v>20049.71</v>
          </cell>
        </row>
        <row r="5012">
          <cell r="A5012">
            <v>41</v>
          </cell>
          <cell r="B5012">
            <v>-63.56</v>
          </cell>
          <cell r="F5012">
            <v>285.41000000000003</v>
          </cell>
          <cell r="G5012">
            <v>37.28</v>
          </cell>
        </row>
        <row r="5013">
          <cell r="A5013">
            <v>0</v>
          </cell>
          <cell r="B5013">
            <v>21551.31</v>
          </cell>
        </row>
        <row r="5014">
          <cell r="A5014">
            <v>29.8</v>
          </cell>
          <cell r="B5014">
            <v>-61.56</v>
          </cell>
          <cell r="F5014">
            <v>286.45999999999998</v>
          </cell>
          <cell r="G5014">
            <v>44.56</v>
          </cell>
        </row>
        <row r="5015">
          <cell r="A5015">
            <v>0</v>
          </cell>
          <cell r="B5015">
            <v>23518.1</v>
          </cell>
        </row>
        <row r="5016">
          <cell r="A5016">
            <v>18.7</v>
          </cell>
          <cell r="B5016">
            <v>-55.46</v>
          </cell>
          <cell r="F5016">
            <v>285.75</v>
          </cell>
          <cell r="G5016">
            <v>55.11</v>
          </cell>
        </row>
        <row r="5017">
          <cell r="A5017">
            <v>0</v>
          </cell>
          <cell r="B5017">
            <v>26445.8</v>
          </cell>
        </row>
        <row r="5018">
          <cell r="A5018">
            <v>7.6</v>
          </cell>
          <cell r="B5018">
            <v>-40.56</v>
          </cell>
          <cell r="F5018">
            <v>274.07</v>
          </cell>
          <cell r="G5018">
            <v>49.26</v>
          </cell>
        </row>
        <row r="5019">
          <cell r="A5019">
            <v>0</v>
          </cell>
          <cell r="B5019">
            <v>32379.46</v>
          </cell>
        </row>
        <row r="5021">
          <cell r="A5021" t="str">
            <v>STID</v>
          </cell>
          <cell r="B5021" t="str">
            <v>=</v>
          </cell>
          <cell r="F5021">
            <v>726620</v>
          </cell>
          <cell r="G5021" t="str">
            <v>TIME</v>
          </cell>
          <cell r="I5021" t="str">
            <v>160325/0200</v>
          </cell>
        </row>
        <row r="5022">
          <cell r="A5022" t="str">
            <v>SLAT</v>
          </cell>
          <cell r="B5022" t="str">
            <v>=</v>
          </cell>
          <cell r="F5022">
            <v>-102.98</v>
          </cell>
          <cell r="G5022" t="str">
            <v>SELV</v>
          </cell>
          <cell r="I5022">
            <v>929</v>
          </cell>
        </row>
        <row r="5023">
          <cell r="A5023" t="str">
            <v>STIM</v>
          </cell>
          <cell r="B5023" t="str">
            <v>=</v>
          </cell>
        </row>
        <row r="5025">
          <cell r="A5025" t="str">
            <v>SHOW</v>
          </cell>
          <cell r="B5025" t="str">
            <v>=</v>
          </cell>
          <cell r="F5025">
            <v>2.46</v>
          </cell>
          <cell r="G5025" t="str">
            <v>SWET</v>
          </cell>
          <cell r="I5025">
            <v>83.45</v>
          </cell>
        </row>
        <row r="5026">
          <cell r="A5026" t="str">
            <v>LCLP</v>
          </cell>
          <cell r="B5026" t="str">
            <v>=</v>
          </cell>
          <cell r="F5026">
            <v>9.85</v>
          </cell>
          <cell r="G5026" t="str">
            <v>TOTL</v>
          </cell>
          <cell r="I5026">
            <v>51.08</v>
          </cell>
        </row>
        <row r="5027">
          <cell r="A5027" t="str">
            <v>LCLT</v>
          </cell>
          <cell r="B5027" t="str">
            <v>=</v>
          </cell>
          <cell r="F5027">
            <v>0</v>
          </cell>
          <cell r="G5027" t="str">
            <v>EQLV</v>
          </cell>
          <cell r="I5027">
            <v>-9999</v>
          </cell>
        </row>
        <row r="5028">
          <cell r="A5028" t="str">
            <v>BRCH</v>
          </cell>
          <cell r="B5028" t="str">
            <v>=</v>
          </cell>
        </row>
        <row r="5030">
          <cell r="A5030" t="str">
            <v>PRES</v>
          </cell>
          <cell r="B5030" t="str">
            <v>TMPC</v>
          </cell>
          <cell r="F5030" t="str">
            <v>DRCT</v>
          </cell>
          <cell r="G5030" t="str">
            <v>SKNT</v>
          </cell>
        </row>
        <row r="5031">
          <cell r="A5031" t="str">
            <v>CFRL</v>
          </cell>
          <cell r="B5031" t="str">
            <v>HGHT</v>
          </cell>
        </row>
        <row r="5032">
          <cell r="A5032">
            <v>899</v>
          </cell>
          <cell r="B5032">
            <v>8.24</v>
          </cell>
          <cell r="F5032">
            <v>188.43</v>
          </cell>
          <cell r="G5032">
            <v>5.3</v>
          </cell>
        </row>
        <row r="5033">
          <cell r="A5033">
            <v>0</v>
          </cell>
          <cell r="B5033">
            <v>947.36</v>
          </cell>
        </row>
        <row r="5034">
          <cell r="A5034">
            <v>895.1</v>
          </cell>
          <cell r="B5034">
            <v>9.74</v>
          </cell>
          <cell r="F5034">
            <v>198.1</v>
          </cell>
          <cell r="G5034">
            <v>10.63</v>
          </cell>
        </row>
        <row r="5035">
          <cell r="A5035">
            <v>0</v>
          </cell>
          <cell r="B5035">
            <v>983.36</v>
          </cell>
        </row>
        <row r="5036">
          <cell r="A5036">
            <v>891.1</v>
          </cell>
          <cell r="B5036">
            <v>10.14</v>
          </cell>
          <cell r="F5036">
            <v>204.84</v>
          </cell>
          <cell r="G5036">
            <v>11.56</v>
          </cell>
        </row>
        <row r="5037">
          <cell r="A5037">
            <v>0</v>
          </cell>
          <cell r="B5037">
            <v>1020.56</v>
          </cell>
        </row>
        <row r="5038">
          <cell r="A5038">
            <v>887.1</v>
          </cell>
          <cell r="B5038">
            <v>10.14</v>
          </cell>
          <cell r="F5038">
            <v>210.96</v>
          </cell>
          <cell r="G5038">
            <v>11.32</v>
          </cell>
        </row>
        <row r="5039">
          <cell r="A5039">
            <v>0</v>
          </cell>
          <cell r="B5039">
            <v>1057.94</v>
          </cell>
        </row>
        <row r="5040">
          <cell r="A5040">
            <v>883</v>
          </cell>
          <cell r="B5040">
            <v>9.94</v>
          </cell>
          <cell r="F5040">
            <v>216.47</v>
          </cell>
          <cell r="G5040">
            <v>11.11</v>
          </cell>
        </row>
        <row r="5041">
          <cell r="A5041">
            <v>0</v>
          </cell>
          <cell r="B5041">
            <v>1096.43</v>
          </cell>
        </row>
        <row r="5042">
          <cell r="A5042">
            <v>878.8</v>
          </cell>
          <cell r="B5042">
            <v>9.64</v>
          </cell>
          <cell r="F5042">
            <v>222.06</v>
          </cell>
          <cell r="G5042">
            <v>10.72</v>
          </cell>
        </row>
        <row r="5043">
          <cell r="A5043">
            <v>0</v>
          </cell>
          <cell r="B5043">
            <v>1136</v>
          </cell>
        </row>
        <row r="5044">
          <cell r="A5044">
            <v>874.6</v>
          </cell>
          <cell r="B5044">
            <v>9.34</v>
          </cell>
          <cell r="F5044">
            <v>228.09</v>
          </cell>
          <cell r="G5044">
            <v>10.18</v>
          </cell>
        </row>
        <row r="5045">
          <cell r="A5045">
            <v>0</v>
          </cell>
          <cell r="B5045">
            <v>1175.72</v>
          </cell>
        </row>
        <row r="5046">
          <cell r="A5046">
            <v>870.2</v>
          </cell>
          <cell r="B5046">
            <v>8.94</v>
          </cell>
          <cell r="F5046">
            <v>231.84</v>
          </cell>
          <cell r="G5046">
            <v>10.37</v>
          </cell>
        </row>
        <row r="5047">
          <cell r="A5047">
            <v>0</v>
          </cell>
          <cell r="B5047">
            <v>1217.48</v>
          </cell>
        </row>
        <row r="5048">
          <cell r="A5048">
            <v>865.8</v>
          </cell>
          <cell r="B5048">
            <v>8.64</v>
          </cell>
          <cell r="F5048">
            <v>237.2</v>
          </cell>
          <cell r="G5048">
            <v>10.39</v>
          </cell>
        </row>
        <row r="5049">
          <cell r="A5049">
            <v>0</v>
          </cell>
          <cell r="B5049">
            <v>1259.4000000000001</v>
          </cell>
        </row>
        <row r="5050">
          <cell r="A5050">
            <v>861.1</v>
          </cell>
          <cell r="B5050">
            <v>8.24</v>
          </cell>
          <cell r="F5050">
            <v>241.56</v>
          </cell>
          <cell r="G5050">
            <v>10.61</v>
          </cell>
        </row>
        <row r="5051">
          <cell r="A5051">
            <v>0</v>
          </cell>
          <cell r="B5051">
            <v>1304.3599999999999</v>
          </cell>
        </row>
        <row r="5052">
          <cell r="A5052">
            <v>856.3</v>
          </cell>
          <cell r="B5052">
            <v>7.84</v>
          </cell>
          <cell r="F5052">
            <v>246.25</v>
          </cell>
          <cell r="G5052">
            <v>10.61</v>
          </cell>
        </row>
        <row r="5053">
          <cell r="A5053">
            <v>0</v>
          </cell>
          <cell r="B5053">
            <v>1350.47</v>
          </cell>
        </row>
        <row r="5054">
          <cell r="A5054">
            <v>851.3</v>
          </cell>
          <cell r="B5054">
            <v>7.34</v>
          </cell>
          <cell r="F5054">
            <v>247.62</v>
          </cell>
          <cell r="G5054">
            <v>10.72</v>
          </cell>
        </row>
        <row r="5055">
          <cell r="A5055">
            <v>0</v>
          </cell>
          <cell r="B5055">
            <v>1398.69</v>
          </cell>
        </row>
        <row r="5056">
          <cell r="A5056">
            <v>846.1</v>
          </cell>
          <cell r="B5056">
            <v>6.94</v>
          </cell>
          <cell r="F5056">
            <v>253.78</v>
          </cell>
          <cell r="G5056">
            <v>11.13</v>
          </cell>
        </row>
        <row r="5057">
          <cell r="A5057">
            <v>0</v>
          </cell>
          <cell r="B5057">
            <v>1449.06</v>
          </cell>
        </row>
        <row r="5058">
          <cell r="A5058">
            <v>840.6</v>
          </cell>
          <cell r="B5058">
            <v>6.44</v>
          </cell>
          <cell r="F5058">
            <v>253.5</v>
          </cell>
          <cell r="G5058">
            <v>10.94</v>
          </cell>
        </row>
        <row r="5059">
          <cell r="A5059">
            <v>0</v>
          </cell>
          <cell r="B5059">
            <v>1502.59</v>
          </cell>
        </row>
        <row r="5060">
          <cell r="A5060">
            <v>834.8</v>
          </cell>
          <cell r="B5060">
            <v>5.94</v>
          </cell>
          <cell r="F5060">
            <v>257.37</v>
          </cell>
          <cell r="G5060">
            <v>11.54</v>
          </cell>
        </row>
        <row r="5061">
          <cell r="A5061">
            <v>0</v>
          </cell>
          <cell r="B5061">
            <v>1559.32</v>
          </cell>
        </row>
        <row r="5062">
          <cell r="A5062">
            <v>828.5</v>
          </cell>
          <cell r="B5062">
            <v>5.34</v>
          </cell>
          <cell r="F5062">
            <v>257.37</v>
          </cell>
          <cell r="G5062">
            <v>11.54</v>
          </cell>
        </row>
        <row r="5063">
          <cell r="A5063">
            <v>0</v>
          </cell>
          <cell r="B5063">
            <v>1621.26</v>
          </cell>
        </row>
        <row r="5064">
          <cell r="A5064">
            <v>821.5</v>
          </cell>
          <cell r="B5064">
            <v>4.74</v>
          </cell>
          <cell r="F5064">
            <v>260.83999999999997</v>
          </cell>
          <cell r="G5064">
            <v>12.2</v>
          </cell>
        </row>
        <row r="5065">
          <cell r="A5065">
            <v>0</v>
          </cell>
          <cell r="B5065">
            <v>1690.5</v>
          </cell>
        </row>
        <row r="5066">
          <cell r="A5066">
            <v>813.4</v>
          </cell>
          <cell r="B5066">
            <v>3.94</v>
          </cell>
          <cell r="F5066">
            <v>261.74</v>
          </cell>
          <cell r="G5066">
            <v>12.16</v>
          </cell>
        </row>
        <row r="5067">
          <cell r="A5067">
            <v>0</v>
          </cell>
          <cell r="B5067">
            <v>1771.14</v>
          </cell>
        </row>
        <row r="5068">
          <cell r="A5068">
            <v>804</v>
          </cell>
          <cell r="B5068">
            <v>3.14</v>
          </cell>
          <cell r="F5068">
            <v>262.98</v>
          </cell>
          <cell r="G5068">
            <v>12.72</v>
          </cell>
        </row>
        <row r="5069">
          <cell r="A5069">
            <v>0</v>
          </cell>
          <cell r="B5069">
            <v>1865.47</v>
          </cell>
        </row>
        <row r="5070">
          <cell r="A5070">
            <v>793.2</v>
          </cell>
          <cell r="B5070">
            <v>2.14</v>
          </cell>
          <cell r="F5070">
            <v>264.12</v>
          </cell>
          <cell r="G5070">
            <v>13.29</v>
          </cell>
        </row>
        <row r="5071">
          <cell r="A5071">
            <v>0</v>
          </cell>
          <cell r="B5071">
            <v>1974.86</v>
          </cell>
        </row>
        <row r="5072">
          <cell r="A5072">
            <v>780.9</v>
          </cell>
          <cell r="B5072">
            <v>0.94</v>
          </cell>
          <cell r="F5072">
            <v>264.37</v>
          </cell>
          <cell r="G5072">
            <v>13.85</v>
          </cell>
        </row>
        <row r="5073">
          <cell r="A5073">
            <v>0</v>
          </cell>
          <cell r="B5073">
            <v>2100.77</v>
          </cell>
        </row>
        <row r="5074">
          <cell r="A5074">
            <v>767</v>
          </cell>
          <cell r="B5074">
            <v>-0.36</v>
          </cell>
          <cell r="F5074">
            <v>262.88</v>
          </cell>
          <cell r="G5074">
            <v>14.1</v>
          </cell>
        </row>
        <row r="5075">
          <cell r="A5075">
            <v>0</v>
          </cell>
          <cell r="B5075">
            <v>2244.8000000000002</v>
          </cell>
        </row>
        <row r="5076">
          <cell r="A5076">
            <v>751.2</v>
          </cell>
          <cell r="B5076">
            <v>-1.96</v>
          </cell>
          <cell r="F5076">
            <v>263.16000000000003</v>
          </cell>
          <cell r="G5076">
            <v>14.67</v>
          </cell>
        </row>
        <row r="5077">
          <cell r="A5077">
            <v>0</v>
          </cell>
          <cell r="B5077">
            <v>2410.83</v>
          </cell>
        </row>
        <row r="5078">
          <cell r="A5078">
            <v>733.5</v>
          </cell>
          <cell r="B5078">
            <v>-3.56</v>
          </cell>
          <cell r="F5078">
            <v>260.54000000000002</v>
          </cell>
          <cell r="G5078">
            <v>15.37</v>
          </cell>
        </row>
        <row r="5079">
          <cell r="A5079">
            <v>0</v>
          </cell>
          <cell r="B5079">
            <v>2599.88</v>
          </cell>
        </row>
        <row r="5080">
          <cell r="A5080">
            <v>714</v>
          </cell>
          <cell r="B5080">
            <v>-5.56</v>
          </cell>
          <cell r="F5080">
            <v>266.42</v>
          </cell>
          <cell r="G5080">
            <v>15.58</v>
          </cell>
        </row>
        <row r="5081">
          <cell r="A5081">
            <v>0</v>
          </cell>
          <cell r="B5081">
            <v>2812.08</v>
          </cell>
        </row>
        <row r="5082">
          <cell r="A5082">
            <v>692.6</v>
          </cell>
          <cell r="B5082">
            <v>-7.56</v>
          </cell>
          <cell r="F5082">
            <v>266.99</v>
          </cell>
          <cell r="G5082">
            <v>14.78</v>
          </cell>
        </row>
        <row r="5083">
          <cell r="A5083">
            <v>0</v>
          </cell>
          <cell r="B5083">
            <v>3049.89</v>
          </cell>
        </row>
        <row r="5084">
          <cell r="A5084">
            <v>669.5</v>
          </cell>
          <cell r="B5084">
            <v>-9.66</v>
          </cell>
          <cell r="F5084">
            <v>283.05</v>
          </cell>
          <cell r="G5084">
            <v>16.36</v>
          </cell>
        </row>
        <row r="5085">
          <cell r="A5085">
            <v>0</v>
          </cell>
          <cell r="B5085">
            <v>3312.89</v>
          </cell>
        </row>
        <row r="5086">
          <cell r="A5086">
            <v>645</v>
          </cell>
          <cell r="B5086">
            <v>-11.46</v>
          </cell>
          <cell r="F5086">
            <v>296.3</v>
          </cell>
          <cell r="G5086">
            <v>18.84</v>
          </cell>
        </row>
        <row r="5087">
          <cell r="A5087">
            <v>0</v>
          </cell>
          <cell r="B5087">
            <v>3599.75</v>
          </cell>
        </row>
        <row r="5088">
          <cell r="A5088">
            <v>619.6</v>
          </cell>
          <cell r="B5088">
            <v>-12.26</v>
          </cell>
          <cell r="F5088">
            <v>302.01</v>
          </cell>
          <cell r="G5088">
            <v>21.99</v>
          </cell>
        </row>
        <row r="5089">
          <cell r="A5089">
            <v>0</v>
          </cell>
          <cell r="B5089">
            <v>3907.31</v>
          </cell>
        </row>
        <row r="5090">
          <cell r="A5090">
            <v>593.5</v>
          </cell>
          <cell r="B5090">
            <v>-14.06</v>
          </cell>
          <cell r="F5090">
            <v>294.39999999999998</v>
          </cell>
          <cell r="G5090">
            <v>20.69</v>
          </cell>
        </row>
        <row r="5091">
          <cell r="A5091">
            <v>0</v>
          </cell>
          <cell r="B5091">
            <v>4235.0600000000004</v>
          </cell>
        </row>
        <row r="5092">
          <cell r="A5092">
            <v>566.9</v>
          </cell>
          <cell r="B5092">
            <v>-16.260000000000002</v>
          </cell>
          <cell r="F5092">
            <v>288.8</v>
          </cell>
          <cell r="G5092">
            <v>19.29</v>
          </cell>
        </row>
        <row r="5093">
          <cell r="A5093">
            <v>1</v>
          </cell>
          <cell r="B5093">
            <v>4581.5</v>
          </cell>
        </row>
        <row r="5094">
          <cell r="A5094">
            <v>539.79999999999995</v>
          </cell>
          <cell r="B5094">
            <v>-19.760000000000002</v>
          </cell>
          <cell r="F5094">
            <v>273.62</v>
          </cell>
          <cell r="G5094">
            <v>15.38</v>
          </cell>
        </row>
        <row r="5095">
          <cell r="A5095">
            <v>100</v>
          </cell>
          <cell r="B5095">
            <v>4947.51</v>
          </cell>
        </row>
        <row r="5096">
          <cell r="A5096">
            <v>512.4</v>
          </cell>
          <cell r="B5096">
            <v>-22.66</v>
          </cell>
          <cell r="F5096">
            <v>268.75</v>
          </cell>
          <cell r="G5096">
            <v>17.87</v>
          </cell>
        </row>
        <row r="5097">
          <cell r="A5097">
            <v>100</v>
          </cell>
          <cell r="B5097">
            <v>5331.89</v>
          </cell>
        </row>
        <row r="5098">
          <cell r="A5098">
            <v>484.8</v>
          </cell>
          <cell r="B5098">
            <v>-25.36</v>
          </cell>
          <cell r="F5098">
            <v>279.07</v>
          </cell>
          <cell r="G5098">
            <v>23.41</v>
          </cell>
        </row>
        <row r="5099">
          <cell r="A5099">
            <v>100</v>
          </cell>
          <cell r="B5099">
            <v>5735.9</v>
          </cell>
        </row>
        <row r="5100">
          <cell r="A5100">
            <v>457.1</v>
          </cell>
          <cell r="B5100">
            <v>-28.36</v>
          </cell>
          <cell r="F5100">
            <v>292.25</v>
          </cell>
          <cell r="G5100">
            <v>23.08</v>
          </cell>
        </row>
        <row r="5101">
          <cell r="A5101">
            <v>100</v>
          </cell>
          <cell r="B5101">
            <v>6160.23</v>
          </cell>
        </row>
        <row r="5102">
          <cell r="A5102">
            <v>429.3</v>
          </cell>
          <cell r="B5102">
            <v>-32.06</v>
          </cell>
          <cell r="F5102">
            <v>296.08999999999997</v>
          </cell>
          <cell r="G5102">
            <v>20.77</v>
          </cell>
        </row>
        <row r="5103">
          <cell r="A5103">
            <v>100</v>
          </cell>
          <cell r="B5103">
            <v>6606.57</v>
          </cell>
        </row>
        <row r="5104">
          <cell r="A5104">
            <v>401.5</v>
          </cell>
          <cell r="B5104">
            <v>-36.36</v>
          </cell>
          <cell r="F5104">
            <v>287.32</v>
          </cell>
          <cell r="G5104">
            <v>18.920000000000002</v>
          </cell>
        </row>
        <row r="5105">
          <cell r="A5105">
            <v>100</v>
          </cell>
          <cell r="B5105">
            <v>7074.92</v>
          </cell>
        </row>
        <row r="5106">
          <cell r="A5106">
            <v>373.6</v>
          </cell>
          <cell r="B5106">
            <v>-41.46</v>
          </cell>
          <cell r="F5106">
            <v>270.62</v>
          </cell>
          <cell r="G5106">
            <v>18.07</v>
          </cell>
        </row>
        <row r="5107">
          <cell r="A5107">
            <v>100</v>
          </cell>
          <cell r="B5107">
            <v>7568.82</v>
          </cell>
        </row>
        <row r="5108">
          <cell r="A5108">
            <v>345.3</v>
          </cell>
          <cell r="B5108">
            <v>-46.36</v>
          </cell>
          <cell r="F5108">
            <v>260.61</v>
          </cell>
          <cell r="G5108">
            <v>23.82</v>
          </cell>
        </row>
        <row r="5109">
          <cell r="A5109">
            <v>100</v>
          </cell>
          <cell r="B5109">
            <v>8097.44</v>
          </cell>
        </row>
        <row r="5110">
          <cell r="A5110">
            <v>317</v>
          </cell>
          <cell r="B5110">
            <v>-51.06</v>
          </cell>
          <cell r="F5110">
            <v>262.13</v>
          </cell>
          <cell r="G5110">
            <v>29.8</v>
          </cell>
        </row>
        <row r="5111">
          <cell r="A5111">
            <v>44</v>
          </cell>
          <cell r="B5111">
            <v>8659.25</v>
          </cell>
        </row>
        <row r="5112">
          <cell r="A5112">
            <v>289.2</v>
          </cell>
          <cell r="B5112">
            <v>-56.06</v>
          </cell>
          <cell r="F5112">
            <v>261.33</v>
          </cell>
          <cell r="G5112">
            <v>34.770000000000003</v>
          </cell>
        </row>
        <row r="5113">
          <cell r="A5113">
            <v>12</v>
          </cell>
          <cell r="B5113">
            <v>9249.23</v>
          </cell>
        </row>
        <row r="5114">
          <cell r="A5114">
            <v>263.10000000000002</v>
          </cell>
          <cell r="B5114">
            <v>-58.76</v>
          </cell>
          <cell r="F5114">
            <v>267.08</v>
          </cell>
          <cell r="G5114">
            <v>38.130000000000003</v>
          </cell>
        </row>
        <row r="5115">
          <cell r="A5115">
            <v>0</v>
          </cell>
          <cell r="B5115">
            <v>9846.5400000000009</v>
          </cell>
        </row>
        <row r="5116">
          <cell r="A5116">
            <v>239.4</v>
          </cell>
          <cell r="B5116">
            <v>-59.66</v>
          </cell>
          <cell r="F5116">
            <v>272.85000000000002</v>
          </cell>
          <cell r="G5116">
            <v>39.08</v>
          </cell>
        </row>
        <row r="5117">
          <cell r="A5117">
            <v>0</v>
          </cell>
          <cell r="B5117">
            <v>10437.700000000001</v>
          </cell>
        </row>
        <row r="5118">
          <cell r="A5118">
            <v>218</v>
          </cell>
          <cell r="B5118">
            <v>-58.96</v>
          </cell>
          <cell r="F5118">
            <v>275.41000000000003</v>
          </cell>
          <cell r="G5118">
            <v>41.16</v>
          </cell>
        </row>
        <row r="5119">
          <cell r="A5119">
            <v>0</v>
          </cell>
          <cell r="B5119">
            <v>11023.84</v>
          </cell>
        </row>
        <row r="5120">
          <cell r="A5120">
            <v>198.7</v>
          </cell>
          <cell r="B5120">
            <v>-57.36</v>
          </cell>
          <cell r="F5120">
            <v>279.76</v>
          </cell>
          <cell r="G5120">
            <v>42.39</v>
          </cell>
        </row>
        <row r="5121">
          <cell r="A5121">
            <v>0</v>
          </cell>
          <cell r="B5121">
            <v>11607.2</v>
          </cell>
        </row>
        <row r="5122">
          <cell r="A5122">
            <v>181.3</v>
          </cell>
          <cell r="B5122">
            <v>-54.36</v>
          </cell>
          <cell r="F5122">
            <v>287.95</v>
          </cell>
          <cell r="G5122">
            <v>35.94</v>
          </cell>
        </row>
        <row r="5123">
          <cell r="A5123">
            <v>0</v>
          </cell>
          <cell r="B5123">
            <v>12190.09</v>
          </cell>
        </row>
        <row r="5124">
          <cell r="A5124">
            <v>165.6</v>
          </cell>
          <cell r="B5124">
            <v>-54.06</v>
          </cell>
          <cell r="F5124">
            <v>296.22000000000003</v>
          </cell>
          <cell r="G5124">
            <v>29.02</v>
          </cell>
        </row>
        <row r="5125">
          <cell r="A5125">
            <v>0</v>
          </cell>
          <cell r="B5125">
            <v>12770.58</v>
          </cell>
        </row>
        <row r="5126">
          <cell r="A5126">
            <v>151.1</v>
          </cell>
          <cell r="B5126">
            <v>-54.06</v>
          </cell>
          <cell r="F5126">
            <v>292.56</v>
          </cell>
          <cell r="G5126">
            <v>29.88</v>
          </cell>
        </row>
        <row r="5127">
          <cell r="A5127">
            <v>0</v>
          </cell>
          <cell r="B5127">
            <v>13358.23</v>
          </cell>
        </row>
        <row r="5128">
          <cell r="A5128">
            <v>137.30000000000001</v>
          </cell>
          <cell r="B5128">
            <v>-54.26</v>
          </cell>
          <cell r="F5128">
            <v>292.73</v>
          </cell>
          <cell r="G5128">
            <v>31.18</v>
          </cell>
        </row>
        <row r="5129">
          <cell r="A5129">
            <v>0</v>
          </cell>
          <cell r="B5129">
            <v>13972.15</v>
          </cell>
        </row>
        <row r="5130">
          <cell r="A5130">
            <v>124</v>
          </cell>
          <cell r="B5130">
            <v>-54.86</v>
          </cell>
          <cell r="F5130">
            <v>294.64999999999998</v>
          </cell>
          <cell r="G5130">
            <v>31.2</v>
          </cell>
        </row>
        <row r="5131">
          <cell r="A5131">
            <v>0</v>
          </cell>
          <cell r="B5131">
            <v>14624.07</v>
          </cell>
        </row>
        <row r="5132">
          <cell r="A5132">
            <v>111.3</v>
          </cell>
          <cell r="B5132">
            <v>-55.76</v>
          </cell>
          <cell r="F5132">
            <v>293.95999999999998</v>
          </cell>
          <cell r="G5132">
            <v>30.61</v>
          </cell>
        </row>
        <row r="5133">
          <cell r="A5133">
            <v>0</v>
          </cell>
          <cell r="B5133">
            <v>15313.06</v>
          </cell>
        </row>
        <row r="5134">
          <cell r="A5134">
            <v>98.9</v>
          </cell>
          <cell r="B5134">
            <v>-56.96</v>
          </cell>
          <cell r="F5134">
            <v>291.73</v>
          </cell>
          <cell r="G5134">
            <v>30.94</v>
          </cell>
        </row>
        <row r="5135">
          <cell r="A5135">
            <v>0</v>
          </cell>
          <cell r="B5135">
            <v>16062.62</v>
          </cell>
        </row>
        <row r="5136">
          <cell r="A5136">
            <v>86.9</v>
          </cell>
          <cell r="B5136">
            <v>-57.86</v>
          </cell>
          <cell r="F5136">
            <v>291.67</v>
          </cell>
          <cell r="G5136">
            <v>31.57</v>
          </cell>
        </row>
        <row r="5137">
          <cell r="A5137">
            <v>0</v>
          </cell>
          <cell r="B5137">
            <v>16879.47</v>
          </cell>
        </row>
        <row r="5138">
          <cell r="A5138">
            <v>75.099999999999994</v>
          </cell>
          <cell r="B5138">
            <v>-59.46</v>
          </cell>
          <cell r="F5138">
            <v>289.36</v>
          </cell>
          <cell r="G5138">
            <v>30.48</v>
          </cell>
        </row>
        <row r="5139">
          <cell r="A5139">
            <v>0</v>
          </cell>
          <cell r="B5139">
            <v>17795.73</v>
          </cell>
        </row>
        <row r="5140">
          <cell r="A5140">
            <v>63.6</v>
          </cell>
          <cell r="B5140">
            <v>-60.46</v>
          </cell>
          <cell r="F5140">
            <v>290.08</v>
          </cell>
          <cell r="G5140">
            <v>29.99</v>
          </cell>
        </row>
        <row r="5141">
          <cell r="A5141">
            <v>0</v>
          </cell>
          <cell r="B5141">
            <v>18832.919999999998</v>
          </cell>
        </row>
        <row r="5142">
          <cell r="A5142">
            <v>52.3</v>
          </cell>
          <cell r="B5142">
            <v>-61.76</v>
          </cell>
          <cell r="F5142">
            <v>288.20999999999998</v>
          </cell>
          <cell r="G5142">
            <v>31.7</v>
          </cell>
        </row>
        <row r="5143">
          <cell r="A5143">
            <v>0</v>
          </cell>
          <cell r="B5143">
            <v>20047.060000000001</v>
          </cell>
        </row>
        <row r="5144">
          <cell r="A5144">
            <v>41</v>
          </cell>
          <cell r="B5144">
            <v>-63.86</v>
          </cell>
          <cell r="F5144">
            <v>285.99</v>
          </cell>
          <cell r="G5144">
            <v>37.369999999999997</v>
          </cell>
        </row>
        <row r="5145">
          <cell r="A5145">
            <v>0</v>
          </cell>
          <cell r="B5145">
            <v>21545.81</v>
          </cell>
        </row>
        <row r="5146">
          <cell r="A5146">
            <v>29.8</v>
          </cell>
          <cell r="B5146">
            <v>-61.56</v>
          </cell>
          <cell r="F5146">
            <v>289.55</v>
          </cell>
          <cell r="G5146">
            <v>44.11</v>
          </cell>
        </row>
        <row r="5147">
          <cell r="A5147">
            <v>0</v>
          </cell>
          <cell r="B5147">
            <v>23511.21</v>
          </cell>
        </row>
        <row r="5148">
          <cell r="A5148">
            <v>18.7</v>
          </cell>
          <cell r="B5148">
            <v>-55.66</v>
          </cell>
          <cell r="F5148">
            <v>287.45</v>
          </cell>
          <cell r="G5148">
            <v>53.75</v>
          </cell>
        </row>
        <row r="5149">
          <cell r="A5149">
            <v>0</v>
          </cell>
          <cell r="B5149">
            <v>26437.56</v>
          </cell>
        </row>
        <row r="5150">
          <cell r="A5150">
            <v>7.6</v>
          </cell>
          <cell r="B5150">
            <v>-40.86</v>
          </cell>
          <cell r="F5150">
            <v>274.2</v>
          </cell>
          <cell r="G5150">
            <v>50.45</v>
          </cell>
        </row>
        <row r="5151">
          <cell r="A5151">
            <v>0</v>
          </cell>
          <cell r="B5151">
            <v>32364.63</v>
          </cell>
        </row>
        <row r="5153">
          <cell r="A5153" t="str">
            <v>STID</v>
          </cell>
          <cell r="B5153" t="str">
            <v>=</v>
          </cell>
          <cell r="F5153">
            <v>726620</v>
          </cell>
          <cell r="G5153" t="str">
            <v>TIME</v>
          </cell>
          <cell r="I5153" t="str">
            <v>160325/0300</v>
          </cell>
        </row>
        <row r="5154">
          <cell r="A5154" t="str">
            <v>SLAT</v>
          </cell>
          <cell r="B5154" t="str">
            <v>=</v>
          </cell>
          <cell r="F5154">
            <v>-102.98</v>
          </cell>
          <cell r="G5154" t="str">
            <v>SELV</v>
          </cell>
          <cell r="I5154">
            <v>929</v>
          </cell>
        </row>
        <row r="5155">
          <cell r="A5155" t="str">
            <v>STIM</v>
          </cell>
          <cell r="B5155" t="str">
            <v>=</v>
          </cell>
        </row>
        <row r="5157">
          <cell r="A5157" t="str">
            <v>SHOW</v>
          </cell>
          <cell r="B5157" t="str">
            <v>=</v>
          </cell>
          <cell r="F5157">
            <v>2.72</v>
          </cell>
          <cell r="G5157" t="str">
            <v>SWET</v>
          </cell>
          <cell r="I5157">
            <v>82.65</v>
          </cell>
        </row>
        <row r="5158">
          <cell r="A5158" t="str">
            <v>LCLP</v>
          </cell>
          <cell r="B5158" t="str">
            <v>=</v>
          </cell>
          <cell r="F5158">
            <v>10.56</v>
          </cell>
          <cell r="G5158" t="str">
            <v>TOTL</v>
          </cell>
          <cell r="I5158">
            <v>50.71</v>
          </cell>
        </row>
        <row r="5159">
          <cell r="A5159" t="str">
            <v>LCLT</v>
          </cell>
          <cell r="B5159" t="str">
            <v>=</v>
          </cell>
          <cell r="F5159">
            <v>0</v>
          </cell>
          <cell r="G5159" t="str">
            <v>EQLV</v>
          </cell>
          <cell r="I5159">
            <v>-9999</v>
          </cell>
        </row>
        <row r="5160">
          <cell r="A5160" t="str">
            <v>BRCH</v>
          </cell>
          <cell r="B5160" t="str">
            <v>=</v>
          </cell>
        </row>
        <row r="5162">
          <cell r="A5162" t="str">
            <v>PRES</v>
          </cell>
          <cell r="B5162" t="str">
            <v>TMPC</v>
          </cell>
          <cell r="F5162" t="str">
            <v>DRCT</v>
          </cell>
          <cell r="G5162" t="str">
            <v>SKNT</v>
          </cell>
        </row>
        <row r="5163">
          <cell r="A5163" t="str">
            <v>CFRL</v>
          </cell>
          <cell r="B5163" t="str">
            <v>HGHT</v>
          </cell>
        </row>
        <row r="5164">
          <cell r="A5164">
            <v>898.6</v>
          </cell>
          <cell r="B5164">
            <v>6.74</v>
          </cell>
          <cell r="F5164">
            <v>214.7</v>
          </cell>
          <cell r="G5164">
            <v>6.14</v>
          </cell>
        </row>
        <row r="5165">
          <cell r="A5165">
            <v>0</v>
          </cell>
          <cell r="B5165">
            <v>947.27</v>
          </cell>
        </row>
        <row r="5166">
          <cell r="A5166">
            <v>894.7</v>
          </cell>
          <cell r="B5166">
            <v>8.74</v>
          </cell>
          <cell r="F5166">
            <v>216.87</v>
          </cell>
          <cell r="G5166">
            <v>12.63</v>
          </cell>
        </row>
        <row r="5167">
          <cell r="A5167">
            <v>0</v>
          </cell>
          <cell r="B5167">
            <v>983.13</v>
          </cell>
        </row>
        <row r="5168">
          <cell r="A5168">
            <v>890.8</v>
          </cell>
          <cell r="B5168">
            <v>9.64</v>
          </cell>
          <cell r="F5168">
            <v>221.04</v>
          </cell>
          <cell r="G5168">
            <v>13.91</v>
          </cell>
        </row>
        <row r="5169">
          <cell r="A5169">
            <v>0</v>
          </cell>
          <cell r="B5169">
            <v>1019.32</v>
          </cell>
        </row>
        <row r="5170">
          <cell r="A5170">
            <v>886.7</v>
          </cell>
          <cell r="B5170">
            <v>9.84</v>
          </cell>
          <cell r="F5170">
            <v>226.77</v>
          </cell>
          <cell r="G5170">
            <v>13.33</v>
          </cell>
        </row>
        <row r="5171">
          <cell r="A5171">
            <v>0</v>
          </cell>
          <cell r="B5171">
            <v>1057.6099999999999</v>
          </cell>
        </row>
        <row r="5172">
          <cell r="A5172">
            <v>882.7</v>
          </cell>
          <cell r="B5172">
            <v>9.84</v>
          </cell>
          <cell r="F5172">
            <v>233.65</v>
          </cell>
          <cell r="G5172">
            <v>12.78</v>
          </cell>
        </row>
        <row r="5173">
          <cell r="A5173">
            <v>0</v>
          </cell>
          <cell r="B5173">
            <v>1095.1400000000001</v>
          </cell>
        </row>
        <row r="5174">
          <cell r="A5174">
            <v>878.5</v>
          </cell>
          <cell r="B5174">
            <v>9.64</v>
          </cell>
          <cell r="F5174">
            <v>239.81</v>
          </cell>
          <cell r="G5174">
            <v>12.35</v>
          </cell>
        </row>
        <row r="5175">
          <cell r="A5175">
            <v>0</v>
          </cell>
          <cell r="B5175">
            <v>1134.72</v>
          </cell>
        </row>
        <row r="5176">
          <cell r="A5176">
            <v>874.2</v>
          </cell>
          <cell r="B5176">
            <v>9.44</v>
          </cell>
          <cell r="F5176">
            <v>246.68</v>
          </cell>
          <cell r="G5176">
            <v>12.28</v>
          </cell>
        </row>
        <row r="5177">
          <cell r="A5177">
            <v>0</v>
          </cell>
          <cell r="B5177">
            <v>1175.4000000000001</v>
          </cell>
        </row>
        <row r="5178">
          <cell r="A5178">
            <v>869.9</v>
          </cell>
          <cell r="B5178">
            <v>9.0399999999999991</v>
          </cell>
          <cell r="F5178">
            <v>252.15</v>
          </cell>
          <cell r="G5178">
            <v>12.04</v>
          </cell>
        </row>
        <row r="5179">
          <cell r="A5179">
            <v>0</v>
          </cell>
          <cell r="B5179">
            <v>1216.25</v>
          </cell>
        </row>
        <row r="5180">
          <cell r="A5180">
            <v>865.4</v>
          </cell>
          <cell r="B5180">
            <v>8.74</v>
          </cell>
          <cell r="F5180">
            <v>256.87</v>
          </cell>
          <cell r="G5180">
            <v>11.97</v>
          </cell>
        </row>
        <row r="5181">
          <cell r="A5181">
            <v>0</v>
          </cell>
          <cell r="B5181">
            <v>1259.1500000000001</v>
          </cell>
        </row>
        <row r="5182">
          <cell r="A5182">
            <v>860.8</v>
          </cell>
          <cell r="B5182">
            <v>8.34</v>
          </cell>
          <cell r="F5182">
            <v>260.69</v>
          </cell>
          <cell r="G5182">
            <v>12</v>
          </cell>
        </row>
        <row r="5183">
          <cell r="A5183">
            <v>0</v>
          </cell>
          <cell r="B5183">
            <v>1303.19</v>
          </cell>
        </row>
        <row r="5184">
          <cell r="A5184">
            <v>856</v>
          </cell>
          <cell r="B5184">
            <v>7.94</v>
          </cell>
          <cell r="F5184">
            <v>265.52999999999997</v>
          </cell>
          <cell r="G5184">
            <v>12.47</v>
          </cell>
        </row>
        <row r="5185">
          <cell r="A5185">
            <v>0</v>
          </cell>
          <cell r="B5185">
            <v>1349.32</v>
          </cell>
        </row>
        <row r="5186">
          <cell r="A5186">
            <v>851</v>
          </cell>
          <cell r="B5186">
            <v>7.54</v>
          </cell>
          <cell r="F5186">
            <v>267.32</v>
          </cell>
          <cell r="G5186">
            <v>12.45</v>
          </cell>
        </row>
        <row r="5187">
          <cell r="A5187">
            <v>0</v>
          </cell>
          <cell r="B5187">
            <v>1397.59</v>
          </cell>
        </row>
        <row r="5188">
          <cell r="A5188">
            <v>845.7</v>
          </cell>
          <cell r="B5188">
            <v>7.04</v>
          </cell>
          <cell r="F5188">
            <v>269.13</v>
          </cell>
          <cell r="G5188">
            <v>12.82</v>
          </cell>
        </row>
        <row r="5189">
          <cell r="A5189">
            <v>0</v>
          </cell>
          <cell r="B5189">
            <v>1448.97</v>
          </cell>
        </row>
        <row r="5190">
          <cell r="A5190">
            <v>840.2</v>
          </cell>
          <cell r="B5190">
            <v>6.54</v>
          </cell>
          <cell r="F5190">
            <v>270</v>
          </cell>
          <cell r="G5190">
            <v>13.01</v>
          </cell>
        </row>
        <row r="5191">
          <cell r="A5191">
            <v>0</v>
          </cell>
          <cell r="B5191">
            <v>1502.55</v>
          </cell>
        </row>
        <row r="5192">
          <cell r="A5192">
            <v>834.5</v>
          </cell>
          <cell r="B5192">
            <v>5.94</v>
          </cell>
          <cell r="F5192">
            <v>270.83</v>
          </cell>
          <cell r="G5192">
            <v>13.4</v>
          </cell>
        </row>
        <row r="5193">
          <cell r="A5193">
            <v>0</v>
          </cell>
          <cell r="B5193">
            <v>1558.33</v>
          </cell>
        </row>
        <row r="5194">
          <cell r="A5194">
            <v>828.2</v>
          </cell>
          <cell r="B5194">
            <v>5.34</v>
          </cell>
          <cell r="F5194">
            <v>270.83999999999997</v>
          </cell>
          <cell r="G5194">
            <v>13.21</v>
          </cell>
        </row>
        <row r="5195">
          <cell r="A5195">
            <v>0</v>
          </cell>
          <cell r="B5195">
            <v>1620.29</v>
          </cell>
        </row>
        <row r="5196">
          <cell r="A5196">
            <v>821.2</v>
          </cell>
          <cell r="B5196">
            <v>4.74</v>
          </cell>
          <cell r="F5196">
            <v>270.8</v>
          </cell>
          <cell r="G5196">
            <v>13.99</v>
          </cell>
        </row>
        <row r="5197">
          <cell r="A5197">
            <v>0</v>
          </cell>
          <cell r="B5197">
            <v>1689.55</v>
          </cell>
        </row>
        <row r="5198">
          <cell r="A5198">
            <v>813.1</v>
          </cell>
          <cell r="B5198">
            <v>3.94</v>
          </cell>
          <cell r="F5198">
            <v>270</v>
          </cell>
          <cell r="G5198">
            <v>14.18</v>
          </cell>
        </row>
        <row r="5199">
          <cell r="A5199">
            <v>0</v>
          </cell>
          <cell r="B5199">
            <v>1770.22</v>
          </cell>
        </row>
        <row r="5200">
          <cell r="A5200">
            <v>803.7</v>
          </cell>
          <cell r="B5200">
            <v>3.14</v>
          </cell>
          <cell r="F5200">
            <v>270</v>
          </cell>
          <cell r="G5200">
            <v>14.96</v>
          </cell>
        </row>
        <row r="5201">
          <cell r="A5201">
            <v>0</v>
          </cell>
          <cell r="B5201">
            <v>1864.58</v>
          </cell>
        </row>
        <row r="5202">
          <cell r="A5202">
            <v>792.9</v>
          </cell>
          <cell r="B5202">
            <v>2.04</v>
          </cell>
          <cell r="F5202">
            <v>268.51</v>
          </cell>
          <cell r="G5202">
            <v>14.96</v>
          </cell>
        </row>
        <row r="5203">
          <cell r="A5203">
            <v>0</v>
          </cell>
          <cell r="B5203">
            <v>1973.99</v>
          </cell>
        </row>
        <row r="5204">
          <cell r="A5204">
            <v>780.6</v>
          </cell>
          <cell r="B5204">
            <v>0.94</v>
          </cell>
          <cell r="F5204">
            <v>268.60000000000002</v>
          </cell>
          <cell r="G5204">
            <v>15.93</v>
          </cell>
        </row>
        <row r="5205">
          <cell r="A5205">
            <v>0</v>
          </cell>
          <cell r="B5205">
            <v>2099.92</v>
          </cell>
        </row>
        <row r="5206">
          <cell r="A5206">
            <v>766.7</v>
          </cell>
          <cell r="B5206">
            <v>-0.36</v>
          </cell>
          <cell r="F5206">
            <v>266.51</v>
          </cell>
          <cell r="G5206">
            <v>15.97</v>
          </cell>
        </row>
        <row r="5207">
          <cell r="A5207">
            <v>0</v>
          </cell>
          <cell r="B5207">
            <v>2244</v>
          </cell>
        </row>
        <row r="5208">
          <cell r="A5208">
            <v>750.9</v>
          </cell>
          <cell r="B5208">
            <v>-1.96</v>
          </cell>
          <cell r="F5208">
            <v>267.27</v>
          </cell>
          <cell r="G5208">
            <v>16.34</v>
          </cell>
        </row>
        <row r="5209">
          <cell r="A5209">
            <v>0</v>
          </cell>
          <cell r="B5209">
            <v>2410.08</v>
          </cell>
        </row>
        <row r="5210">
          <cell r="A5210">
            <v>733.2</v>
          </cell>
          <cell r="B5210">
            <v>-3.56</v>
          </cell>
          <cell r="F5210">
            <v>264.43</v>
          </cell>
          <cell r="G5210">
            <v>16.010000000000002</v>
          </cell>
        </row>
        <row r="5211">
          <cell r="A5211">
            <v>0</v>
          </cell>
          <cell r="B5211">
            <v>2599.1999999999998</v>
          </cell>
        </row>
        <row r="5212">
          <cell r="A5212">
            <v>713.7</v>
          </cell>
          <cell r="B5212">
            <v>-5.36</v>
          </cell>
          <cell r="F5212">
            <v>270.68</v>
          </cell>
          <cell r="G5212">
            <v>16.32</v>
          </cell>
        </row>
        <row r="5213">
          <cell r="A5213">
            <v>0</v>
          </cell>
          <cell r="B5213">
            <v>2811.54</v>
          </cell>
        </row>
        <row r="5214">
          <cell r="A5214">
            <v>692.4</v>
          </cell>
          <cell r="B5214">
            <v>-7.26</v>
          </cell>
          <cell r="F5214">
            <v>274.33999999999997</v>
          </cell>
          <cell r="G5214">
            <v>15.38</v>
          </cell>
        </row>
        <row r="5215">
          <cell r="A5215">
            <v>4</v>
          </cell>
          <cell r="B5215">
            <v>3048.53</v>
          </cell>
        </row>
        <row r="5216">
          <cell r="A5216">
            <v>669.3</v>
          </cell>
          <cell r="B5216">
            <v>-9.4600000000000009</v>
          </cell>
          <cell r="F5216">
            <v>284.52999999999997</v>
          </cell>
          <cell r="G5216">
            <v>16.260000000000002</v>
          </cell>
        </row>
        <row r="5217">
          <cell r="A5217">
            <v>96</v>
          </cell>
          <cell r="B5217">
            <v>3311.86</v>
          </cell>
        </row>
        <row r="5218">
          <cell r="A5218">
            <v>644.9</v>
          </cell>
          <cell r="B5218">
            <v>-11.16</v>
          </cell>
          <cell r="F5218">
            <v>294.60000000000002</v>
          </cell>
          <cell r="G5218">
            <v>17.739999999999998</v>
          </cell>
        </row>
        <row r="5219">
          <cell r="A5219">
            <v>100</v>
          </cell>
          <cell r="B5219">
            <v>3597.92</v>
          </cell>
        </row>
        <row r="5220">
          <cell r="A5220">
            <v>619.5</v>
          </cell>
          <cell r="B5220">
            <v>-12.76</v>
          </cell>
          <cell r="F5220">
            <v>297.81</v>
          </cell>
          <cell r="G5220">
            <v>19.989999999999998</v>
          </cell>
        </row>
        <row r="5221">
          <cell r="A5221">
            <v>100</v>
          </cell>
          <cell r="B5221">
            <v>3905.51</v>
          </cell>
        </row>
        <row r="5222">
          <cell r="A5222">
            <v>593.4</v>
          </cell>
          <cell r="B5222">
            <v>-14.76</v>
          </cell>
          <cell r="F5222">
            <v>294.77999999999997</v>
          </cell>
          <cell r="G5222">
            <v>19.46</v>
          </cell>
        </row>
        <row r="5223">
          <cell r="A5223">
            <v>100</v>
          </cell>
          <cell r="B5223">
            <v>4232.71</v>
          </cell>
        </row>
        <row r="5224">
          <cell r="A5224">
            <v>566.70000000000005</v>
          </cell>
          <cell r="B5224">
            <v>-16.96</v>
          </cell>
          <cell r="F5224">
            <v>290.38</v>
          </cell>
          <cell r="G5224">
            <v>21.76</v>
          </cell>
        </row>
        <row r="5225">
          <cell r="A5225">
            <v>100</v>
          </cell>
          <cell r="B5225">
            <v>4579.79</v>
          </cell>
        </row>
        <row r="5226">
          <cell r="A5226">
            <v>539.70000000000005</v>
          </cell>
          <cell r="B5226">
            <v>-19.760000000000002</v>
          </cell>
          <cell r="F5226">
            <v>283.24</v>
          </cell>
          <cell r="G5226">
            <v>20.36</v>
          </cell>
        </row>
        <row r="5227">
          <cell r="A5227">
            <v>100</v>
          </cell>
          <cell r="B5227">
            <v>4944.18</v>
          </cell>
        </row>
        <row r="5228">
          <cell r="A5228">
            <v>512.29999999999995</v>
          </cell>
          <cell r="B5228">
            <v>-22.36</v>
          </cell>
          <cell r="F5228">
            <v>288.91000000000003</v>
          </cell>
          <cell r="G5228">
            <v>22.18</v>
          </cell>
        </row>
        <row r="5229">
          <cell r="A5229">
            <v>100</v>
          </cell>
          <cell r="B5229">
            <v>5328.92</v>
          </cell>
        </row>
        <row r="5230">
          <cell r="A5230">
            <v>484.7</v>
          </cell>
          <cell r="B5230">
            <v>-25.36</v>
          </cell>
          <cell r="F5230">
            <v>292.79000000000002</v>
          </cell>
          <cell r="G5230">
            <v>25.08</v>
          </cell>
        </row>
        <row r="5231">
          <cell r="A5231">
            <v>100</v>
          </cell>
          <cell r="B5231">
            <v>5733.26</v>
          </cell>
        </row>
        <row r="5232">
          <cell r="A5232">
            <v>457</v>
          </cell>
          <cell r="B5232">
            <v>-28.86</v>
          </cell>
          <cell r="F5232">
            <v>289.54000000000002</v>
          </cell>
          <cell r="G5232">
            <v>25.56</v>
          </cell>
        </row>
        <row r="5233">
          <cell r="A5233">
            <v>100</v>
          </cell>
          <cell r="B5233">
            <v>6157.24</v>
          </cell>
        </row>
        <row r="5234">
          <cell r="A5234">
            <v>429.2</v>
          </cell>
          <cell r="B5234">
            <v>-32.76</v>
          </cell>
          <cell r="F5234">
            <v>283.79000000000002</v>
          </cell>
          <cell r="G5234">
            <v>22.01</v>
          </cell>
        </row>
        <row r="5235">
          <cell r="A5235">
            <v>100</v>
          </cell>
          <cell r="B5235">
            <v>6602.58</v>
          </cell>
        </row>
        <row r="5236">
          <cell r="A5236">
            <v>401.5</v>
          </cell>
          <cell r="B5236">
            <v>-36.56</v>
          </cell>
          <cell r="F5236">
            <v>269.38</v>
          </cell>
          <cell r="G5236">
            <v>17.87</v>
          </cell>
        </row>
        <row r="5237">
          <cell r="A5237">
            <v>100</v>
          </cell>
          <cell r="B5237">
            <v>7068.41</v>
          </cell>
        </row>
        <row r="5238">
          <cell r="A5238">
            <v>373.6</v>
          </cell>
          <cell r="B5238">
            <v>-41.56</v>
          </cell>
          <cell r="F5238">
            <v>250.77</v>
          </cell>
          <cell r="G5238">
            <v>17.7</v>
          </cell>
        </row>
        <row r="5239">
          <cell r="A5239">
            <v>100</v>
          </cell>
          <cell r="B5239">
            <v>7561.99</v>
          </cell>
        </row>
        <row r="5240">
          <cell r="A5240">
            <v>345.3</v>
          </cell>
          <cell r="B5240">
            <v>-46.46</v>
          </cell>
          <cell r="F5240">
            <v>257.57</v>
          </cell>
          <cell r="G5240">
            <v>23.47</v>
          </cell>
        </row>
        <row r="5241">
          <cell r="A5241">
            <v>100</v>
          </cell>
          <cell r="B5241">
            <v>8090.38</v>
          </cell>
        </row>
        <row r="5242">
          <cell r="A5242">
            <v>317</v>
          </cell>
          <cell r="B5242">
            <v>-51.56</v>
          </cell>
          <cell r="F5242">
            <v>259.41000000000003</v>
          </cell>
          <cell r="G5242">
            <v>27.47</v>
          </cell>
        </row>
        <row r="5243">
          <cell r="A5243">
            <v>59</v>
          </cell>
          <cell r="B5243">
            <v>8651.44</v>
          </cell>
        </row>
        <row r="5244">
          <cell r="A5244">
            <v>289.2</v>
          </cell>
          <cell r="B5244">
            <v>-56.46</v>
          </cell>
          <cell r="F5244">
            <v>257.58999999999997</v>
          </cell>
          <cell r="G5244">
            <v>31.62</v>
          </cell>
        </row>
        <row r="5245">
          <cell r="A5245">
            <v>23</v>
          </cell>
          <cell r="B5245">
            <v>9240.2099999999991</v>
          </cell>
        </row>
        <row r="5246">
          <cell r="A5246">
            <v>263.10000000000002</v>
          </cell>
          <cell r="B5246">
            <v>-59.06</v>
          </cell>
          <cell r="F5246">
            <v>266.01</v>
          </cell>
          <cell r="G5246">
            <v>33.49</v>
          </cell>
        </row>
        <row r="5247">
          <cell r="A5247">
            <v>0</v>
          </cell>
          <cell r="B5247">
            <v>9836.5499999999993</v>
          </cell>
        </row>
        <row r="5248">
          <cell r="A5248">
            <v>239.4</v>
          </cell>
          <cell r="B5248">
            <v>-59.76</v>
          </cell>
          <cell r="F5248">
            <v>271.89</v>
          </cell>
          <cell r="G5248">
            <v>35.369999999999997</v>
          </cell>
        </row>
        <row r="5249">
          <cell r="A5249">
            <v>0</v>
          </cell>
          <cell r="B5249">
            <v>10427.15</v>
          </cell>
        </row>
        <row r="5250">
          <cell r="A5250">
            <v>218</v>
          </cell>
          <cell r="B5250">
            <v>-58.56</v>
          </cell>
          <cell r="F5250">
            <v>274.48</v>
          </cell>
          <cell r="G5250">
            <v>39.74</v>
          </cell>
        </row>
        <row r="5251">
          <cell r="A5251">
            <v>0</v>
          </cell>
          <cell r="B5251">
            <v>11013.7</v>
          </cell>
        </row>
        <row r="5252">
          <cell r="A5252">
            <v>198.7</v>
          </cell>
          <cell r="B5252">
            <v>-56.86</v>
          </cell>
          <cell r="F5252">
            <v>282.85000000000002</v>
          </cell>
          <cell r="G5252">
            <v>41.05</v>
          </cell>
        </row>
        <row r="5253">
          <cell r="A5253">
            <v>0</v>
          </cell>
          <cell r="B5253">
            <v>11598.29</v>
          </cell>
        </row>
        <row r="5254">
          <cell r="A5254">
            <v>181.3</v>
          </cell>
          <cell r="B5254">
            <v>-53.96</v>
          </cell>
          <cell r="F5254">
            <v>291.54000000000002</v>
          </cell>
          <cell r="G5254">
            <v>31.74</v>
          </cell>
        </row>
        <row r="5255">
          <cell r="A5255">
            <v>0</v>
          </cell>
          <cell r="B5255">
            <v>12182.38</v>
          </cell>
        </row>
        <row r="5256">
          <cell r="A5256">
            <v>165.6</v>
          </cell>
          <cell r="B5256">
            <v>-53.36</v>
          </cell>
          <cell r="F5256">
            <v>294.55</v>
          </cell>
          <cell r="G5256">
            <v>27.12</v>
          </cell>
        </row>
        <row r="5257">
          <cell r="A5257">
            <v>0</v>
          </cell>
          <cell r="B5257">
            <v>12764.32</v>
          </cell>
        </row>
        <row r="5258">
          <cell r="A5258">
            <v>151.1</v>
          </cell>
          <cell r="B5258">
            <v>-53.96</v>
          </cell>
          <cell r="F5258">
            <v>294.72000000000003</v>
          </cell>
          <cell r="G5258">
            <v>29.72</v>
          </cell>
        </row>
        <row r="5259">
          <cell r="A5259">
            <v>0</v>
          </cell>
          <cell r="B5259">
            <v>13353.05</v>
          </cell>
        </row>
        <row r="5260">
          <cell r="A5260">
            <v>137.30000000000001</v>
          </cell>
          <cell r="B5260">
            <v>-54.16</v>
          </cell>
          <cell r="F5260">
            <v>295.57</v>
          </cell>
          <cell r="G5260">
            <v>30.15</v>
          </cell>
        </row>
        <row r="5261">
          <cell r="A5261">
            <v>0</v>
          </cell>
          <cell r="B5261">
            <v>13967.25</v>
          </cell>
        </row>
        <row r="5262">
          <cell r="A5262">
            <v>124</v>
          </cell>
          <cell r="B5262">
            <v>-54.46</v>
          </cell>
          <cell r="F5262">
            <v>292.39999999999998</v>
          </cell>
          <cell r="G5262">
            <v>31.1</v>
          </cell>
        </row>
        <row r="5263">
          <cell r="A5263">
            <v>0</v>
          </cell>
          <cell r="B5263">
            <v>14619.91</v>
          </cell>
        </row>
        <row r="5264">
          <cell r="A5264">
            <v>111.3</v>
          </cell>
          <cell r="B5264">
            <v>-55.36</v>
          </cell>
          <cell r="F5264">
            <v>291.8</v>
          </cell>
          <cell r="G5264">
            <v>31.39</v>
          </cell>
        </row>
        <row r="5265">
          <cell r="A5265">
            <v>0</v>
          </cell>
          <cell r="B5265">
            <v>15310.17</v>
          </cell>
        </row>
        <row r="5266">
          <cell r="A5266">
            <v>98.9</v>
          </cell>
          <cell r="B5266">
            <v>-56.76</v>
          </cell>
          <cell r="F5266">
            <v>291.60000000000002</v>
          </cell>
          <cell r="G5266">
            <v>31.14</v>
          </cell>
        </row>
        <row r="5267">
          <cell r="A5267">
            <v>0</v>
          </cell>
          <cell r="B5267">
            <v>16060.77</v>
          </cell>
        </row>
        <row r="5268">
          <cell r="A5268">
            <v>86.9</v>
          </cell>
          <cell r="B5268">
            <v>-57.86</v>
          </cell>
          <cell r="F5268">
            <v>292.97000000000003</v>
          </cell>
          <cell r="G5268">
            <v>31.86</v>
          </cell>
        </row>
        <row r="5269">
          <cell r="A5269">
            <v>0</v>
          </cell>
          <cell r="B5269">
            <v>16878</v>
          </cell>
        </row>
        <row r="5270">
          <cell r="A5270">
            <v>75.099999999999994</v>
          </cell>
          <cell r="B5270">
            <v>-59.46</v>
          </cell>
          <cell r="F5270">
            <v>290.69</v>
          </cell>
          <cell r="G5270">
            <v>29.7</v>
          </cell>
        </row>
        <row r="5271">
          <cell r="A5271">
            <v>0</v>
          </cell>
          <cell r="B5271">
            <v>17794.259999999998</v>
          </cell>
        </row>
        <row r="5272">
          <cell r="A5272">
            <v>63.6</v>
          </cell>
          <cell r="B5272">
            <v>-60.76</v>
          </cell>
          <cell r="F5272">
            <v>289.52999999999997</v>
          </cell>
          <cell r="G5272">
            <v>29.06</v>
          </cell>
        </row>
        <row r="5273">
          <cell r="A5273">
            <v>0</v>
          </cell>
          <cell r="B5273">
            <v>18830.72</v>
          </cell>
        </row>
        <row r="5274">
          <cell r="A5274">
            <v>52.3</v>
          </cell>
          <cell r="B5274">
            <v>-62.36</v>
          </cell>
          <cell r="F5274">
            <v>286.57</v>
          </cell>
          <cell r="G5274">
            <v>32.01</v>
          </cell>
        </row>
        <row r="5275">
          <cell r="A5275">
            <v>0</v>
          </cell>
          <cell r="B5275">
            <v>20042.28</v>
          </cell>
        </row>
        <row r="5276">
          <cell r="A5276">
            <v>41</v>
          </cell>
          <cell r="B5276">
            <v>-64.16</v>
          </cell>
          <cell r="F5276">
            <v>286.73</v>
          </cell>
          <cell r="G5276">
            <v>37.119999999999997</v>
          </cell>
        </row>
        <row r="5277">
          <cell r="A5277">
            <v>0</v>
          </cell>
          <cell r="B5277">
            <v>21537.82</v>
          </cell>
        </row>
        <row r="5278">
          <cell r="A5278">
            <v>29.8</v>
          </cell>
          <cell r="B5278">
            <v>-61.76</v>
          </cell>
          <cell r="F5278">
            <v>292.42</v>
          </cell>
          <cell r="G5278">
            <v>43.28</v>
          </cell>
        </row>
        <row r="5279">
          <cell r="A5279">
            <v>0</v>
          </cell>
          <cell r="B5279">
            <v>23500.880000000001</v>
          </cell>
        </row>
        <row r="5280">
          <cell r="A5280">
            <v>18.7</v>
          </cell>
          <cell r="B5280">
            <v>-55.76</v>
          </cell>
          <cell r="F5280">
            <v>288.77999999999997</v>
          </cell>
          <cell r="G5280">
            <v>51.3</v>
          </cell>
        </row>
        <row r="5281">
          <cell r="A5281">
            <v>0</v>
          </cell>
          <cell r="B5281">
            <v>26425.18</v>
          </cell>
        </row>
        <row r="5282">
          <cell r="A5282">
            <v>7.6</v>
          </cell>
          <cell r="B5282">
            <v>-40.76</v>
          </cell>
          <cell r="F5282">
            <v>274.60000000000002</v>
          </cell>
          <cell r="G5282">
            <v>50.85</v>
          </cell>
        </row>
        <row r="5283">
          <cell r="A5283">
            <v>0</v>
          </cell>
          <cell r="B5283">
            <v>32352.240000000002</v>
          </cell>
        </row>
        <row r="5285">
          <cell r="A5285" t="str">
            <v>STID</v>
          </cell>
          <cell r="B5285" t="str">
            <v>=</v>
          </cell>
          <cell r="F5285">
            <v>726620</v>
          </cell>
          <cell r="G5285" t="str">
            <v>TIME</v>
          </cell>
          <cell r="I5285" t="str">
            <v>160325/0400</v>
          </cell>
        </row>
        <row r="5286">
          <cell r="A5286" t="str">
            <v>SLAT</v>
          </cell>
          <cell r="B5286" t="str">
            <v>=</v>
          </cell>
          <cell r="F5286">
            <v>-102.98</v>
          </cell>
          <cell r="G5286" t="str">
            <v>SELV</v>
          </cell>
          <cell r="I5286">
            <v>929</v>
          </cell>
        </row>
        <row r="5287">
          <cell r="A5287" t="str">
            <v>STIM</v>
          </cell>
          <cell r="B5287" t="str">
            <v>=</v>
          </cell>
        </row>
        <row r="5289">
          <cell r="A5289" t="str">
            <v>SHOW</v>
          </cell>
          <cell r="B5289" t="str">
            <v>=</v>
          </cell>
          <cell r="F5289">
            <v>2.86</v>
          </cell>
          <cell r="G5289" t="str">
            <v>SWET</v>
          </cell>
          <cell r="I5289">
            <v>75.89</v>
          </cell>
        </row>
        <row r="5290">
          <cell r="A5290" t="str">
            <v>LCLP</v>
          </cell>
          <cell r="B5290" t="str">
            <v>=</v>
          </cell>
          <cell r="F5290">
            <v>10.5</v>
          </cell>
          <cell r="G5290" t="str">
            <v>TOTL</v>
          </cell>
          <cell r="I5290">
            <v>50.47</v>
          </cell>
        </row>
        <row r="5291">
          <cell r="A5291" t="str">
            <v>LCLT</v>
          </cell>
          <cell r="B5291" t="str">
            <v>=</v>
          </cell>
          <cell r="F5291">
            <v>0</v>
          </cell>
          <cell r="G5291" t="str">
            <v>EQLV</v>
          </cell>
          <cell r="I5291">
            <v>-9999</v>
          </cell>
        </row>
        <row r="5292">
          <cell r="A5292" t="str">
            <v>BRCH</v>
          </cell>
          <cell r="B5292" t="str">
            <v>=</v>
          </cell>
        </row>
        <row r="5294">
          <cell r="A5294" t="str">
            <v>PRES</v>
          </cell>
          <cell r="B5294" t="str">
            <v>TMPC</v>
          </cell>
          <cell r="F5294" t="str">
            <v>DRCT</v>
          </cell>
          <cell r="G5294" t="str">
            <v>SKNT</v>
          </cell>
        </row>
        <row r="5295">
          <cell r="A5295" t="str">
            <v>CFRL</v>
          </cell>
          <cell r="B5295" t="str">
            <v>HGHT</v>
          </cell>
        </row>
        <row r="5296">
          <cell r="A5296">
            <v>898.4</v>
          </cell>
          <cell r="B5296">
            <v>5.94</v>
          </cell>
          <cell r="F5296">
            <v>216.53</v>
          </cell>
          <cell r="G5296">
            <v>6.53</v>
          </cell>
        </row>
        <row r="5297">
          <cell r="A5297">
            <v>0</v>
          </cell>
          <cell r="B5297">
            <v>947.22</v>
          </cell>
        </row>
        <row r="5298">
          <cell r="A5298">
            <v>894.5</v>
          </cell>
          <cell r="B5298">
            <v>8.64</v>
          </cell>
          <cell r="F5298">
            <v>219.81</v>
          </cell>
          <cell r="G5298">
            <v>12.14</v>
          </cell>
        </row>
        <row r="5299">
          <cell r="A5299">
            <v>0</v>
          </cell>
          <cell r="B5299">
            <v>983.03</v>
          </cell>
        </row>
        <row r="5300">
          <cell r="A5300">
            <v>890.5</v>
          </cell>
          <cell r="B5300">
            <v>9.64</v>
          </cell>
          <cell r="F5300">
            <v>225.6</v>
          </cell>
          <cell r="G5300">
            <v>13.05</v>
          </cell>
        </row>
        <row r="5301">
          <cell r="A5301">
            <v>0</v>
          </cell>
          <cell r="B5301">
            <v>1020.15</v>
          </cell>
        </row>
        <row r="5302">
          <cell r="A5302">
            <v>886.5</v>
          </cell>
          <cell r="B5302">
            <v>9.74</v>
          </cell>
          <cell r="F5302">
            <v>232.77</v>
          </cell>
          <cell r="G5302">
            <v>12.2</v>
          </cell>
        </row>
        <row r="5303">
          <cell r="A5303">
            <v>0</v>
          </cell>
          <cell r="B5303">
            <v>1057.5</v>
          </cell>
        </row>
        <row r="5304">
          <cell r="A5304">
            <v>882.4</v>
          </cell>
          <cell r="B5304">
            <v>9.74</v>
          </cell>
          <cell r="F5304">
            <v>242.15</v>
          </cell>
          <cell r="G5304">
            <v>11.64</v>
          </cell>
        </row>
        <row r="5305">
          <cell r="A5305">
            <v>0</v>
          </cell>
          <cell r="B5305">
            <v>1095.97</v>
          </cell>
        </row>
        <row r="5306">
          <cell r="A5306">
            <v>878.2</v>
          </cell>
          <cell r="B5306">
            <v>9.64</v>
          </cell>
          <cell r="F5306">
            <v>250.94</v>
          </cell>
          <cell r="G5306">
            <v>11.31</v>
          </cell>
        </row>
        <row r="5307">
          <cell r="A5307">
            <v>0</v>
          </cell>
          <cell r="B5307">
            <v>1135.55</v>
          </cell>
        </row>
        <row r="5308">
          <cell r="A5308">
            <v>874</v>
          </cell>
          <cell r="B5308">
            <v>9.44</v>
          </cell>
          <cell r="F5308">
            <v>258.31</v>
          </cell>
          <cell r="G5308">
            <v>11.5</v>
          </cell>
        </row>
        <row r="5309">
          <cell r="A5309">
            <v>0</v>
          </cell>
          <cell r="B5309">
            <v>1175.3</v>
          </cell>
        </row>
        <row r="5310">
          <cell r="A5310">
            <v>869.7</v>
          </cell>
          <cell r="B5310">
            <v>9.0399999999999991</v>
          </cell>
          <cell r="F5310">
            <v>264.29000000000002</v>
          </cell>
          <cell r="G5310">
            <v>11.71</v>
          </cell>
        </row>
        <row r="5311">
          <cell r="A5311">
            <v>0</v>
          </cell>
          <cell r="B5311">
            <v>1216.1500000000001</v>
          </cell>
        </row>
        <row r="5312">
          <cell r="A5312">
            <v>865.2</v>
          </cell>
          <cell r="B5312">
            <v>8.74</v>
          </cell>
          <cell r="F5312">
            <v>268.14999999999998</v>
          </cell>
          <cell r="G5312">
            <v>12.04</v>
          </cell>
        </row>
        <row r="5313">
          <cell r="A5313">
            <v>0</v>
          </cell>
          <cell r="B5313">
            <v>1259.07</v>
          </cell>
        </row>
        <row r="5314">
          <cell r="A5314">
            <v>860.6</v>
          </cell>
          <cell r="B5314">
            <v>8.34</v>
          </cell>
          <cell r="F5314">
            <v>270.91000000000003</v>
          </cell>
          <cell r="G5314">
            <v>12.24</v>
          </cell>
        </row>
        <row r="5315">
          <cell r="A5315">
            <v>0</v>
          </cell>
          <cell r="B5315">
            <v>1303.1099999999999</v>
          </cell>
        </row>
        <row r="5316">
          <cell r="A5316">
            <v>855.8</v>
          </cell>
          <cell r="B5316">
            <v>7.84</v>
          </cell>
          <cell r="F5316">
            <v>272.56</v>
          </cell>
          <cell r="G5316">
            <v>13.03</v>
          </cell>
        </row>
        <row r="5317">
          <cell r="A5317">
            <v>0</v>
          </cell>
          <cell r="B5317">
            <v>1349.25</v>
          </cell>
        </row>
        <row r="5318">
          <cell r="A5318">
            <v>850.8</v>
          </cell>
          <cell r="B5318">
            <v>7.34</v>
          </cell>
          <cell r="F5318">
            <v>273.32</v>
          </cell>
          <cell r="G5318">
            <v>13.42</v>
          </cell>
        </row>
        <row r="5319">
          <cell r="A5319">
            <v>0</v>
          </cell>
          <cell r="B5319">
            <v>1397.5</v>
          </cell>
        </row>
        <row r="5320">
          <cell r="A5320">
            <v>845.5</v>
          </cell>
          <cell r="B5320">
            <v>6.84</v>
          </cell>
          <cell r="F5320">
            <v>272.42</v>
          </cell>
          <cell r="G5320">
            <v>13.81</v>
          </cell>
        </row>
        <row r="5321">
          <cell r="A5321">
            <v>0</v>
          </cell>
          <cell r="B5321">
            <v>1448.86</v>
          </cell>
        </row>
        <row r="5322">
          <cell r="A5322">
            <v>840</v>
          </cell>
          <cell r="B5322">
            <v>6.34</v>
          </cell>
          <cell r="F5322">
            <v>273.14</v>
          </cell>
          <cell r="G5322">
            <v>14.2</v>
          </cell>
        </row>
        <row r="5323">
          <cell r="A5323">
            <v>0</v>
          </cell>
          <cell r="B5323">
            <v>1502.4</v>
          </cell>
        </row>
        <row r="5324">
          <cell r="A5324">
            <v>834.2</v>
          </cell>
          <cell r="B5324">
            <v>5.84</v>
          </cell>
          <cell r="F5324">
            <v>272.23</v>
          </cell>
          <cell r="G5324">
            <v>14.98</v>
          </cell>
        </row>
        <row r="5325">
          <cell r="A5325">
            <v>0</v>
          </cell>
          <cell r="B5325">
            <v>1559.15</v>
          </cell>
        </row>
        <row r="5326">
          <cell r="A5326">
            <v>828</v>
          </cell>
          <cell r="B5326">
            <v>5.24</v>
          </cell>
          <cell r="F5326">
            <v>272.23</v>
          </cell>
          <cell r="G5326">
            <v>14.98</v>
          </cell>
        </row>
        <row r="5327">
          <cell r="A5327">
            <v>0</v>
          </cell>
          <cell r="B5327">
            <v>1620.13</v>
          </cell>
        </row>
        <row r="5328">
          <cell r="A5328">
            <v>821</v>
          </cell>
          <cell r="B5328">
            <v>4.6399999999999997</v>
          </cell>
          <cell r="F5328">
            <v>272.10000000000002</v>
          </cell>
          <cell r="G5328">
            <v>15.95</v>
          </cell>
        </row>
        <row r="5329">
          <cell r="A5329">
            <v>0</v>
          </cell>
          <cell r="B5329">
            <v>1689.37</v>
          </cell>
        </row>
        <row r="5330">
          <cell r="A5330">
            <v>812.9</v>
          </cell>
          <cell r="B5330">
            <v>3.84</v>
          </cell>
          <cell r="F5330">
            <v>272.76</v>
          </cell>
          <cell r="G5330">
            <v>16.14</v>
          </cell>
        </row>
        <row r="5331">
          <cell r="A5331">
            <v>0</v>
          </cell>
          <cell r="B5331">
            <v>1770.04</v>
          </cell>
        </row>
        <row r="5332">
          <cell r="A5332">
            <v>803.5</v>
          </cell>
          <cell r="B5332">
            <v>2.94</v>
          </cell>
          <cell r="F5332">
            <v>270.62</v>
          </cell>
          <cell r="G5332">
            <v>17.87</v>
          </cell>
        </row>
        <row r="5333">
          <cell r="A5333">
            <v>0</v>
          </cell>
          <cell r="B5333">
            <v>1864.36</v>
          </cell>
        </row>
        <row r="5334">
          <cell r="A5334">
            <v>792.7</v>
          </cell>
          <cell r="B5334">
            <v>2.04</v>
          </cell>
          <cell r="F5334">
            <v>271.25</v>
          </cell>
          <cell r="G5334">
            <v>17.87</v>
          </cell>
        </row>
        <row r="5335">
          <cell r="A5335">
            <v>0</v>
          </cell>
          <cell r="B5335">
            <v>1973.75</v>
          </cell>
        </row>
        <row r="5336">
          <cell r="A5336">
            <v>780.4</v>
          </cell>
          <cell r="B5336">
            <v>0.94</v>
          </cell>
          <cell r="F5336">
            <v>269.39999999999998</v>
          </cell>
          <cell r="G5336">
            <v>18.45</v>
          </cell>
        </row>
        <row r="5337">
          <cell r="A5337">
            <v>0</v>
          </cell>
          <cell r="B5337">
            <v>2099.6999999999998</v>
          </cell>
        </row>
        <row r="5338">
          <cell r="A5338">
            <v>766.5</v>
          </cell>
          <cell r="B5338">
            <v>-0.36</v>
          </cell>
          <cell r="F5338">
            <v>270.62</v>
          </cell>
          <cell r="G5338">
            <v>18.07</v>
          </cell>
        </row>
        <row r="5339">
          <cell r="A5339">
            <v>0</v>
          </cell>
          <cell r="B5339">
            <v>2243.81</v>
          </cell>
        </row>
        <row r="5340">
          <cell r="A5340">
            <v>750.8</v>
          </cell>
          <cell r="B5340">
            <v>-1.76</v>
          </cell>
          <cell r="F5340">
            <v>270.61</v>
          </cell>
          <cell r="G5340">
            <v>18.260000000000002</v>
          </cell>
        </row>
        <row r="5341">
          <cell r="A5341">
            <v>0</v>
          </cell>
          <cell r="B5341">
            <v>2408.9299999999998</v>
          </cell>
        </row>
        <row r="5342">
          <cell r="A5342">
            <v>733.1</v>
          </cell>
          <cell r="B5342">
            <v>-3.26</v>
          </cell>
          <cell r="F5342">
            <v>272.57</v>
          </cell>
          <cell r="G5342">
            <v>17.309999999999999</v>
          </cell>
        </row>
        <row r="5343">
          <cell r="A5343">
            <v>0</v>
          </cell>
          <cell r="B5343">
            <v>2598.2399999999998</v>
          </cell>
        </row>
        <row r="5344">
          <cell r="A5344">
            <v>713.6</v>
          </cell>
          <cell r="B5344">
            <v>-4.96</v>
          </cell>
          <cell r="F5344">
            <v>279.01</v>
          </cell>
          <cell r="G5344">
            <v>16.12</v>
          </cell>
        </row>
        <row r="5345">
          <cell r="A5345">
            <v>0</v>
          </cell>
          <cell r="B5345">
            <v>2810.88</v>
          </cell>
        </row>
        <row r="5346">
          <cell r="A5346">
            <v>692.2</v>
          </cell>
          <cell r="B5346">
            <v>-7.06</v>
          </cell>
          <cell r="F5346">
            <v>281.58999999999997</v>
          </cell>
          <cell r="G5346">
            <v>15.46</v>
          </cell>
        </row>
        <row r="5347">
          <cell r="A5347">
            <v>0</v>
          </cell>
          <cell r="B5347">
            <v>3049.33</v>
          </cell>
        </row>
        <row r="5348">
          <cell r="A5348">
            <v>669.2</v>
          </cell>
          <cell r="B5348">
            <v>-9.16</v>
          </cell>
          <cell r="F5348">
            <v>290.70999999999998</v>
          </cell>
          <cell r="G5348">
            <v>17.04</v>
          </cell>
        </row>
        <row r="5349">
          <cell r="A5349">
            <v>13</v>
          </cell>
          <cell r="B5349">
            <v>3311.88</v>
          </cell>
        </row>
        <row r="5350">
          <cell r="A5350">
            <v>644.70000000000005</v>
          </cell>
          <cell r="B5350">
            <v>-10.66</v>
          </cell>
          <cell r="F5350">
            <v>295.99</v>
          </cell>
          <cell r="G5350">
            <v>17.29</v>
          </cell>
        </row>
        <row r="5351">
          <cell r="A5351">
            <v>27</v>
          </cell>
          <cell r="B5351">
            <v>3599.69</v>
          </cell>
        </row>
        <row r="5352">
          <cell r="A5352">
            <v>619.29999999999995</v>
          </cell>
          <cell r="B5352">
            <v>-12.96</v>
          </cell>
          <cell r="F5352">
            <v>305.22000000000003</v>
          </cell>
          <cell r="G5352">
            <v>20.2</v>
          </cell>
        </row>
        <row r="5353">
          <cell r="A5353">
            <v>22</v>
          </cell>
          <cell r="B5353">
            <v>3907.58</v>
          </cell>
        </row>
        <row r="5354">
          <cell r="A5354">
            <v>593.29999999999995</v>
          </cell>
          <cell r="B5354">
            <v>-14.96</v>
          </cell>
          <cell r="F5354">
            <v>305.27</v>
          </cell>
          <cell r="G5354">
            <v>19.5</v>
          </cell>
        </row>
        <row r="5355">
          <cell r="A5355">
            <v>21</v>
          </cell>
          <cell r="B5355">
            <v>4233.3500000000004</v>
          </cell>
        </row>
        <row r="5356">
          <cell r="A5356">
            <v>566.6</v>
          </cell>
          <cell r="B5356">
            <v>-17.46</v>
          </cell>
          <cell r="F5356">
            <v>306.77</v>
          </cell>
          <cell r="G5356">
            <v>22.07</v>
          </cell>
        </row>
        <row r="5357">
          <cell r="A5357">
            <v>7</v>
          </cell>
          <cell r="B5357">
            <v>4580</v>
          </cell>
        </row>
        <row r="5358">
          <cell r="A5358">
            <v>539.6</v>
          </cell>
          <cell r="B5358">
            <v>-19.760000000000002</v>
          </cell>
          <cell r="F5358">
            <v>302.98</v>
          </cell>
          <cell r="G5358">
            <v>21.78</v>
          </cell>
        </row>
        <row r="5359">
          <cell r="A5359">
            <v>4</v>
          </cell>
          <cell r="B5359">
            <v>4944.08</v>
          </cell>
        </row>
        <row r="5360">
          <cell r="A5360">
            <v>512.29999999999995</v>
          </cell>
          <cell r="B5360">
            <v>-22.36</v>
          </cell>
          <cell r="F5360">
            <v>301.43</v>
          </cell>
          <cell r="G5360">
            <v>20.49</v>
          </cell>
        </row>
        <row r="5361">
          <cell r="A5361">
            <v>2</v>
          </cell>
          <cell r="B5361">
            <v>5327.43</v>
          </cell>
        </row>
        <row r="5362">
          <cell r="A5362">
            <v>484.7</v>
          </cell>
          <cell r="B5362">
            <v>-25.46</v>
          </cell>
          <cell r="F5362">
            <v>296.83</v>
          </cell>
          <cell r="G5362">
            <v>18.510000000000002</v>
          </cell>
        </row>
        <row r="5363">
          <cell r="A5363">
            <v>0</v>
          </cell>
          <cell r="B5363">
            <v>5731.67</v>
          </cell>
        </row>
        <row r="5364">
          <cell r="A5364">
            <v>457</v>
          </cell>
          <cell r="B5364">
            <v>-29.36</v>
          </cell>
          <cell r="F5364">
            <v>283.77999999999997</v>
          </cell>
          <cell r="G5364">
            <v>21.19</v>
          </cell>
        </row>
        <row r="5365">
          <cell r="A5365">
            <v>0</v>
          </cell>
          <cell r="B5365">
            <v>6155.1</v>
          </cell>
        </row>
        <row r="5366">
          <cell r="A5366">
            <v>429.2</v>
          </cell>
          <cell r="B5366">
            <v>-33.26</v>
          </cell>
          <cell r="F5366">
            <v>265.64</v>
          </cell>
          <cell r="G5366">
            <v>20.45</v>
          </cell>
        </row>
        <row r="5367">
          <cell r="A5367">
            <v>6</v>
          </cell>
          <cell r="B5367">
            <v>6599.49</v>
          </cell>
        </row>
        <row r="5368">
          <cell r="A5368">
            <v>401.4</v>
          </cell>
          <cell r="B5368">
            <v>-37.26</v>
          </cell>
          <cell r="F5368">
            <v>253.25</v>
          </cell>
          <cell r="G5368">
            <v>20.9</v>
          </cell>
        </row>
        <row r="5369">
          <cell r="A5369">
            <v>60</v>
          </cell>
          <cell r="B5369">
            <v>7065.87</v>
          </cell>
        </row>
        <row r="5370">
          <cell r="A5370">
            <v>373.5</v>
          </cell>
          <cell r="B5370">
            <v>-42.06</v>
          </cell>
          <cell r="F5370">
            <v>253.53</v>
          </cell>
          <cell r="G5370">
            <v>23.29</v>
          </cell>
        </row>
        <row r="5371">
          <cell r="A5371">
            <v>81</v>
          </cell>
          <cell r="B5371">
            <v>7558.3</v>
          </cell>
        </row>
        <row r="5372">
          <cell r="A5372">
            <v>345.3</v>
          </cell>
          <cell r="B5372">
            <v>-46.56</v>
          </cell>
          <cell r="F5372">
            <v>262.32</v>
          </cell>
          <cell r="G5372">
            <v>24.69</v>
          </cell>
        </row>
        <row r="5373">
          <cell r="A5373">
            <v>59</v>
          </cell>
          <cell r="B5373">
            <v>8084.21</v>
          </cell>
        </row>
        <row r="5374">
          <cell r="A5374">
            <v>317</v>
          </cell>
          <cell r="B5374">
            <v>-51.76</v>
          </cell>
          <cell r="F5374">
            <v>256.27999999999997</v>
          </cell>
          <cell r="G5374">
            <v>25.39</v>
          </cell>
        </row>
        <row r="5375">
          <cell r="A5375">
            <v>34</v>
          </cell>
          <cell r="B5375">
            <v>8644.89</v>
          </cell>
        </row>
        <row r="5376">
          <cell r="A5376">
            <v>289.2</v>
          </cell>
          <cell r="B5376">
            <v>-56.46</v>
          </cell>
          <cell r="F5376">
            <v>256.92</v>
          </cell>
          <cell r="G5376">
            <v>28.32</v>
          </cell>
        </row>
        <row r="5377">
          <cell r="A5377">
            <v>17</v>
          </cell>
          <cell r="B5377">
            <v>9233.39</v>
          </cell>
        </row>
        <row r="5378">
          <cell r="A5378">
            <v>263.10000000000002</v>
          </cell>
          <cell r="B5378">
            <v>-58.96</v>
          </cell>
          <cell r="F5378">
            <v>264.39999999999998</v>
          </cell>
          <cell r="G5378">
            <v>29.86</v>
          </cell>
        </row>
        <row r="5379">
          <cell r="A5379">
            <v>0</v>
          </cell>
          <cell r="B5379">
            <v>9829.8700000000008</v>
          </cell>
        </row>
        <row r="5380">
          <cell r="A5380">
            <v>239.4</v>
          </cell>
          <cell r="B5380">
            <v>-59.76</v>
          </cell>
          <cell r="F5380">
            <v>268.97000000000003</v>
          </cell>
          <cell r="G5380">
            <v>32.44</v>
          </cell>
        </row>
        <row r="5381">
          <cell r="A5381">
            <v>0</v>
          </cell>
          <cell r="B5381">
            <v>10420.61</v>
          </cell>
        </row>
        <row r="5382">
          <cell r="A5382">
            <v>218</v>
          </cell>
          <cell r="B5382">
            <v>-58.26</v>
          </cell>
          <cell r="F5382">
            <v>273.47000000000003</v>
          </cell>
          <cell r="G5382">
            <v>38.54</v>
          </cell>
        </row>
        <row r="5383">
          <cell r="A5383">
            <v>0</v>
          </cell>
          <cell r="B5383">
            <v>11007.57</v>
          </cell>
        </row>
        <row r="5384">
          <cell r="A5384">
            <v>198.7</v>
          </cell>
          <cell r="B5384">
            <v>-56.06</v>
          </cell>
          <cell r="F5384">
            <v>284.25</v>
          </cell>
          <cell r="G5384">
            <v>37.880000000000003</v>
          </cell>
        </row>
        <row r="5385">
          <cell r="A5385">
            <v>0</v>
          </cell>
          <cell r="B5385">
            <v>11593.65</v>
          </cell>
        </row>
        <row r="5386">
          <cell r="A5386">
            <v>181.3</v>
          </cell>
          <cell r="B5386">
            <v>-53.56</v>
          </cell>
          <cell r="F5386">
            <v>291.94</v>
          </cell>
          <cell r="G5386">
            <v>30.15</v>
          </cell>
        </row>
        <row r="5387">
          <cell r="A5387">
            <v>0</v>
          </cell>
          <cell r="B5387">
            <v>12179.35</v>
          </cell>
        </row>
        <row r="5388">
          <cell r="A5388">
            <v>165.6</v>
          </cell>
          <cell r="B5388">
            <v>-52.76</v>
          </cell>
          <cell r="F5388">
            <v>292.11</v>
          </cell>
          <cell r="G5388">
            <v>26.85</v>
          </cell>
        </row>
        <row r="5389">
          <cell r="A5389">
            <v>0</v>
          </cell>
          <cell r="B5389">
            <v>12762.62</v>
          </cell>
        </row>
        <row r="5390">
          <cell r="A5390">
            <v>151.1</v>
          </cell>
          <cell r="B5390">
            <v>-53.36</v>
          </cell>
          <cell r="F5390">
            <v>292.39999999999998</v>
          </cell>
          <cell r="G5390">
            <v>27.53</v>
          </cell>
        </row>
        <row r="5391">
          <cell r="A5391">
            <v>0</v>
          </cell>
          <cell r="B5391">
            <v>13352.95</v>
          </cell>
        </row>
        <row r="5392">
          <cell r="A5392">
            <v>137.30000000000001</v>
          </cell>
          <cell r="B5392">
            <v>-53.66</v>
          </cell>
          <cell r="F5392">
            <v>297.25</v>
          </cell>
          <cell r="G5392">
            <v>29.27</v>
          </cell>
        </row>
        <row r="5393">
          <cell r="A5393">
            <v>0</v>
          </cell>
          <cell r="B5393">
            <v>13968.7</v>
          </cell>
        </row>
        <row r="5394">
          <cell r="A5394">
            <v>124</v>
          </cell>
          <cell r="B5394">
            <v>-54.46</v>
          </cell>
          <cell r="F5394">
            <v>296.57</v>
          </cell>
          <cell r="G5394">
            <v>30.4</v>
          </cell>
        </row>
        <row r="5395">
          <cell r="A5395">
            <v>0</v>
          </cell>
          <cell r="B5395">
            <v>14622.1</v>
          </cell>
        </row>
        <row r="5396">
          <cell r="A5396">
            <v>111.3</v>
          </cell>
          <cell r="B5396">
            <v>-55.26</v>
          </cell>
          <cell r="F5396">
            <v>292.88</v>
          </cell>
          <cell r="G5396">
            <v>32.479999999999997</v>
          </cell>
        </row>
        <row r="5397">
          <cell r="A5397">
            <v>0</v>
          </cell>
          <cell r="B5397">
            <v>15312.52</v>
          </cell>
        </row>
        <row r="5398">
          <cell r="A5398">
            <v>98.9</v>
          </cell>
          <cell r="B5398">
            <v>-56.96</v>
          </cell>
          <cell r="F5398">
            <v>293.29000000000002</v>
          </cell>
          <cell r="G5398">
            <v>31.93</v>
          </cell>
        </row>
        <row r="5399">
          <cell r="A5399">
            <v>0</v>
          </cell>
          <cell r="B5399">
            <v>16062.95</v>
          </cell>
        </row>
        <row r="5400">
          <cell r="A5400">
            <v>86.9</v>
          </cell>
          <cell r="B5400">
            <v>-58.06</v>
          </cell>
          <cell r="F5400">
            <v>293.82</v>
          </cell>
          <cell r="G5400">
            <v>30.79</v>
          </cell>
        </row>
        <row r="5401">
          <cell r="A5401">
            <v>0</v>
          </cell>
          <cell r="B5401">
            <v>16879.419999999998</v>
          </cell>
        </row>
        <row r="5402">
          <cell r="A5402">
            <v>75.099999999999994</v>
          </cell>
          <cell r="B5402">
            <v>-59.66</v>
          </cell>
          <cell r="F5402">
            <v>292.23</v>
          </cell>
          <cell r="G5402">
            <v>28.75</v>
          </cell>
        </row>
        <row r="5403">
          <cell r="A5403">
            <v>0</v>
          </cell>
          <cell r="B5403">
            <v>17794.82</v>
          </cell>
        </row>
        <row r="5404">
          <cell r="A5404">
            <v>63.6</v>
          </cell>
          <cell r="B5404">
            <v>-61.26</v>
          </cell>
          <cell r="F5404">
            <v>290.77999999999997</v>
          </cell>
          <cell r="G5404">
            <v>28.46</v>
          </cell>
        </row>
        <row r="5405">
          <cell r="A5405">
            <v>0</v>
          </cell>
          <cell r="B5405">
            <v>18829.59</v>
          </cell>
        </row>
        <row r="5406">
          <cell r="A5406">
            <v>52.3</v>
          </cell>
          <cell r="B5406">
            <v>-62.96</v>
          </cell>
          <cell r="F5406">
            <v>287.56</v>
          </cell>
          <cell r="G5406">
            <v>32.19</v>
          </cell>
        </row>
        <row r="5407">
          <cell r="A5407">
            <v>0</v>
          </cell>
          <cell r="B5407">
            <v>20038</v>
          </cell>
        </row>
        <row r="5408">
          <cell r="A5408">
            <v>41</v>
          </cell>
          <cell r="B5408">
            <v>-64.459999999999994</v>
          </cell>
          <cell r="F5408">
            <v>289.57</v>
          </cell>
          <cell r="G5408">
            <v>37.1</v>
          </cell>
        </row>
        <row r="5409">
          <cell r="A5409">
            <v>0</v>
          </cell>
          <cell r="B5409">
            <v>21530.34</v>
          </cell>
        </row>
        <row r="5410">
          <cell r="A5410">
            <v>29.8</v>
          </cell>
          <cell r="B5410">
            <v>-61.66</v>
          </cell>
          <cell r="F5410">
            <v>294.02</v>
          </cell>
          <cell r="G5410">
            <v>41.05</v>
          </cell>
        </row>
        <row r="5411">
          <cell r="A5411">
            <v>0</v>
          </cell>
          <cell r="B5411">
            <v>23492.46</v>
          </cell>
        </row>
        <row r="5412">
          <cell r="A5412">
            <v>18.7</v>
          </cell>
          <cell r="B5412">
            <v>-55.46</v>
          </cell>
          <cell r="F5412">
            <v>287.22000000000003</v>
          </cell>
          <cell r="G5412">
            <v>49.22</v>
          </cell>
        </row>
        <row r="5413">
          <cell r="A5413">
            <v>0</v>
          </cell>
          <cell r="B5413">
            <v>26419.48</v>
          </cell>
        </row>
        <row r="5414">
          <cell r="A5414">
            <v>7.6</v>
          </cell>
          <cell r="B5414">
            <v>-40.86</v>
          </cell>
          <cell r="F5414">
            <v>276.41000000000003</v>
          </cell>
          <cell r="G5414">
            <v>50.43</v>
          </cell>
        </row>
        <row r="5415">
          <cell r="A5415">
            <v>0</v>
          </cell>
          <cell r="B5415">
            <v>32349.18</v>
          </cell>
        </row>
        <row r="5417">
          <cell r="A5417" t="str">
            <v>STID</v>
          </cell>
          <cell r="B5417" t="str">
            <v>=</v>
          </cell>
          <cell r="F5417">
            <v>726620</v>
          </cell>
          <cell r="G5417" t="str">
            <v>TIME</v>
          </cell>
          <cell r="I5417" t="str">
            <v>160325/0500</v>
          </cell>
        </row>
        <row r="5418">
          <cell r="A5418" t="str">
            <v>SLAT</v>
          </cell>
          <cell r="B5418" t="str">
            <v>=</v>
          </cell>
          <cell r="F5418">
            <v>-102.98</v>
          </cell>
          <cell r="G5418" t="str">
            <v>SELV</v>
          </cell>
          <cell r="I5418">
            <v>929</v>
          </cell>
        </row>
        <row r="5419">
          <cell r="A5419" t="str">
            <v>STIM</v>
          </cell>
          <cell r="B5419" t="str">
            <v>=</v>
          </cell>
        </row>
        <row r="5421">
          <cell r="A5421" t="str">
            <v>SHOW</v>
          </cell>
          <cell r="B5421" t="str">
            <v>=</v>
          </cell>
          <cell r="F5421">
            <v>2.2400000000000002</v>
          </cell>
          <cell r="G5421" t="str">
            <v>SWET</v>
          </cell>
          <cell r="I5421">
            <v>107.55</v>
          </cell>
        </row>
        <row r="5422">
          <cell r="A5422" t="str">
            <v>LCLP</v>
          </cell>
          <cell r="B5422" t="str">
            <v>=</v>
          </cell>
          <cell r="F5422">
            <v>10.49</v>
          </cell>
          <cell r="G5422" t="str">
            <v>TOTL</v>
          </cell>
          <cell r="I5422">
            <v>51.97</v>
          </cell>
        </row>
        <row r="5423">
          <cell r="A5423" t="str">
            <v>LCLT</v>
          </cell>
          <cell r="B5423" t="str">
            <v>=</v>
          </cell>
          <cell r="F5423">
            <v>0</v>
          </cell>
          <cell r="G5423" t="str">
            <v>EQLV</v>
          </cell>
          <cell r="I5423">
            <v>-9999</v>
          </cell>
        </row>
        <row r="5424">
          <cell r="A5424" t="str">
            <v>BRCH</v>
          </cell>
          <cell r="B5424" t="str">
            <v>=</v>
          </cell>
        </row>
        <row r="5426">
          <cell r="A5426" t="str">
            <v>PRES</v>
          </cell>
          <cell r="B5426" t="str">
            <v>TMPC</v>
          </cell>
          <cell r="F5426" t="str">
            <v>DRCT</v>
          </cell>
          <cell r="G5426" t="str">
            <v>SKNT</v>
          </cell>
        </row>
        <row r="5427">
          <cell r="A5427" t="str">
            <v>CFRL</v>
          </cell>
          <cell r="B5427" t="str">
            <v>HGHT</v>
          </cell>
        </row>
        <row r="5428">
          <cell r="A5428">
            <v>898</v>
          </cell>
          <cell r="B5428">
            <v>4.9400000000000004</v>
          </cell>
          <cell r="F5428">
            <v>211.83</v>
          </cell>
          <cell r="G5428">
            <v>6.62</v>
          </cell>
        </row>
        <row r="5429">
          <cell r="A5429">
            <v>0</v>
          </cell>
          <cell r="B5429">
            <v>947.16</v>
          </cell>
        </row>
        <row r="5430">
          <cell r="A5430">
            <v>894.1</v>
          </cell>
          <cell r="B5430">
            <v>8.64</v>
          </cell>
          <cell r="F5430">
            <v>219.29</v>
          </cell>
          <cell r="G5430">
            <v>11.05</v>
          </cell>
        </row>
        <row r="5431">
          <cell r="A5431">
            <v>0</v>
          </cell>
          <cell r="B5431">
            <v>982.92</v>
          </cell>
        </row>
        <row r="5432">
          <cell r="A5432">
            <v>890.1</v>
          </cell>
          <cell r="B5432">
            <v>9.5399999999999991</v>
          </cell>
          <cell r="F5432">
            <v>225.71</v>
          </cell>
          <cell r="G5432">
            <v>11.13</v>
          </cell>
        </row>
        <row r="5433">
          <cell r="A5433">
            <v>0</v>
          </cell>
          <cell r="B5433">
            <v>1020.05</v>
          </cell>
        </row>
        <row r="5434">
          <cell r="A5434">
            <v>886.1</v>
          </cell>
          <cell r="B5434">
            <v>9.74</v>
          </cell>
          <cell r="F5434">
            <v>238.84</v>
          </cell>
          <cell r="G5434">
            <v>9.75</v>
          </cell>
        </row>
        <row r="5435">
          <cell r="A5435">
            <v>0</v>
          </cell>
          <cell r="B5435">
            <v>1057.4100000000001</v>
          </cell>
        </row>
        <row r="5436">
          <cell r="A5436">
            <v>882</v>
          </cell>
          <cell r="B5436">
            <v>9.74</v>
          </cell>
          <cell r="F5436">
            <v>248.63</v>
          </cell>
          <cell r="G5436">
            <v>9.6</v>
          </cell>
        </row>
        <row r="5437">
          <cell r="A5437">
            <v>0</v>
          </cell>
          <cell r="B5437">
            <v>1095.8900000000001</v>
          </cell>
        </row>
        <row r="5438">
          <cell r="A5438">
            <v>877.9</v>
          </cell>
          <cell r="B5438">
            <v>9.5399999999999991</v>
          </cell>
          <cell r="F5438">
            <v>257.35000000000002</v>
          </cell>
          <cell r="G5438">
            <v>9.75</v>
          </cell>
        </row>
        <row r="5439">
          <cell r="A5439">
            <v>0</v>
          </cell>
          <cell r="B5439">
            <v>1134.54</v>
          </cell>
        </row>
        <row r="5440">
          <cell r="A5440">
            <v>873.6</v>
          </cell>
          <cell r="B5440">
            <v>9.34</v>
          </cell>
          <cell r="F5440">
            <v>263.42</v>
          </cell>
          <cell r="G5440">
            <v>10.16</v>
          </cell>
        </row>
        <row r="5441">
          <cell r="A5441">
            <v>0</v>
          </cell>
          <cell r="B5441">
            <v>1175.24</v>
          </cell>
        </row>
        <row r="5442">
          <cell r="A5442">
            <v>869.3</v>
          </cell>
          <cell r="B5442">
            <v>8.94</v>
          </cell>
          <cell r="F5442">
            <v>265.91000000000003</v>
          </cell>
          <cell r="G5442">
            <v>10.9</v>
          </cell>
        </row>
        <row r="5443">
          <cell r="A5443">
            <v>0</v>
          </cell>
          <cell r="B5443">
            <v>1216.0899999999999</v>
          </cell>
        </row>
        <row r="5444">
          <cell r="A5444">
            <v>864.8</v>
          </cell>
          <cell r="B5444">
            <v>8.5399999999999991</v>
          </cell>
          <cell r="F5444">
            <v>267.08999999999997</v>
          </cell>
          <cell r="G5444">
            <v>11.48</v>
          </cell>
        </row>
        <row r="5445">
          <cell r="A5445">
            <v>0</v>
          </cell>
          <cell r="B5445">
            <v>1259.01</v>
          </cell>
        </row>
        <row r="5446">
          <cell r="A5446">
            <v>860.2</v>
          </cell>
          <cell r="B5446">
            <v>8.14</v>
          </cell>
          <cell r="F5446">
            <v>268.20999999999998</v>
          </cell>
          <cell r="G5446">
            <v>12.43</v>
          </cell>
        </row>
        <row r="5447">
          <cell r="A5447">
            <v>0</v>
          </cell>
          <cell r="B5447">
            <v>1303.04</v>
          </cell>
        </row>
        <row r="5448">
          <cell r="A5448">
            <v>855.4</v>
          </cell>
          <cell r="B5448">
            <v>7.64</v>
          </cell>
          <cell r="F5448">
            <v>270</v>
          </cell>
          <cell r="G5448">
            <v>13.21</v>
          </cell>
        </row>
        <row r="5449">
          <cell r="A5449">
            <v>0</v>
          </cell>
          <cell r="B5449">
            <v>1349.17</v>
          </cell>
        </row>
        <row r="5450">
          <cell r="A5450">
            <v>850.4</v>
          </cell>
          <cell r="B5450">
            <v>7.24</v>
          </cell>
          <cell r="F5450">
            <v>270</v>
          </cell>
          <cell r="G5450">
            <v>14.18</v>
          </cell>
        </row>
        <row r="5451">
          <cell r="A5451">
            <v>0</v>
          </cell>
          <cell r="B5451">
            <v>1397.42</v>
          </cell>
        </row>
        <row r="5452">
          <cell r="A5452">
            <v>845.2</v>
          </cell>
          <cell r="B5452">
            <v>6.84</v>
          </cell>
          <cell r="F5452">
            <v>270.76</v>
          </cell>
          <cell r="G5452">
            <v>14.57</v>
          </cell>
        </row>
        <row r="5453">
          <cell r="A5453">
            <v>0</v>
          </cell>
          <cell r="B5453">
            <v>1447.83</v>
          </cell>
        </row>
        <row r="5454">
          <cell r="A5454">
            <v>839.7</v>
          </cell>
          <cell r="B5454">
            <v>6.34</v>
          </cell>
          <cell r="F5454">
            <v>270</v>
          </cell>
          <cell r="G5454">
            <v>15.35</v>
          </cell>
        </row>
        <row r="5455">
          <cell r="A5455">
            <v>0</v>
          </cell>
          <cell r="B5455">
            <v>1501.4</v>
          </cell>
        </row>
        <row r="5456">
          <cell r="A5456">
            <v>833.9</v>
          </cell>
          <cell r="B5456">
            <v>5.94</v>
          </cell>
          <cell r="F5456">
            <v>271.3</v>
          </cell>
          <cell r="G5456">
            <v>17.09</v>
          </cell>
        </row>
        <row r="5457">
          <cell r="A5457">
            <v>0</v>
          </cell>
          <cell r="B5457">
            <v>1558.18</v>
          </cell>
        </row>
        <row r="5458">
          <cell r="A5458">
            <v>827.6</v>
          </cell>
          <cell r="B5458">
            <v>5.34</v>
          </cell>
          <cell r="F5458">
            <v>270.64</v>
          </cell>
          <cell r="G5458">
            <v>17.48</v>
          </cell>
        </row>
        <row r="5459">
          <cell r="A5459">
            <v>0</v>
          </cell>
          <cell r="B5459">
            <v>1620.19</v>
          </cell>
        </row>
        <row r="5460">
          <cell r="A5460">
            <v>820.6</v>
          </cell>
          <cell r="B5460">
            <v>4.84</v>
          </cell>
          <cell r="F5460">
            <v>271.85000000000002</v>
          </cell>
          <cell r="G5460">
            <v>18.07</v>
          </cell>
        </row>
        <row r="5461">
          <cell r="A5461">
            <v>0</v>
          </cell>
          <cell r="B5461">
            <v>1689.51</v>
          </cell>
        </row>
        <row r="5462">
          <cell r="A5462">
            <v>812.5</v>
          </cell>
          <cell r="B5462">
            <v>4.04</v>
          </cell>
          <cell r="F5462">
            <v>271.18</v>
          </cell>
          <cell r="G5462">
            <v>18.84</v>
          </cell>
        </row>
        <row r="5463">
          <cell r="A5463">
            <v>0</v>
          </cell>
          <cell r="B5463">
            <v>1770.27</v>
          </cell>
        </row>
        <row r="5464">
          <cell r="A5464">
            <v>803.1</v>
          </cell>
          <cell r="B5464">
            <v>3.24</v>
          </cell>
          <cell r="F5464">
            <v>272.86</v>
          </cell>
          <cell r="G5464">
            <v>19.440000000000001</v>
          </cell>
        </row>
        <row r="5465">
          <cell r="A5465">
            <v>0</v>
          </cell>
          <cell r="B5465">
            <v>1864.74</v>
          </cell>
        </row>
        <row r="5466">
          <cell r="A5466">
            <v>792.4</v>
          </cell>
          <cell r="B5466">
            <v>2.34</v>
          </cell>
          <cell r="F5466">
            <v>272.25</v>
          </cell>
          <cell r="G5466">
            <v>19.829999999999998</v>
          </cell>
        </row>
        <row r="5467">
          <cell r="A5467">
            <v>0</v>
          </cell>
          <cell r="B5467">
            <v>1973.28</v>
          </cell>
        </row>
        <row r="5468">
          <cell r="A5468">
            <v>780.1</v>
          </cell>
          <cell r="B5468">
            <v>1.24</v>
          </cell>
          <cell r="F5468">
            <v>273.33</v>
          </cell>
          <cell r="G5468">
            <v>20.05</v>
          </cell>
        </row>
        <row r="5469">
          <cell r="A5469">
            <v>0</v>
          </cell>
          <cell r="B5469">
            <v>2099.41</v>
          </cell>
        </row>
        <row r="5470">
          <cell r="A5470">
            <v>766.2</v>
          </cell>
          <cell r="B5470">
            <v>0.04</v>
          </cell>
          <cell r="F5470">
            <v>273.39999999999998</v>
          </cell>
          <cell r="G5470">
            <v>19.66</v>
          </cell>
        </row>
        <row r="5471">
          <cell r="A5471">
            <v>0</v>
          </cell>
          <cell r="B5471">
            <v>2243.75</v>
          </cell>
        </row>
        <row r="5472">
          <cell r="A5472">
            <v>750.5</v>
          </cell>
          <cell r="B5472">
            <v>-1.36</v>
          </cell>
          <cell r="F5472">
            <v>275.95</v>
          </cell>
          <cell r="G5472">
            <v>18.75</v>
          </cell>
        </row>
        <row r="5473">
          <cell r="A5473">
            <v>0</v>
          </cell>
          <cell r="B5473">
            <v>2409.17</v>
          </cell>
        </row>
        <row r="5474">
          <cell r="A5474">
            <v>732.8</v>
          </cell>
          <cell r="B5474">
            <v>-3.16</v>
          </cell>
          <cell r="F5474">
            <v>278.75</v>
          </cell>
          <cell r="G5474">
            <v>17.89</v>
          </cell>
        </row>
        <row r="5475">
          <cell r="A5475">
            <v>0</v>
          </cell>
          <cell r="B5475">
            <v>2598.75</v>
          </cell>
        </row>
        <row r="5476">
          <cell r="A5476">
            <v>713.3</v>
          </cell>
          <cell r="B5476">
            <v>-4.66</v>
          </cell>
          <cell r="F5476">
            <v>286.76</v>
          </cell>
          <cell r="G5476">
            <v>16.84</v>
          </cell>
        </row>
        <row r="5477">
          <cell r="A5477">
            <v>0</v>
          </cell>
          <cell r="B5477">
            <v>2811.67</v>
          </cell>
        </row>
        <row r="5478">
          <cell r="A5478">
            <v>692</v>
          </cell>
          <cell r="B5478">
            <v>-6.66</v>
          </cell>
          <cell r="F5478">
            <v>286.77</v>
          </cell>
          <cell r="G5478">
            <v>14.8</v>
          </cell>
        </row>
        <row r="5479">
          <cell r="A5479">
            <v>0</v>
          </cell>
          <cell r="B5479">
            <v>3049.42</v>
          </cell>
        </row>
        <row r="5480">
          <cell r="A5480">
            <v>669</v>
          </cell>
          <cell r="B5480">
            <v>-8.76</v>
          </cell>
          <cell r="F5480">
            <v>291.94</v>
          </cell>
          <cell r="G5480">
            <v>15.07</v>
          </cell>
        </row>
        <row r="5481">
          <cell r="A5481">
            <v>28</v>
          </cell>
          <cell r="B5481">
            <v>3312.47</v>
          </cell>
        </row>
        <row r="5482">
          <cell r="A5482">
            <v>644.5</v>
          </cell>
          <cell r="B5482">
            <v>-10.86</v>
          </cell>
          <cell r="F5482">
            <v>292.62</v>
          </cell>
          <cell r="G5482">
            <v>15.15</v>
          </cell>
        </row>
        <row r="5483">
          <cell r="A5483">
            <v>35</v>
          </cell>
          <cell r="B5483">
            <v>3600.5</v>
          </cell>
        </row>
        <row r="5484">
          <cell r="A5484">
            <v>619.20000000000005</v>
          </cell>
          <cell r="B5484">
            <v>-13.06</v>
          </cell>
          <cell r="F5484">
            <v>302.57</v>
          </cell>
          <cell r="G5484">
            <v>16.59</v>
          </cell>
        </row>
        <row r="5485">
          <cell r="A5485">
            <v>16</v>
          </cell>
          <cell r="B5485">
            <v>3907.09</v>
          </cell>
        </row>
        <row r="5486">
          <cell r="A5486">
            <v>593.1</v>
          </cell>
          <cell r="B5486">
            <v>-15.36</v>
          </cell>
          <cell r="F5486">
            <v>303.87</v>
          </cell>
          <cell r="G5486">
            <v>17.07</v>
          </cell>
        </row>
        <row r="5487">
          <cell r="A5487">
            <v>0</v>
          </cell>
          <cell r="B5487">
            <v>4233.87</v>
          </cell>
        </row>
        <row r="5488">
          <cell r="A5488">
            <v>566.5</v>
          </cell>
          <cell r="B5488">
            <v>-17.760000000000002</v>
          </cell>
          <cell r="F5488">
            <v>307.93</v>
          </cell>
          <cell r="G5488">
            <v>18.96</v>
          </cell>
        </row>
        <row r="5489">
          <cell r="A5489">
            <v>0</v>
          </cell>
          <cell r="B5489">
            <v>4578.8100000000004</v>
          </cell>
        </row>
        <row r="5490">
          <cell r="A5490">
            <v>539.5</v>
          </cell>
          <cell r="B5490">
            <v>-20.16</v>
          </cell>
          <cell r="F5490">
            <v>297.02999999999997</v>
          </cell>
          <cell r="G5490">
            <v>21.37</v>
          </cell>
        </row>
        <row r="5491">
          <cell r="A5491">
            <v>0</v>
          </cell>
          <cell r="B5491">
            <v>4942.42</v>
          </cell>
        </row>
        <row r="5492">
          <cell r="A5492">
            <v>512.20000000000005</v>
          </cell>
          <cell r="B5492">
            <v>-22.96</v>
          </cell>
          <cell r="F5492">
            <v>294.18</v>
          </cell>
          <cell r="G5492">
            <v>20.86</v>
          </cell>
        </row>
        <row r="5493">
          <cell r="A5493">
            <v>0</v>
          </cell>
          <cell r="B5493">
            <v>5325.03</v>
          </cell>
        </row>
        <row r="5494">
          <cell r="A5494">
            <v>484.6</v>
          </cell>
          <cell r="B5494">
            <v>-25.86</v>
          </cell>
          <cell r="F5494">
            <v>291.69</v>
          </cell>
          <cell r="G5494">
            <v>18.399999999999999</v>
          </cell>
        </row>
        <row r="5495">
          <cell r="A5495">
            <v>0</v>
          </cell>
          <cell r="B5495">
            <v>5728.5</v>
          </cell>
        </row>
        <row r="5496">
          <cell r="A5496">
            <v>456.9</v>
          </cell>
          <cell r="B5496">
            <v>-29.56</v>
          </cell>
          <cell r="F5496">
            <v>282.41000000000003</v>
          </cell>
          <cell r="G5496">
            <v>19.89</v>
          </cell>
        </row>
        <row r="5497">
          <cell r="A5497">
            <v>0</v>
          </cell>
          <cell r="B5497">
            <v>6151.5</v>
          </cell>
        </row>
        <row r="5498">
          <cell r="A5498">
            <v>429.2</v>
          </cell>
          <cell r="B5498">
            <v>-33.46</v>
          </cell>
          <cell r="F5498">
            <v>271.11</v>
          </cell>
          <cell r="G5498">
            <v>20.010000000000002</v>
          </cell>
        </row>
        <row r="5499">
          <cell r="A5499">
            <v>2</v>
          </cell>
          <cell r="B5499">
            <v>6593.96</v>
          </cell>
        </row>
        <row r="5500">
          <cell r="A5500">
            <v>401.4</v>
          </cell>
          <cell r="B5500">
            <v>-37.56</v>
          </cell>
          <cell r="F5500">
            <v>266.52</v>
          </cell>
          <cell r="G5500">
            <v>22.38</v>
          </cell>
        </row>
        <row r="5501">
          <cell r="A5501">
            <v>43</v>
          </cell>
          <cell r="B5501">
            <v>7059.86</v>
          </cell>
        </row>
        <row r="5502">
          <cell r="A5502">
            <v>373.5</v>
          </cell>
          <cell r="B5502">
            <v>-41.96</v>
          </cell>
          <cell r="F5502">
            <v>262.58999999999997</v>
          </cell>
          <cell r="G5502">
            <v>24.09</v>
          </cell>
        </row>
        <row r="5503">
          <cell r="A5503">
            <v>57</v>
          </cell>
          <cell r="B5503">
            <v>7552.08</v>
          </cell>
        </row>
        <row r="5504">
          <cell r="A5504">
            <v>345.3</v>
          </cell>
          <cell r="B5504">
            <v>-46.96</v>
          </cell>
          <cell r="F5504">
            <v>260.70999999999998</v>
          </cell>
          <cell r="G5504">
            <v>21.66</v>
          </cell>
        </row>
        <row r="5505">
          <cell r="A5505">
            <v>46</v>
          </cell>
          <cell r="B5505">
            <v>8077.63</v>
          </cell>
        </row>
        <row r="5506">
          <cell r="A5506">
            <v>317</v>
          </cell>
          <cell r="B5506">
            <v>-52.06</v>
          </cell>
          <cell r="F5506">
            <v>253.66</v>
          </cell>
          <cell r="G5506">
            <v>23.48</v>
          </cell>
        </row>
        <row r="5507">
          <cell r="A5507">
            <v>23</v>
          </cell>
          <cell r="B5507">
            <v>8637.44</v>
          </cell>
        </row>
        <row r="5508">
          <cell r="A5508">
            <v>289.2</v>
          </cell>
          <cell r="B5508">
            <v>-56.36</v>
          </cell>
          <cell r="F5508">
            <v>256.47000000000003</v>
          </cell>
          <cell r="G5508">
            <v>26.57</v>
          </cell>
        </row>
        <row r="5509">
          <cell r="A5509">
            <v>6</v>
          </cell>
          <cell r="B5509">
            <v>9225.67</v>
          </cell>
        </row>
        <row r="5510">
          <cell r="A5510">
            <v>263.10000000000002</v>
          </cell>
          <cell r="B5510">
            <v>-58.96</v>
          </cell>
          <cell r="F5510">
            <v>261.76</v>
          </cell>
          <cell r="G5510">
            <v>28.46</v>
          </cell>
        </row>
        <row r="5511">
          <cell r="A5511">
            <v>0</v>
          </cell>
          <cell r="B5511">
            <v>9822.2999999999993</v>
          </cell>
        </row>
        <row r="5512">
          <cell r="A5512">
            <v>239.4</v>
          </cell>
          <cell r="B5512">
            <v>-59.46</v>
          </cell>
          <cell r="F5512">
            <v>265.82</v>
          </cell>
          <cell r="G5512">
            <v>31.93</v>
          </cell>
        </row>
        <row r="5513">
          <cell r="A5513">
            <v>0</v>
          </cell>
          <cell r="B5513">
            <v>10413.459999999999</v>
          </cell>
        </row>
        <row r="5514">
          <cell r="A5514">
            <v>218</v>
          </cell>
          <cell r="B5514">
            <v>-57.76</v>
          </cell>
          <cell r="F5514">
            <v>276.01</v>
          </cell>
          <cell r="G5514">
            <v>37.1</v>
          </cell>
        </row>
        <row r="5515">
          <cell r="A5515">
            <v>0</v>
          </cell>
          <cell r="B5515">
            <v>11001.51</v>
          </cell>
        </row>
        <row r="5516">
          <cell r="A5516">
            <v>198.7</v>
          </cell>
          <cell r="B5516">
            <v>-55.16</v>
          </cell>
          <cell r="F5516">
            <v>295.12</v>
          </cell>
          <cell r="G5516">
            <v>31.12</v>
          </cell>
        </row>
        <row r="5517">
          <cell r="A5517">
            <v>0</v>
          </cell>
          <cell r="B5517">
            <v>11589.49</v>
          </cell>
        </row>
        <row r="5518">
          <cell r="A5518">
            <v>181.3</v>
          </cell>
          <cell r="B5518">
            <v>-53.26</v>
          </cell>
          <cell r="F5518">
            <v>296.08</v>
          </cell>
          <cell r="G5518">
            <v>30.5</v>
          </cell>
        </row>
        <row r="5519">
          <cell r="A5519">
            <v>0</v>
          </cell>
          <cell r="B5519">
            <v>12176.8</v>
          </cell>
        </row>
        <row r="5520">
          <cell r="A5520">
            <v>165.6</v>
          </cell>
          <cell r="B5520">
            <v>-52.16</v>
          </cell>
          <cell r="F5520">
            <v>296.2</v>
          </cell>
          <cell r="G5520">
            <v>27.27</v>
          </cell>
        </row>
        <row r="5521">
          <cell r="A5521">
            <v>0</v>
          </cell>
          <cell r="B5521">
            <v>12761.26</v>
          </cell>
        </row>
        <row r="5522">
          <cell r="A5522">
            <v>151.1</v>
          </cell>
          <cell r="B5522">
            <v>-52.76</v>
          </cell>
          <cell r="F5522">
            <v>297.11</v>
          </cell>
          <cell r="G5522">
            <v>27.27</v>
          </cell>
        </row>
        <row r="5523">
          <cell r="A5523">
            <v>0</v>
          </cell>
          <cell r="B5523">
            <v>13353.2</v>
          </cell>
        </row>
        <row r="5524">
          <cell r="A5524">
            <v>137.30000000000001</v>
          </cell>
          <cell r="B5524">
            <v>-53.46</v>
          </cell>
          <cell r="F5524">
            <v>297.72000000000003</v>
          </cell>
          <cell r="G5524">
            <v>30.07</v>
          </cell>
        </row>
        <row r="5525">
          <cell r="A5525">
            <v>0</v>
          </cell>
          <cell r="B5525">
            <v>13970.07</v>
          </cell>
        </row>
        <row r="5526">
          <cell r="A5526">
            <v>124</v>
          </cell>
          <cell r="B5526">
            <v>-54.56</v>
          </cell>
          <cell r="F5526">
            <v>296.57</v>
          </cell>
          <cell r="G5526">
            <v>30.85</v>
          </cell>
        </row>
        <row r="5527">
          <cell r="A5527">
            <v>0</v>
          </cell>
          <cell r="B5527">
            <v>14623.63</v>
          </cell>
        </row>
        <row r="5528">
          <cell r="A5528">
            <v>111.3</v>
          </cell>
          <cell r="B5528">
            <v>-55.76</v>
          </cell>
          <cell r="F5528">
            <v>295.45999999999998</v>
          </cell>
          <cell r="G5528">
            <v>31.62</v>
          </cell>
        </row>
        <row r="5529">
          <cell r="A5529">
            <v>0</v>
          </cell>
          <cell r="B5529">
            <v>15313.09</v>
          </cell>
        </row>
        <row r="5530">
          <cell r="A5530">
            <v>98.9</v>
          </cell>
          <cell r="B5530">
            <v>-57.26</v>
          </cell>
          <cell r="F5530">
            <v>296.24</v>
          </cell>
          <cell r="G5530">
            <v>30.75</v>
          </cell>
        </row>
        <row r="5531">
          <cell r="A5531">
            <v>0</v>
          </cell>
          <cell r="B5531">
            <v>16062.13</v>
          </cell>
        </row>
        <row r="5532">
          <cell r="A5532">
            <v>86.9</v>
          </cell>
          <cell r="B5532">
            <v>-58.26</v>
          </cell>
          <cell r="F5532">
            <v>297.49</v>
          </cell>
          <cell r="G5532">
            <v>26.94</v>
          </cell>
        </row>
        <row r="5533">
          <cell r="A5533">
            <v>0</v>
          </cell>
          <cell r="B5533">
            <v>16877.66</v>
          </cell>
        </row>
        <row r="5534">
          <cell r="A5534">
            <v>75.099999999999994</v>
          </cell>
          <cell r="B5534">
            <v>-59.86</v>
          </cell>
          <cell r="F5534">
            <v>296.38</v>
          </cell>
          <cell r="G5534">
            <v>26.67</v>
          </cell>
        </row>
        <row r="5535">
          <cell r="A5535">
            <v>0</v>
          </cell>
          <cell r="B5535">
            <v>17792.21</v>
          </cell>
        </row>
        <row r="5536">
          <cell r="A5536">
            <v>63.6</v>
          </cell>
          <cell r="B5536">
            <v>-61.86</v>
          </cell>
          <cell r="F5536">
            <v>292.58999999999997</v>
          </cell>
          <cell r="G5536">
            <v>28.83</v>
          </cell>
        </row>
        <row r="5537">
          <cell r="A5537">
            <v>0</v>
          </cell>
          <cell r="B5537">
            <v>18825.03</v>
          </cell>
        </row>
        <row r="5538">
          <cell r="A5538">
            <v>52.3</v>
          </cell>
          <cell r="B5538">
            <v>-63.36</v>
          </cell>
          <cell r="F5538">
            <v>289.93</v>
          </cell>
          <cell r="G5538">
            <v>33.06</v>
          </cell>
        </row>
        <row r="5539">
          <cell r="A5539">
            <v>0</v>
          </cell>
          <cell r="B5539">
            <v>20030.57</v>
          </cell>
        </row>
        <row r="5540">
          <cell r="A5540">
            <v>41</v>
          </cell>
          <cell r="B5540">
            <v>-64.36</v>
          </cell>
          <cell r="F5540">
            <v>291.91000000000003</v>
          </cell>
          <cell r="G5540">
            <v>36.44</v>
          </cell>
        </row>
        <row r="5541">
          <cell r="A5541">
            <v>0</v>
          </cell>
          <cell r="B5541">
            <v>21521.84</v>
          </cell>
        </row>
        <row r="5542">
          <cell r="A5542">
            <v>29.8</v>
          </cell>
          <cell r="B5542">
            <v>-61.16</v>
          </cell>
          <cell r="F5542">
            <v>293.2</v>
          </cell>
          <cell r="G5542">
            <v>39.94</v>
          </cell>
        </row>
        <row r="5543">
          <cell r="A5543">
            <v>0</v>
          </cell>
          <cell r="B5543">
            <v>23486.77</v>
          </cell>
        </row>
        <row r="5544">
          <cell r="A5544">
            <v>18.7</v>
          </cell>
          <cell r="B5544">
            <v>-55.46</v>
          </cell>
          <cell r="F5544">
            <v>284.76</v>
          </cell>
          <cell r="G5544">
            <v>48.82</v>
          </cell>
        </row>
        <row r="5545">
          <cell r="A5545">
            <v>0</v>
          </cell>
          <cell r="B5545">
            <v>26417.200000000001</v>
          </cell>
        </row>
        <row r="5546">
          <cell r="A5546">
            <v>7.6</v>
          </cell>
          <cell r="B5546">
            <v>-41.56</v>
          </cell>
          <cell r="F5546">
            <v>277.64999999999998</v>
          </cell>
          <cell r="G5546">
            <v>49.59</v>
          </cell>
        </row>
        <row r="5547">
          <cell r="A5547">
            <v>0</v>
          </cell>
          <cell r="B5547">
            <v>32337.68</v>
          </cell>
        </row>
        <row r="5549">
          <cell r="A5549" t="str">
            <v>STID</v>
          </cell>
          <cell r="B5549" t="str">
            <v>=</v>
          </cell>
          <cell r="F5549">
            <v>726620</v>
          </cell>
          <cell r="G5549" t="str">
            <v>TIME</v>
          </cell>
          <cell r="I5549" t="str">
            <v>160325/0600</v>
          </cell>
        </row>
        <row r="5550">
          <cell r="A5550" t="str">
            <v>SLAT</v>
          </cell>
          <cell r="B5550" t="str">
            <v>=</v>
          </cell>
          <cell r="F5550">
            <v>-102.98</v>
          </cell>
          <cell r="G5550" t="str">
            <v>SELV</v>
          </cell>
          <cell r="I5550">
            <v>929</v>
          </cell>
        </row>
        <row r="5551">
          <cell r="A5551" t="str">
            <v>STIM</v>
          </cell>
          <cell r="B5551" t="str">
            <v>=</v>
          </cell>
        </row>
        <row r="5553">
          <cell r="A5553" t="str">
            <v>SHOW</v>
          </cell>
          <cell r="B5553" t="str">
            <v>=</v>
          </cell>
          <cell r="F5553">
            <v>1.45</v>
          </cell>
          <cell r="G5553" t="str">
            <v>SWET</v>
          </cell>
          <cell r="I5553">
            <v>139.33000000000001</v>
          </cell>
        </row>
        <row r="5554">
          <cell r="A5554" t="str">
            <v>LCLP</v>
          </cell>
          <cell r="B5554" t="str">
            <v>=</v>
          </cell>
          <cell r="F5554">
            <v>10.88</v>
          </cell>
          <cell r="G5554" t="str">
            <v>TOTL</v>
          </cell>
          <cell r="I5554">
            <v>53.55</v>
          </cell>
        </row>
        <row r="5555">
          <cell r="A5555" t="str">
            <v>LCLT</v>
          </cell>
          <cell r="B5555" t="str">
            <v>=</v>
          </cell>
          <cell r="F5555">
            <v>0</v>
          </cell>
          <cell r="G5555" t="str">
            <v>EQLV</v>
          </cell>
          <cell r="I5555">
            <v>-9999</v>
          </cell>
        </row>
        <row r="5556">
          <cell r="A5556" t="str">
            <v>BRCH</v>
          </cell>
          <cell r="B5556" t="str">
            <v>=</v>
          </cell>
        </row>
        <row r="5558">
          <cell r="A5558" t="str">
            <v>PRES</v>
          </cell>
          <cell r="B5558" t="str">
            <v>TMPC</v>
          </cell>
          <cell r="F5558" t="str">
            <v>DRCT</v>
          </cell>
          <cell r="G5558" t="str">
            <v>SKNT</v>
          </cell>
        </row>
        <row r="5559">
          <cell r="A5559" t="str">
            <v>CFRL</v>
          </cell>
          <cell r="B5559" t="str">
            <v>HGHT</v>
          </cell>
        </row>
        <row r="5560">
          <cell r="A5560">
            <v>897.3</v>
          </cell>
          <cell r="B5560">
            <v>4.1399999999999997</v>
          </cell>
          <cell r="F5560">
            <v>217.87</v>
          </cell>
          <cell r="G5560">
            <v>6.64</v>
          </cell>
        </row>
        <row r="5561">
          <cell r="A5561">
            <v>0</v>
          </cell>
          <cell r="B5561">
            <v>947.12</v>
          </cell>
        </row>
        <row r="5562">
          <cell r="A5562">
            <v>893.4</v>
          </cell>
          <cell r="B5562">
            <v>8.34</v>
          </cell>
          <cell r="F5562">
            <v>228.01</v>
          </cell>
          <cell r="G5562">
            <v>10.45</v>
          </cell>
        </row>
        <row r="5563">
          <cell r="A5563">
            <v>0</v>
          </cell>
          <cell r="B5563">
            <v>982.84</v>
          </cell>
        </row>
        <row r="5564">
          <cell r="A5564">
            <v>889.4</v>
          </cell>
          <cell r="B5564">
            <v>9.24</v>
          </cell>
          <cell r="F5564">
            <v>233.81</v>
          </cell>
          <cell r="G5564">
            <v>9.8699999999999992</v>
          </cell>
        </row>
        <row r="5565">
          <cell r="A5565">
            <v>0</v>
          </cell>
          <cell r="B5565">
            <v>1019.95</v>
          </cell>
        </row>
        <row r="5566">
          <cell r="A5566">
            <v>885.4</v>
          </cell>
          <cell r="B5566">
            <v>9.5399999999999991</v>
          </cell>
          <cell r="F5566">
            <v>249.3</v>
          </cell>
          <cell r="G5566">
            <v>9.34</v>
          </cell>
        </row>
        <row r="5567">
          <cell r="A5567">
            <v>0</v>
          </cell>
          <cell r="B5567">
            <v>1057.31</v>
          </cell>
        </row>
        <row r="5568">
          <cell r="A5568">
            <v>881.4</v>
          </cell>
          <cell r="B5568">
            <v>9.5399999999999991</v>
          </cell>
          <cell r="F5568">
            <v>256.76</v>
          </cell>
          <cell r="G5568">
            <v>10.18</v>
          </cell>
        </row>
        <row r="5569">
          <cell r="A5569">
            <v>0</v>
          </cell>
          <cell r="B5569">
            <v>1094.8499999999999</v>
          </cell>
        </row>
        <row r="5570">
          <cell r="A5570">
            <v>877.2</v>
          </cell>
          <cell r="B5570">
            <v>9.34</v>
          </cell>
          <cell r="F5570">
            <v>260.54000000000002</v>
          </cell>
          <cell r="G5570">
            <v>10.63</v>
          </cell>
        </row>
        <row r="5571">
          <cell r="A5571">
            <v>0</v>
          </cell>
          <cell r="B5571">
            <v>1134.45</v>
          </cell>
        </row>
        <row r="5572">
          <cell r="A5572">
            <v>873</v>
          </cell>
          <cell r="B5572">
            <v>9.0399999999999991</v>
          </cell>
          <cell r="F5572">
            <v>261.87</v>
          </cell>
          <cell r="G5572">
            <v>10.99</v>
          </cell>
        </row>
        <row r="5573">
          <cell r="A5573">
            <v>0</v>
          </cell>
          <cell r="B5573">
            <v>1174.2</v>
          </cell>
        </row>
        <row r="5574">
          <cell r="A5574">
            <v>868.6</v>
          </cell>
          <cell r="B5574">
            <v>8.74</v>
          </cell>
          <cell r="F5574">
            <v>262.41000000000003</v>
          </cell>
          <cell r="G5574">
            <v>11.75</v>
          </cell>
        </row>
        <row r="5575">
          <cell r="A5575">
            <v>0</v>
          </cell>
          <cell r="B5575">
            <v>1216</v>
          </cell>
        </row>
        <row r="5576">
          <cell r="A5576">
            <v>864.2</v>
          </cell>
          <cell r="B5576">
            <v>8.34</v>
          </cell>
          <cell r="F5576">
            <v>263.95</v>
          </cell>
          <cell r="G5576">
            <v>12.9</v>
          </cell>
        </row>
        <row r="5577">
          <cell r="A5577">
            <v>0</v>
          </cell>
          <cell r="B5577">
            <v>1257.97</v>
          </cell>
        </row>
        <row r="5578">
          <cell r="A5578">
            <v>859.6</v>
          </cell>
          <cell r="B5578">
            <v>8.0399999999999991</v>
          </cell>
          <cell r="F5578">
            <v>265.73</v>
          </cell>
          <cell r="G5578">
            <v>13.05</v>
          </cell>
        </row>
        <row r="5579">
          <cell r="A5579">
            <v>0</v>
          </cell>
          <cell r="B5579">
            <v>1302.02</v>
          </cell>
        </row>
        <row r="5580">
          <cell r="A5580">
            <v>854.8</v>
          </cell>
          <cell r="B5580">
            <v>7.74</v>
          </cell>
          <cell r="F5580">
            <v>267.61</v>
          </cell>
          <cell r="G5580">
            <v>14.01</v>
          </cell>
        </row>
        <row r="5581">
          <cell r="A5581">
            <v>0</v>
          </cell>
          <cell r="B5581">
            <v>1348.18</v>
          </cell>
        </row>
        <row r="5582">
          <cell r="A5582">
            <v>849.8</v>
          </cell>
          <cell r="B5582">
            <v>7.34</v>
          </cell>
          <cell r="F5582">
            <v>268.49</v>
          </cell>
          <cell r="G5582">
            <v>14.76</v>
          </cell>
        </row>
        <row r="5583">
          <cell r="A5583">
            <v>0</v>
          </cell>
          <cell r="B5583">
            <v>1396.49</v>
          </cell>
        </row>
        <row r="5584">
          <cell r="A5584">
            <v>844.5</v>
          </cell>
          <cell r="B5584">
            <v>7.04</v>
          </cell>
          <cell r="F5584">
            <v>271.41000000000003</v>
          </cell>
          <cell r="G5584">
            <v>15.73</v>
          </cell>
        </row>
        <row r="5585">
          <cell r="A5585">
            <v>0</v>
          </cell>
          <cell r="B5585">
            <v>1447.94</v>
          </cell>
        </row>
        <row r="5586">
          <cell r="A5586">
            <v>839.1</v>
          </cell>
          <cell r="B5586">
            <v>6.64</v>
          </cell>
          <cell r="F5586">
            <v>271.33</v>
          </cell>
          <cell r="G5586">
            <v>16.71</v>
          </cell>
        </row>
        <row r="5587">
          <cell r="A5587">
            <v>0</v>
          </cell>
          <cell r="B5587">
            <v>1500.63</v>
          </cell>
        </row>
        <row r="5588">
          <cell r="A5588">
            <v>833.3</v>
          </cell>
          <cell r="B5588">
            <v>6.24</v>
          </cell>
          <cell r="F5588">
            <v>274.55</v>
          </cell>
          <cell r="G5588">
            <v>17.149999999999999</v>
          </cell>
        </row>
        <row r="5589">
          <cell r="A5589">
            <v>0</v>
          </cell>
          <cell r="B5589">
            <v>1557.52</v>
          </cell>
        </row>
        <row r="5590">
          <cell r="A5590">
            <v>827</v>
          </cell>
          <cell r="B5590">
            <v>5.74</v>
          </cell>
          <cell r="F5590">
            <v>274.45</v>
          </cell>
          <cell r="G5590">
            <v>17.54</v>
          </cell>
        </row>
        <row r="5591">
          <cell r="A5591">
            <v>0</v>
          </cell>
          <cell r="B5591">
            <v>1619.66</v>
          </cell>
        </row>
        <row r="5592">
          <cell r="A5592">
            <v>820</v>
          </cell>
          <cell r="B5592">
            <v>5.24</v>
          </cell>
          <cell r="F5592">
            <v>276.01</v>
          </cell>
          <cell r="G5592">
            <v>18.55</v>
          </cell>
        </row>
        <row r="5593">
          <cell r="A5593">
            <v>0</v>
          </cell>
          <cell r="B5593">
            <v>1689.14</v>
          </cell>
        </row>
        <row r="5594">
          <cell r="A5594">
            <v>811.9</v>
          </cell>
          <cell r="B5594">
            <v>4.54</v>
          </cell>
          <cell r="F5594">
            <v>278.38</v>
          </cell>
          <cell r="G5594">
            <v>18.649999999999999</v>
          </cell>
        </row>
        <row r="5595">
          <cell r="A5595">
            <v>0</v>
          </cell>
          <cell r="B5595">
            <v>1770.1</v>
          </cell>
        </row>
        <row r="5596">
          <cell r="A5596">
            <v>802.6</v>
          </cell>
          <cell r="B5596">
            <v>3.74</v>
          </cell>
          <cell r="F5596">
            <v>279.94</v>
          </cell>
          <cell r="G5596">
            <v>19.13</v>
          </cell>
        </row>
        <row r="5597">
          <cell r="A5597">
            <v>0</v>
          </cell>
          <cell r="B5597">
            <v>1863.8</v>
          </cell>
        </row>
        <row r="5598">
          <cell r="A5598">
            <v>791.9</v>
          </cell>
          <cell r="B5598">
            <v>2.74</v>
          </cell>
          <cell r="F5598">
            <v>280.97000000000003</v>
          </cell>
          <cell r="G5598">
            <v>19.39</v>
          </cell>
        </row>
        <row r="5599">
          <cell r="A5599">
            <v>0</v>
          </cell>
          <cell r="B5599">
            <v>1972.6</v>
          </cell>
        </row>
        <row r="5600">
          <cell r="A5600">
            <v>779.6</v>
          </cell>
          <cell r="B5600">
            <v>1.64</v>
          </cell>
          <cell r="F5600">
            <v>280.3</v>
          </cell>
          <cell r="G5600">
            <v>19.54</v>
          </cell>
        </row>
        <row r="5601">
          <cell r="A5601">
            <v>0</v>
          </cell>
          <cell r="B5601">
            <v>2099.0100000000002</v>
          </cell>
        </row>
        <row r="5602">
          <cell r="A5602">
            <v>765.7</v>
          </cell>
          <cell r="B5602">
            <v>0.24</v>
          </cell>
          <cell r="F5602">
            <v>281.08</v>
          </cell>
          <cell r="G5602">
            <v>19.190000000000001</v>
          </cell>
        </row>
        <row r="5603">
          <cell r="A5603">
            <v>0</v>
          </cell>
          <cell r="B5603">
            <v>2243.62</v>
          </cell>
        </row>
        <row r="5604">
          <cell r="A5604">
            <v>750</v>
          </cell>
          <cell r="B5604">
            <v>-1.1599999999999999</v>
          </cell>
          <cell r="F5604">
            <v>280.58</v>
          </cell>
          <cell r="G5604">
            <v>17.989999999999998</v>
          </cell>
        </row>
        <row r="5605">
          <cell r="A5605">
            <v>0</v>
          </cell>
          <cell r="B5605">
            <v>2409.29</v>
          </cell>
        </row>
        <row r="5606">
          <cell r="A5606">
            <v>732.3</v>
          </cell>
          <cell r="B5606">
            <v>-2.76</v>
          </cell>
          <cell r="F5606">
            <v>280.66000000000003</v>
          </cell>
          <cell r="G5606">
            <v>16.8</v>
          </cell>
        </row>
        <row r="5607">
          <cell r="A5607">
            <v>0</v>
          </cell>
          <cell r="B5607">
            <v>2599.1999999999998</v>
          </cell>
        </row>
        <row r="5608">
          <cell r="A5608">
            <v>712.9</v>
          </cell>
          <cell r="B5608">
            <v>-4.5599999999999996</v>
          </cell>
          <cell r="F5608">
            <v>284.58999999999997</v>
          </cell>
          <cell r="G5608">
            <v>14.65</v>
          </cell>
        </row>
        <row r="5609">
          <cell r="A5609">
            <v>0</v>
          </cell>
          <cell r="B5609">
            <v>2811.35</v>
          </cell>
        </row>
        <row r="5610">
          <cell r="A5610">
            <v>691.6</v>
          </cell>
          <cell r="B5610">
            <v>-6.96</v>
          </cell>
          <cell r="F5610">
            <v>286.29000000000002</v>
          </cell>
          <cell r="G5610">
            <v>13.15</v>
          </cell>
        </row>
        <row r="5611">
          <cell r="A5611">
            <v>24</v>
          </cell>
          <cell r="B5611">
            <v>3049.16</v>
          </cell>
        </row>
        <row r="5612">
          <cell r="A5612">
            <v>668.6</v>
          </cell>
          <cell r="B5612">
            <v>-8.9600000000000009</v>
          </cell>
          <cell r="F5612">
            <v>287.04000000000002</v>
          </cell>
          <cell r="G5612">
            <v>12.59</v>
          </cell>
        </row>
        <row r="5613">
          <cell r="A5613">
            <v>63</v>
          </cell>
          <cell r="B5613">
            <v>3312.13</v>
          </cell>
        </row>
        <row r="5614">
          <cell r="A5614">
            <v>644.20000000000005</v>
          </cell>
          <cell r="B5614">
            <v>-10.96</v>
          </cell>
          <cell r="F5614">
            <v>277.64999999999998</v>
          </cell>
          <cell r="G5614">
            <v>13.13</v>
          </cell>
        </row>
        <row r="5615">
          <cell r="A5615">
            <v>58</v>
          </cell>
          <cell r="B5615">
            <v>3598.98</v>
          </cell>
        </row>
        <row r="5616">
          <cell r="A5616">
            <v>618.79999999999995</v>
          </cell>
          <cell r="B5616">
            <v>-13.06</v>
          </cell>
          <cell r="F5616">
            <v>279.06</v>
          </cell>
          <cell r="G5616">
            <v>13.58</v>
          </cell>
        </row>
        <row r="5617">
          <cell r="A5617">
            <v>31</v>
          </cell>
          <cell r="B5617">
            <v>3906.9</v>
          </cell>
        </row>
        <row r="5618">
          <cell r="A5618">
            <v>592.79999999999995</v>
          </cell>
          <cell r="B5618">
            <v>-15.46</v>
          </cell>
          <cell r="F5618">
            <v>279.73</v>
          </cell>
          <cell r="G5618">
            <v>13.79</v>
          </cell>
        </row>
        <row r="5619">
          <cell r="A5619">
            <v>1</v>
          </cell>
          <cell r="B5619">
            <v>4232.5600000000004</v>
          </cell>
        </row>
        <row r="5620">
          <cell r="A5620">
            <v>566.29999999999995</v>
          </cell>
          <cell r="B5620">
            <v>-17.86</v>
          </cell>
          <cell r="F5620">
            <v>281.74</v>
          </cell>
          <cell r="G5620">
            <v>15.27</v>
          </cell>
        </row>
        <row r="5621">
          <cell r="A5621">
            <v>0</v>
          </cell>
          <cell r="B5621">
            <v>4576.2299999999996</v>
          </cell>
        </row>
        <row r="5622">
          <cell r="A5622">
            <v>539.29999999999995</v>
          </cell>
          <cell r="B5622">
            <v>-20.260000000000002</v>
          </cell>
          <cell r="F5622">
            <v>283.04000000000002</v>
          </cell>
          <cell r="G5622">
            <v>18.940000000000001</v>
          </cell>
        </row>
        <row r="5623">
          <cell r="A5623">
            <v>0</v>
          </cell>
          <cell r="B5623">
            <v>4939.8599999999997</v>
          </cell>
        </row>
        <row r="5624">
          <cell r="A5624">
            <v>512</v>
          </cell>
          <cell r="B5624">
            <v>-23.26</v>
          </cell>
          <cell r="F5624">
            <v>284.86</v>
          </cell>
          <cell r="G5624">
            <v>19.7</v>
          </cell>
        </row>
        <row r="5625">
          <cell r="A5625">
            <v>0</v>
          </cell>
          <cell r="B5625">
            <v>5322.35</v>
          </cell>
        </row>
        <row r="5626">
          <cell r="A5626">
            <v>484.5</v>
          </cell>
          <cell r="B5626">
            <v>-26.36</v>
          </cell>
          <cell r="F5626">
            <v>286.45999999999998</v>
          </cell>
          <cell r="G5626">
            <v>17.829999999999998</v>
          </cell>
        </row>
        <row r="5627">
          <cell r="A5627">
            <v>0</v>
          </cell>
          <cell r="B5627">
            <v>5723.84</v>
          </cell>
        </row>
        <row r="5628">
          <cell r="A5628">
            <v>456.8</v>
          </cell>
          <cell r="B5628">
            <v>-29.96</v>
          </cell>
          <cell r="F5628">
            <v>272.83</v>
          </cell>
          <cell r="G5628">
            <v>19.64</v>
          </cell>
        </row>
        <row r="5629">
          <cell r="A5629">
            <v>0</v>
          </cell>
          <cell r="B5629">
            <v>6146.15</v>
          </cell>
        </row>
        <row r="5630">
          <cell r="A5630">
            <v>429.1</v>
          </cell>
          <cell r="B5630">
            <v>-33.86</v>
          </cell>
          <cell r="F5630">
            <v>266.29000000000002</v>
          </cell>
          <cell r="G5630">
            <v>21.02</v>
          </cell>
        </row>
        <row r="5631">
          <cell r="A5631">
            <v>2</v>
          </cell>
          <cell r="B5631">
            <v>6587.99</v>
          </cell>
        </row>
        <row r="5632">
          <cell r="A5632">
            <v>401.4</v>
          </cell>
          <cell r="B5632">
            <v>-37.76</v>
          </cell>
          <cell r="F5632">
            <v>260.11</v>
          </cell>
          <cell r="G5632">
            <v>21.48</v>
          </cell>
        </row>
        <row r="5633">
          <cell r="A5633">
            <v>12</v>
          </cell>
          <cell r="B5633">
            <v>7051.67</v>
          </cell>
        </row>
        <row r="5634">
          <cell r="A5634">
            <v>373.5</v>
          </cell>
          <cell r="B5634">
            <v>-42.46</v>
          </cell>
          <cell r="F5634">
            <v>255.96</v>
          </cell>
          <cell r="G5634">
            <v>20.82</v>
          </cell>
        </row>
        <row r="5635">
          <cell r="A5635">
            <v>24</v>
          </cell>
          <cell r="B5635">
            <v>7543.15</v>
          </cell>
        </row>
        <row r="5636">
          <cell r="A5636">
            <v>345.3</v>
          </cell>
          <cell r="B5636">
            <v>-47.36</v>
          </cell>
          <cell r="F5636">
            <v>257.94</v>
          </cell>
          <cell r="G5636">
            <v>20.45</v>
          </cell>
        </row>
        <row r="5637">
          <cell r="A5637">
            <v>16</v>
          </cell>
          <cell r="B5637">
            <v>8067.67</v>
          </cell>
        </row>
        <row r="5638">
          <cell r="A5638">
            <v>317</v>
          </cell>
          <cell r="B5638">
            <v>-52.06</v>
          </cell>
          <cell r="F5638">
            <v>256.32</v>
          </cell>
          <cell r="G5638">
            <v>23</v>
          </cell>
        </row>
        <row r="5639">
          <cell r="A5639">
            <v>2</v>
          </cell>
          <cell r="B5639">
            <v>8626.99</v>
          </cell>
        </row>
        <row r="5640">
          <cell r="A5640">
            <v>289.2</v>
          </cell>
          <cell r="B5640">
            <v>-56.16</v>
          </cell>
          <cell r="F5640">
            <v>257.38</v>
          </cell>
          <cell r="G5640">
            <v>26.67</v>
          </cell>
        </row>
        <row r="5641">
          <cell r="A5641">
            <v>0</v>
          </cell>
          <cell r="B5641">
            <v>9215.48</v>
          </cell>
        </row>
        <row r="5642">
          <cell r="A5642">
            <v>263.10000000000002</v>
          </cell>
          <cell r="B5642">
            <v>-58.86</v>
          </cell>
          <cell r="F5642">
            <v>261.17</v>
          </cell>
          <cell r="G5642">
            <v>29.1</v>
          </cell>
        </row>
        <row r="5643">
          <cell r="A5643">
            <v>0</v>
          </cell>
          <cell r="B5643">
            <v>9812.52</v>
          </cell>
        </row>
        <row r="5644">
          <cell r="A5644">
            <v>239.4</v>
          </cell>
          <cell r="B5644">
            <v>-59.26</v>
          </cell>
          <cell r="F5644">
            <v>265.18</v>
          </cell>
          <cell r="G5644">
            <v>32.36</v>
          </cell>
        </row>
        <row r="5645">
          <cell r="A5645">
            <v>0</v>
          </cell>
          <cell r="B5645">
            <v>10404.09</v>
          </cell>
        </row>
        <row r="5646">
          <cell r="A5646">
            <v>218</v>
          </cell>
          <cell r="B5646">
            <v>-56.36</v>
          </cell>
          <cell r="F5646">
            <v>287</v>
          </cell>
          <cell r="G5646">
            <v>31.9</v>
          </cell>
        </row>
        <row r="5647">
          <cell r="A5647">
            <v>0</v>
          </cell>
          <cell r="B5647">
            <v>10994.34</v>
          </cell>
        </row>
        <row r="5648">
          <cell r="A5648">
            <v>198.7</v>
          </cell>
          <cell r="B5648">
            <v>-54.66</v>
          </cell>
          <cell r="F5648">
            <v>304.08999999999997</v>
          </cell>
          <cell r="G5648">
            <v>30.5</v>
          </cell>
        </row>
        <row r="5649">
          <cell r="A5649">
            <v>0</v>
          </cell>
          <cell r="B5649">
            <v>11584.89</v>
          </cell>
        </row>
        <row r="5650">
          <cell r="A5650">
            <v>181.3</v>
          </cell>
          <cell r="B5650">
            <v>-52.86</v>
          </cell>
          <cell r="F5650">
            <v>303.79000000000002</v>
          </cell>
          <cell r="G5650">
            <v>30.38</v>
          </cell>
        </row>
        <row r="5651">
          <cell r="A5651">
            <v>0</v>
          </cell>
          <cell r="B5651">
            <v>12173.41</v>
          </cell>
        </row>
        <row r="5652">
          <cell r="A5652">
            <v>165.6</v>
          </cell>
          <cell r="B5652">
            <v>-51.86</v>
          </cell>
          <cell r="F5652">
            <v>302.52999999999997</v>
          </cell>
          <cell r="G5652">
            <v>29.25</v>
          </cell>
        </row>
        <row r="5653">
          <cell r="A5653">
            <v>0</v>
          </cell>
          <cell r="B5653">
            <v>12758.8</v>
          </cell>
        </row>
        <row r="5654">
          <cell r="A5654">
            <v>151.1</v>
          </cell>
          <cell r="B5654">
            <v>-52.66</v>
          </cell>
          <cell r="F5654">
            <v>301.22000000000003</v>
          </cell>
          <cell r="G5654">
            <v>29.99</v>
          </cell>
        </row>
        <row r="5655">
          <cell r="A5655">
            <v>0</v>
          </cell>
          <cell r="B5655">
            <v>13351.28</v>
          </cell>
        </row>
        <row r="5656">
          <cell r="A5656">
            <v>137.30000000000001</v>
          </cell>
          <cell r="B5656">
            <v>-53.76</v>
          </cell>
          <cell r="F5656">
            <v>301.08999999999997</v>
          </cell>
          <cell r="G5656">
            <v>29.72</v>
          </cell>
        </row>
        <row r="5657">
          <cell r="A5657">
            <v>0</v>
          </cell>
          <cell r="B5657">
            <v>13967.86</v>
          </cell>
        </row>
        <row r="5658">
          <cell r="A5658">
            <v>124</v>
          </cell>
          <cell r="B5658">
            <v>-54.66</v>
          </cell>
          <cell r="F5658">
            <v>298.23</v>
          </cell>
          <cell r="G5658">
            <v>29.99</v>
          </cell>
        </row>
        <row r="5659">
          <cell r="A5659">
            <v>0</v>
          </cell>
          <cell r="B5659">
            <v>14620.82</v>
          </cell>
        </row>
        <row r="5660">
          <cell r="A5660">
            <v>111.3</v>
          </cell>
          <cell r="B5660">
            <v>-55.86</v>
          </cell>
          <cell r="F5660">
            <v>295.27999999999997</v>
          </cell>
          <cell r="G5660">
            <v>30.92</v>
          </cell>
        </row>
        <row r="5661">
          <cell r="A5661">
            <v>0</v>
          </cell>
          <cell r="B5661">
            <v>15309.98</v>
          </cell>
        </row>
        <row r="5662">
          <cell r="A5662">
            <v>98.9</v>
          </cell>
          <cell r="B5662">
            <v>-57.06</v>
          </cell>
          <cell r="F5662">
            <v>297.06</v>
          </cell>
          <cell r="G5662">
            <v>29.88</v>
          </cell>
        </row>
        <row r="5663">
          <cell r="A5663">
            <v>0</v>
          </cell>
          <cell r="B5663">
            <v>16059.19</v>
          </cell>
        </row>
        <row r="5664">
          <cell r="A5664">
            <v>86.9</v>
          </cell>
          <cell r="B5664">
            <v>-58.16</v>
          </cell>
          <cell r="F5664">
            <v>296.93</v>
          </cell>
          <cell r="G5664">
            <v>27.45</v>
          </cell>
        </row>
        <row r="5665">
          <cell r="A5665">
            <v>0</v>
          </cell>
          <cell r="B5665">
            <v>16875.29</v>
          </cell>
        </row>
        <row r="5666">
          <cell r="A5666">
            <v>75.099999999999994</v>
          </cell>
          <cell r="B5666">
            <v>-59.76</v>
          </cell>
          <cell r="F5666">
            <v>294.27999999999997</v>
          </cell>
          <cell r="G5666">
            <v>28.34</v>
          </cell>
        </row>
        <row r="5667">
          <cell r="A5667">
            <v>0</v>
          </cell>
          <cell r="B5667">
            <v>17790.259999999998</v>
          </cell>
        </row>
        <row r="5668">
          <cell r="A5668">
            <v>63.6</v>
          </cell>
          <cell r="B5668">
            <v>-62.06</v>
          </cell>
          <cell r="F5668">
            <v>292.56</v>
          </cell>
          <cell r="G5668">
            <v>29.88</v>
          </cell>
        </row>
        <row r="5669">
          <cell r="A5669">
            <v>0</v>
          </cell>
          <cell r="B5669">
            <v>18822.84</v>
          </cell>
        </row>
        <row r="5670">
          <cell r="A5670">
            <v>52.3</v>
          </cell>
          <cell r="B5670">
            <v>-63.56</v>
          </cell>
          <cell r="F5670">
            <v>290.01</v>
          </cell>
          <cell r="G5670">
            <v>33.49</v>
          </cell>
        </row>
        <row r="5671">
          <cell r="A5671">
            <v>0</v>
          </cell>
          <cell r="B5671">
            <v>20027.240000000002</v>
          </cell>
        </row>
        <row r="5672">
          <cell r="A5672">
            <v>41</v>
          </cell>
          <cell r="B5672">
            <v>-64.56</v>
          </cell>
          <cell r="F5672">
            <v>290.08999999999997</v>
          </cell>
          <cell r="G5672">
            <v>36.19</v>
          </cell>
        </row>
        <row r="5673">
          <cell r="A5673">
            <v>0</v>
          </cell>
          <cell r="B5673">
            <v>21517.08</v>
          </cell>
        </row>
        <row r="5674">
          <cell r="A5674">
            <v>29.8</v>
          </cell>
          <cell r="B5674">
            <v>-61.36</v>
          </cell>
          <cell r="F5674">
            <v>292.70999999999998</v>
          </cell>
          <cell r="G5674">
            <v>38.75</v>
          </cell>
        </row>
        <row r="5675">
          <cell r="A5675">
            <v>0</v>
          </cell>
          <cell r="B5675">
            <v>23480.14</v>
          </cell>
        </row>
        <row r="5676">
          <cell r="A5676">
            <v>18.7</v>
          </cell>
          <cell r="B5676">
            <v>-55.56</v>
          </cell>
          <cell r="F5676">
            <v>286.04000000000002</v>
          </cell>
          <cell r="G5676">
            <v>48.5</v>
          </cell>
        </row>
        <row r="5677">
          <cell r="A5677">
            <v>0</v>
          </cell>
          <cell r="B5677">
            <v>26408.53</v>
          </cell>
        </row>
        <row r="5678">
          <cell r="A5678">
            <v>7.6</v>
          </cell>
          <cell r="B5678">
            <v>-41.56</v>
          </cell>
          <cell r="F5678">
            <v>277.13</v>
          </cell>
          <cell r="G5678">
            <v>48.54</v>
          </cell>
        </row>
        <row r="5679">
          <cell r="A5679">
            <v>0</v>
          </cell>
          <cell r="B5679">
            <v>32327.69</v>
          </cell>
        </row>
        <row r="5681">
          <cell r="A5681" t="str">
            <v>STID</v>
          </cell>
          <cell r="B5681" t="str">
            <v>=</v>
          </cell>
          <cell r="F5681">
            <v>726620</v>
          </cell>
          <cell r="G5681" t="str">
            <v>TIME</v>
          </cell>
          <cell r="I5681" t="str">
            <v>160325/0700</v>
          </cell>
        </row>
        <row r="5682">
          <cell r="A5682" t="str">
            <v>SLAT</v>
          </cell>
          <cell r="B5682" t="str">
            <v>=</v>
          </cell>
          <cell r="F5682">
            <v>-102.98</v>
          </cell>
          <cell r="G5682" t="str">
            <v>SELV</v>
          </cell>
          <cell r="I5682">
            <v>929</v>
          </cell>
        </row>
        <row r="5683">
          <cell r="A5683" t="str">
            <v>STIM</v>
          </cell>
          <cell r="B5683" t="str">
            <v>=</v>
          </cell>
        </row>
        <row r="5685">
          <cell r="A5685" t="str">
            <v>SHOW</v>
          </cell>
          <cell r="B5685" t="str">
            <v>=</v>
          </cell>
          <cell r="F5685">
            <v>1.1499999999999999</v>
          </cell>
          <cell r="G5685" t="str">
            <v>SWET</v>
          </cell>
          <cell r="I5685">
            <v>157.33000000000001</v>
          </cell>
        </row>
        <row r="5686">
          <cell r="A5686" t="str">
            <v>LCLP</v>
          </cell>
          <cell r="B5686" t="str">
            <v>=</v>
          </cell>
          <cell r="F5686">
            <v>11.09</v>
          </cell>
          <cell r="G5686" t="str">
            <v>TOTL</v>
          </cell>
          <cell r="I5686">
            <v>54.38</v>
          </cell>
        </row>
        <row r="5687">
          <cell r="A5687" t="str">
            <v>LCLT</v>
          </cell>
          <cell r="B5687" t="str">
            <v>=</v>
          </cell>
          <cell r="F5687">
            <v>0</v>
          </cell>
          <cell r="G5687" t="str">
            <v>EQLV</v>
          </cell>
          <cell r="I5687">
            <v>-9999</v>
          </cell>
        </row>
        <row r="5688">
          <cell r="A5688" t="str">
            <v>BRCH</v>
          </cell>
          <cell r="B5688" t="str">
            <v>=</v>
          </cell>
        </row>
        <row r="5690">
          <cell r="A5690" t="str">
            <v>PRES</v>
          </cell>
          <cell r="B5690" t="str">
            <v>TMPC</v>
          </cell>
          <cell r="F5690" t="str">
            <v>DRCT</v>
          </cell>
          <cell r="G5690" t="str">
            <v>SKNT</v>
          </cell>
        </row>
        <row r="5691">
          <cell r="A5691" t="str">
            <v>CFRL</v>
          </cell>
          <cell r="B5691" t="str">
            <v>HGHT</v>
          </cell>
        </row>
        <row r="5692">
          <cell r="A5692">
            <v>896.3</v>
          </cell>
          <cell r="B5692">
            <v>3.64</v>
          </cell>
          <cell r="F5692">
            <v>231.34</v>
          </cell>
          <cell r="G5692">
            <v>6.22</v>
          </cell>
        </row>
        <row r="5693">
          <cell r="A5693">
            <v>0</v>
          </cell>
          <cell r="B5693">
            <v>946.2</v>
          </cell>
        </row>
        <row r="5694">
          <cell r="A5694">
            <v>892.4</v>
          </cell>
          <cell r="B5694">
            <v>8.24</v>
          </cell>
          <cell r="F5694">
            <v>243.92</v>
          </cell>
          <cell r="G5694">
            <v>10.16</v>
          </cell>
        </row>
        <row r="5695">
          <cell r="A5695">
            <v>0</v>
          </cell>
          <cell r="B5695">
            <v>981.91</v>
          </cell>
        </row>
        <row r="5696">
          <cell r="A5696">
            <v>888.4</v>
          </cell>
          <cell r="B5696">
            <v>9.0399999999999991</v>
          </cell>
          <cell r="F5696">
            <v>255.96</v>
          </cell>
          <cell r="G5696">
            <v>9.6199999999999992</v>
          </cell>
        </row>
        <row r="5697">
          <cell r="A5697">
            <v>0</v>
          </cell>
          <cell r="B5697">
            <v>1019.05</v>
          </cell>
        </row>
        <row r="5698">
          <cell r="A5698">
            <v>884.5</v>
          </cell>
          <cell r="B5698">
            <v>9.34</v>
          </cell>
          <cell r="F5698">
            <v>263.66000000000003</v>
          </cell>
          <cell r="G5698">
            <v>10.55</v>
          </cell>
        </row>
        <row r="5699">
          <cell r="A5699">
            <v>0</v>
          </cell>
          <cell r="B5699">
            <v>1055.49</v>
          </cell>
        </row>
        <row r="5700">
          <cell r="A5700">
            <v>880.4</v>
          </cell>
          <cell r="B5700">
            <v>9.34</v>
          </cell>
          <cell r="F5700">
            <v>264.56</v>
          </cell>
          <cell r="G5700">
            <v>12.3</v>
          </cell>
        </row>
        <row r="5701">
          <cell r="A5701">
            <v>0</v>
          </cell>
          <cell r="B5701">
            <v>1093.99</v>
          </cell>
        </row>
        <row r="5702">
          <cell r="A5702">
            <v>876.2</v>
          </cell>
          <cell r="B5702">
            <v>9.0399999999999991</v>
          </cell>
          <cell r="F5702">
            <v>265.39</v>
          </cell>
          <cell r="G5702">
            <v>12.08</v>
          </cell>
        </row>
        <row r="5703">
          <cell r="A5703">
            <v>0</v>
          </cell>
          <cell r="B5703">
            <v>1133.5999999999999</v>
          </cell>
        </row>
        <row r="5704">
          <cell r="A5704">
            <v>872</v>
          </cell>
          <cell r="B5704">
            <v>8.84</v>
          </cell>
          <cell r="F5704">
            <v>265.45999999999998</v>
          </cell>
          <cell r="G5704">
            <v>12.28</v>
          </cell>
        </row>
        <row r="5705">
          <cell r="A5705">
            <v>0</v>
          </cell>
          <cell r="B5705">
            <v>1173.3599999999999</v>
          </cell>
        </row>
        <row r="5706">
          <cell r="A5706">
            <v>867.7</v>
          </cell>
          <cell r="B5706">
            <v>8.44</v>
          </cell>
          <cell r="F5706">
            <v>264.81</v>
          </cell>
          <cell r="G5706">
            <v>12.88</v>
          </cell>
        </row>
        <row r="5707">
          <cell r="A5707">
            <v>0</v>
          </cell>
          <cell r="B5707">
            <v>1214.23</v>
          </cell>
        </row>
        <row r="5708">
          <cell r="A5708">
            <v>863.2</v>
          </cell>
          <cell r="B5708">
            <v>8.24</v>
          </cell>
          <cell r="F5708">
            <v>267.58</v>
          </cell>
          <cell r="G5708">
            <v>13.81</v>
          </cell>
        </row>
        <row r="5709">
          <cell r="A5709">
            <v>0</v>
          </cell>
          <cell r="B5709">
            <v>1257.17</v>
          </cell>
        </row>
        <row r="5710">
          <cell r="A5710">
            <v>858.6</v>
          </cell>
          <cell r="B5710">
            <v>8.0399999999999991</v>
          </cell>
          <cell r="F5710">
            <v>269.24</v>
          </cell>
          <cell r="G5710">
            <v>14.57</v>
          </cell>
        </row>
        <row r="5711">
          <cell r="A5711">
            <v>0</v>
          </cell>
          <cell r="B5711">
            <v>1301.27</v>
          </cell>
        </row>
        <row r="5712">
          <cell r="A5712">
            <v>853.9</v>
          </cell>
          <cell r="B5712">
            <v>7.74</v>
          </cell>
          <cell r="F5712">
            <v>272.23</v>
          </cell>
          <cell r="G5712">
            <v>14.98</v>
          </cell>
        </row>
        <row r="5713">
          <cell r="A5713">
            <v>0</v>
          </cell>
          <cell r="B5713">
            <v>1346.53</v>
          </cell>
        </row>
        <row r="5714">
          <cell r="A5714">
            <v>848.9</v>
          </cell>
          <cell r="B5714">
            <v>7.34</v>
          </cell>
          <cell r="F5714">
            <v>275.70999999999998</v>
          </cell>
          <cell r="G5714">
            <v>15.62</v>
          </cell>
        </row>
        <row r="5715">
          <cell r="A5715">
            <v>0</v>
          </cell>
          <cell r="B5715">
            <v>1394.89</v>
          </cell>
        </row>
        <row r="5716">
          <cell r="A5716">
            <v>843.6</v>
          </cell>
          <cell r="B5716">
            <v>7.04</v>
          </cell>
          <cell r="F5716">
            <v>278.33</v>
          </cell>
          <cell r="G5716">
            <v>16.100000000000001</v>
          </cell>
        </row>
        <row r="5717">
          <cell r="A5717">
            <v>0</v>
          </cell>
          <cell r="B5717">
            <v>1446.4</v>
          </cell>
        </row>
        <row r="5718">
          <cell r="A5718">
            <v>838.2</v>
          </cell>
          <cell r="B5718">
            <v>6.64</v>
          </cell>
          <cell r="F5718">
            <v>280.24</v>
          </cell>
          <cell r="G5718">
            <v>16.38</v>
          </cell>
        </row>
        <row r="5719">
          <cell r="A5719">
            <v>0</v>
          </cell>
          <cell r="B5719">
            <v>1499.15</v>
          </cell>
        </row>
        <row r="5720">
          <cell r="A5720">
            <v>832.4</v>
          </cell>
          <cell r="B5720">
            <v>6.34</v>
          </cell>
          <cell r="F5720">
            <v>283.05</v>
          </cell>
          <cell r="G5720">
            <v>16.36</v>
          </cell>
        </row>
        <row r="5721">
          <cell r="A5721">
            <v>0</v>
          </cell>
          <cell r="B5721">
            <v>1556.11</v>
          </cell>
        </row>
        <row r="5722">
          <cell r="A5722">
            <v>826.1</v>
          </cell>
          <cell r="B5722">
            <v>5.74</v>
          </cell>
          <cell r="F5722">
            <v>285.67</v>
          </cell>
          <cell r="G5722">
            <v>16.55</v>
          </cell>
        </row>
        <row r="5723">
          <cell r="A5723">
            <v>0</v>
          </cell>
          <cell r="B5723">
            <v>1618.34</v>
          </cell>
        </row>
        <row r="5724">
          <cell r="A5724">
            <v>819.2</v>
          </cell>
          <cell r="B5724">
            <v>5.34</v>
          </cell>
          <cell r="F5724">
            <v>287.35000000000002</v>
          </cell>
          <cell r="G5724">
            <v>16.28</v>
          </cell>
        </row>
        <row r="5725">
          <cell r="A5725">
            <v>0</v>
          </cell>
          <cell r="B5725">
            <v>1686.91</v>
          </cell>
        </row>
        <row r="5726">
          <cell r="A5726">
            <v>811.1</v>
          </cell>
          <cell r="B5726">
            <v>4.54</v>
          </cell>
          <cell r="F5726">
            <v>290.39</v>
          </cell>
          <cell r="G5726">
            <v>16.16</v>
          </cell>
        </row>
        <row r="5727">
          <cell r="A5727">
            <v>0</v>
          </cell>
          <cell r="B5727">
            <v>1767.97</v>
          </cell>
        </row>
        <row r="5728">
          <cell r="A5728">
            <v>801.8</v>
          </cell>
          <cell r="B5728">
            <v>3.74</v>
          </cell>
          <cell r="F5728">
            <v>291.67</v>
          </cell>
          <cell r="G5728">
            <v>16.3</v>
          </cell>
        </row>
        <row r="5729">
          <cell r="A5729">
            <v>0</v>
          </cell>
          <cell r="B5729">
            <v>1861.78</v>
          </cell>
        </row>
        <row r="5730">
          <cell r="A5730">
            <v>791.1</v>
          </cell>
          <cell r="B5730">
            <v>2.74</v>
          </cell>
          <cell r="F5730">
            <v>295.67</v>
          </cell>
          <cell r="G5730">
            <v>16.59</v>
          </cell>
        </row>
        <row r="5731">
          <cell r="A5731">
            <v>0</v>
          </cell>
          <cell r="B5731">
            <v>1970.69</v>
          </cell>
        </row>
        <row r="5732">
          <cell r="A5732">
            <v>778.8</v>
          </cell>
          <cell r="B5732">
            <v>1.54</v>
          </cell>
          <cell r="F5732">
            <v>295.67</v>
          </cell>
          <cell r="G5732">
            <v>16.59</v>
          </cell>
        </row>
        <row r="5733">
          <cell r="A5733">
            <v>0</v>
          </cell>
          <cell r="B5733">
            <v>2097.2199999999998</v>
          </cell>
        </row>
        <row r="5734">
          <cell r="A5734">
            <v>765</v>
          </cell>
          <cell r="B5734">
            <v>0.24</v>
          </cell>
          <cell r="F5734">
            <v>294.5</v>
          </cell>
          <cell r="G5734">
            <v>16.86</v>
          </cell>
        </row>
        <row r="5735">
          <cell r="A5735">
            <v>0</v>
          </cell>
          <cell r="B5735">
            <v>2240.91</v>
          </cell>
        </row>
        <row r="5736">
          <cell r="A5736">
            <v>749.3</v>
          </cell>
          <cell r="B5736">
            <v>-1.36</v>
          </cell>
          <cell r="F5736">
            <v>294.17</v>
          </cell>
          <cell r="G5736">
            <v>16.61</v>
          </cell>
        </row>
        <row r="5737">
          <cell r="A5737">
            <v>0</v>
          </cell>
          <cell r="B5737">
            <v>2406.6799999999998</v>
          </cell>
        </row>
        <row r="5738">
          <cell r="A5738">
            <v>731.7</v>
          </cell>
          <cell r="B5738">
            <v>-3.16</v>
          </cell>
          <cell r="F5738">
            <v>289.29000000000002</v>
          </cell>
          <cell r="G5738">
            <v>16.47</v>
          </cell>
        </row>
        <row r="5739">
          <cell r="A5739">
            <v>0</v>
          </cell>
          <cell r="B5739">
            <v>2595.4899999999998</v>
          </cell>
        </row>
        <row r="5740">
          <cell r="A5740">
            <v>712.2</v>
          </cell>
          <cell r="B5740">
            <v>-4.8600000000000003</v>
          </cell>
          <cell r="F5740">
            <v>287.95</v>
          </cell>
          <cell r="G5740">
            <v>14.49</v>
          </cell>
        </row>
        <row r="5741">
          <cell r="A5741">
            <v>3</v>
          </cell>
          <cell r="B5741">
            <v>2808.67</v>
          </cell>
        </row>
        <row r="5742">
          <cell r="A5742">
            <v>691</v>
          </cell>
          <cell r="B5742">
            <v>-6.96</v>
          </cell>
          <cell r="F5742">
            <v>281.69</v>
          </cell>
          <cell r="G5742">
            <v>11.5</v>
          </cell>
        </row>
        <row r="5743">
          <cell r="A5743">
            <v>60</v>
          </cell>
          <cell r="B5743">
            <v>3045.45</v>
          </cell>
        </row>
        <row r="5744">
          <cell r="A5744">
            <v>668</v>
          </cell>
          <cell r="B5744">
            <v>-9.36</v>
          </cell>
          <cell r="F5744">
            <v>274.76</v>
          </cell>
          <cell r="G5744">
            <v>9.36</v>
          </cell>
        </row>
        <row r="5745">
          <cell r="A5745">
            <v>100</v>
          </cell>
          <cell r="B5745">
            <v>3308.45</v>
          </cell>
        </row>
        <row r="5746">
          <cell r="A5746">
            <v>643.70000000000005</v>
          </cell>
          <cell r="B5746">
            <v>-11.26</v>
          </cell>
          <cell r="F5746">
            <v>260.54000000000002</v>
          </cell>
          <cell r="G5746">
            <v>10.63</v>
          </cell>
        </row>
        <row r="5747">
          <cell r="A5747">
            <v>100</v>
          </cell>
          <cell r="B5747">
            <v>3593.98</v>
          </cell>
        </row>
        <row r="5748">
          <cell r="A5748">
            <v>618.4</v>
          </cell>
          <cell r="B5748">
            <v>-13.26</v>
          </cell>
          <cell r="F5748">
            <v>257.01</v>
          </cell>
          <cell r="G5748">
            <v>12.96</v>
          </cell>
        </row>
        <row r="5749">
          <cell r="A5749">
            <v>69</v>
          </cell>
          <cell r="B5749">
            <v>3900.61</v>
          </cell>
        </row>
        <row r="5750">
          <cell r="A5750">
            <v>592.4</v>
          </cell>
          <cell r="B5750">
            <v>-15.56</v>
          </cell>
          <cell r="F5750">
            <v>253.52</v>
          </cell>
          <cell r="G5750">
            <v>14.37</v>
          </cell>
        </row>
        <row r="5751">
          <cell r="A5751">
            <v>31</v>
          </cell>
          <cell r="B5751">
            <v>4226.3</v>
          </cell>
        </row>
        <row r="5752">
          <cell r="A5752">
            <v>565.9</v>
          </cell>
          <cell r="B5752">
            <v>-17.760000000000002</v>
          </cell>
          <cell r="F5752">
            <v>255.64</v>
          </cell>
          <cell r="G5752">
            <v>16.43</v>
          </cell>
        </row>
        <row r="5753">
          <cell r="A5753">
            <v>0</v>
          </cell>
          <cell r="B5753">
            <v>4570.2299999999996</v>
          </cell>
        </row>
        <row r="5754">
          <cell r="A5754">
            <v>539</v>
          </cell>
          <cell r="B5754">
            <v>-20.46</v>
          </cell>
          <cell r="F5754">
            <v>264.58999999999997</v>
          </cell>
          <cell r="G5754">
            <v>18.53</v>
          </cell>
        </row>
        <row r="5755">
          <cell r="A5755">
            <v>0</v>
          </cell>
          <cell r="B5755">
            <v>4932.68</v>
          </cell>
        </row>
        <row r="5756">
          <cell r="A5756">
            <v>511.7</v>
          </cell>
          <cell r="B5756">
            <v>-23.26</v>
          </cell>
          <cell r="F5756">
            <v>267.17</v>
          </cell>
          <cell r="G5756">
            <v>19.64</v>
          </cell>
        </row>
        <row r="5757">
          <cell r="A5757">
            <v>0</v>
          </cell>
          <cell r="B5757">
            <v>5315.24</v>
          </cell>
        </row>
        <row r="5758">
          <cell r="A5758">
            <v>484.2</v>
          </cell>
          <cell r="B5758">
            <v>-26.56</v>
          </cell>
          <cell r="F5758">
            <v>263.11</v>
          </cell>
          <cell r="G5758">
            <v>17.809999999999999</v>
          </cell>
        </row>
        <row r="5759">
          <cell r="A5759">
            <v>0</v>
          </cell>
          <cell r="B5759">
            <v>5716.81</v>
          </cell>
        </row>
        <row r="5760">
          <cell r="A5760">
            <v>456.6</v>
          </cell>
          <cell r="B5760">
            <v>-30.16</v>
          </cell>
          <cell r="F5760">
            <v>262.55</v>
          </cell>
          <cell r="G5760">
            <v>20.96</v>
          </cell>
        </row>
        <row r="5761">
          <cell r="A5761">
            <v>0</v>
          </cell>
          <cell r="B5761">
            <v>6137.47</v>
          </cell>
        </row>
        <row r="5762">
          <cell r="A5762">
            <v>429</v>
          </cell>
          <cell r="B5762">
            <v>-34.06</v>
          </cell>
          <cell r="F5762">
            <v>264.08999999999997</v>
          </cell>
          <cell r="G5762">
            <v>22.65</v>
          </cell>
        </row>
        <row r="5763">
          <cell r="A5763">
            <v>0</v>
          </cell>
          <cell r="B5763">
            <v>6577.49</v>
          </cell>
        </row>
        <row r="5764">
          <cell r="A5764">
            <v>401.3</v>
          </cell>
          <cell r="B5764">
            <v>-38.159999999999997</v>
          </cell>
          <cell r="F5764">
            <v>262.01</v>
          </cell>
          <cell r="G5764">
            <v>22.36</v>
          </cell>
        </row>
        <row r="5765">
          <cell r="A5765">
            <v>0</v>
          </cell>
          <cell r="B5765">
            <v>7040.69</v>
          </cell>
        </row>
        <row r="5766">
          <cell r="A5766">
            <v>373.5</v>
          </cell>
          <cell r="B5766">
            <v>-42.66</v>
          </cell>
          <cell r="F5766">
            <v>258.69</v>
          </cell>
          <cell r="G5766">
            <v>21.79</v>
          </cell>
        </row>
        <row r="5767">
          <cell r="A5767">
            <v>0</v>
          </cell>
          <cell r="B5767">
            <v>7529.83</v>
          </cell>
        </row>
        <row r="5768">
          <cell r="A5768">
            <v>345.3</v>
          </cell>
          <cell r="B5768">
            <v>-47.46</v>
          </cell>
          <cell r="F5768">
            <v>259.47000000000003</v>
          </cell>
          <cell r="G5768">
            <v>22.32</v>
          </cell>
        </row>
        <row r="5769">
          <cell r="A5769">
            <v>0</v>
          </cell>
          <cell r="B5769">
            <v>8054</v>
          </cell>
        </row>
        <row r="5770">
          <cell r="A5770">
            <v>317</v>
          </cell>
          <cell r="B5770">
            <v>-52.06</v>
          </cell>
          <cell r="F5770">
            <v>254.78</v>
          </cell>
          <cell r="G5770">
            <v>25.16</v>
          </cell>
        </row>
        <row r="5771">
          <cell r="A5771">
            <v>0</v>
          </cell>
          <cell r="B5771">
            <v>8613.18</v>
          </cell>
        </row>
        <row r="5772">
          <cell r="A5772">
            <v>289.2</v>
          </cell>
          <cell r="B5772">
            <v>-56.06</v>
          </cell>
          <cell r="F5772">
            <v>255.49</v>
          </cell>
          <cell r="G5772">
            <v>28.69</v>
          </cell>
        </row>
        <row r="5773">
          <cell r="A5773">
            <v>0</v>
          </cell>
          <cell r="B5773">
            <v>9201.81</v>
          </cell>
        </row>
        <row r="5774">
          <cell r="A5774">
            <v>263.10000000000002</v>
          </cell>
          <cell r="B5774">
            <v>-58.76</v>
          </cell>
          <cell r="F5774">
            <v>262.08</v>
          </cell>
          <cell r="G5774">
            <v>29.62</v>
          </cell>
        </row>
        <row r="5775">
          <cell r="A5775">
            <v>0</v>
          </cell>
          <cell r="B5775">
            <v>9799.1200000000008</v>
          </cell>
        </row>
        <row r="5776">
          <cell r="A5776">
            <v>239.4</v>
          </cell>
          <cell r="B5776">
            <v>-58.86</v>
          </cell>
          <cell r="F5776">
            <v>268.89999999999998</v>
          </cell>
          <cell r="G5776">
            <v>30.3</v>
          </cell>
        </row>
        <row r="5777">
          <cell r="A5777">
            <v>0</v>
          </cell>
          <cell r="B5777">
            <v>10391.39</v>
          </cell>
        </row>
        <row r="5778">
          <cell r="A5778">
            <v>218</v>
          </cell>
          <cell r="B5778">
            <v>-54.86</v>
          </cell>
          <cell r="F5778">
            <v>296.02999999999997</v>
          </cell>
          <cell r="G5778">
            <v>27.89</v>
          </cell>
        </row>
        <row r="5779">
          <cell r="A5779">
            <v>0</v>
          </cell>
          <cell r="B5779">
            <v>10984.24</v>
          </cell>
        </row>
        <row r="5780">
          <cell r="A5780">
            <v>198.7</v>
          </cell>
          <cell r="B5780">
            <v>-53.66</v>
          </cell>
          <cell r="F5780">
            <v>303.14999999999998</v>
          </cell>
          <cell r="G5780">
            <v>28.77</v>
          </cell>
        </row>
        <row r="5781">
          <cell r="A5781">
            <v>0</v>
          </cell>
          <cell r="B5781">
            <v>11578.19</v>
          </cell>
        </row>
        <row r="5782">
          <cell r="A5782">
            <v>181.3</v>
          </cell>
          <cell r="B5782">
            <v>-52.56</v>
          </cell>
          <cell r="F5782">
            <v>305.75</v>
          </cell>
          <cell r="G5782">
            <v>29.91</v>
          </cell>
        </row>
        <row r="5783">
          <cell r="A5783">
            <v>0</v>
          </cell>
          <cell r="B5783">
            <v>12168.45</v>
          </cell>
        </row>
        <row r="5784">
          <cell r="A5784">
            <v>165.6</v>
          </cell>
          <cell r="B5784">
            <v>-51.96</v>
          </cell>
          <cell r="F5784">
            <v>304.95999999999998</v>
          </cell>
          <cell r="G5784">
            <v>31.53</v>
          </cell>
        </row>
        <row r="5785">
          <cell r="A5785">
            <v>0</v>
          </cell>
          <cell r="B5785">
            <v>12754.1</v>
          </cell>
        </row>
        <row r="5786">
          <cell r="A5786">
            <v>151.1</v>
          </cell>
          <cell r="B5786">
            <v>-53.16</v>
          </cell>
          <cell r="F5786">
            <v>303.79000000000002</v>
          </cell>
          <cell r="G5786">
            <v>31.08</v>
          </cell>
        </row>
        <row r="5787">
          <cell r="A5787">
            <v>0</v>
          </cell>
          <cell r="B5787">
            <v>13345.78</v>
          </cell>
        </row>
        <row r="5788">
          <cell r="A5788">
            <v>137.30000000000001</v>
          </cell>
          <cell r="B5788">
            <v>-53.96</v>
          </cell>
          <cell r="F5788">
            <v>298.23</v>
          </cell>
          <cell r="G5788">
            <v>29.99</v>
          </cell>
        </row>
        <row r="5789">
          <cell r="A5789">
            <v>0</v>
          </cell>
          <cell r="B5789">
            <v>13961.38</v>
          </cell>
        </row>
        <row r="5790">
          <cell r="A5790">
            <v>124</v>
          </cell>
          <cell r="B5790">
            <v>-54.76</v>
          </cell>
          <cell r="F5790">
            <v>297.39999999999998</v>
          </cell>
          <cell r="G5790">
            <v>29.97</v>
          </cell>
        </row>
        <row r="5791">
          <cell r="A5791">
            <v>0</v>
          </cell>
          <cell r="B5791">
            <v>14613.9</v>
          </cell>
        </row>
        <row r="5792">
          <cell r="A5792">
            <v>111.3</v>
          </cell>
          <cell r="B5792">
            <v>-55.96</v>
          </cell>
          <cell r="F5792">
            <v>296.57</v>
          </cell>
          <cell r="G5792">
            <v>31.27</v>
          </cell>
        </row>
        <row r="5793">
          <cell r="A5793">
            <v>0</v>
          </cell>
          <cell r="B5793">
            <v>15302.73</v>
          </cell>
        </row>
        <row r="5794">
          <cell r="A5794">
            <v>98.9</v>
          </cell>
          <cell r="B5794">
            <v>-56.96</v>
          </cell>
          <cell r="F5794">
            <v>298.38</v>
          </cell>
          <cell r="G5794">
            <v>30.24</v>
          </cell>
        </row>
        <row r="5795">
          <cell r="A5795">
            <v>0</v>
          </cell>
          <cell r="B5795">
            <v>16051.95</v>
          </cell>
        </row>
        <row r="5796">
          <cell r="A5796">
            <v>86.9</v>
          </cell>
          <cell r="B5796">
            <v>-58.16</v>
          </cell>
          <cell r="F5796">
            <v>298.33</v>
          </cell>
          <cell r="G5796">
            <v>28.24</v>
          </cell>
        </row>
        <row r="5797">
          <cell r="A5797">
            <v>0</v>
          </cell>
          <cell r="B5797">
            <v>16868.23</v>
          </cell>
        </row>
        <row r="5798">
          <cell r="A5798">
            <v>75.099999999999994</v>
          </cell>
          <cell r="B5798">
            <v>-59.86</v>
          </cell>
          <cell r="F5798">
            <v>295.70999999999998</v>
          </cell>
          <cell r="G5798">
            <v>29.1</v>
          </cell>
        </row>
        <row r="5799">
          <cell r="A5799">
            <v>0</v>
          </cell>
          <cell r="B5799">
            <v>17782.990000000002</v>
          </cell>
        </row>
        <row r="5800">
          <cell r="A5800">
            <v>63.6</v>
          </cell>
          <cell r="B5800">
            <v>-62.16</v>
          </cell>
          <cell r="F5800">
            <v>292.62</v>
          </cell>
          <cell r="G5800">
            <v>30.3</v>
          </cell>
        </row>
        <row r="5801">
          <cell r="A5801">
            <v>0</v>
          </cell>
          <cell r="B5801">
            <v>18815.080000000002</v>
          </cell>
        </row>
        <row r="5802">
          <cell r="A5802">
            <v>52.3</v>
          </cell>
          <cell r="B5802">
            <v>-63.66</v>
          </cell>
          <cell r="F5802">
            <v>290.20999999999998</v>
          </cell>
          <cell r="G5802">
            <v>33.74</v>
          </cell>
        </row>
        <row r="5803">
          <cell r="A5803">
            <v>0</v>
          </cell>
          <cell r="B5803">
            <v>20018.91</v>
          </cell>
        </row>
        <row r="5804">
          <cell r="A5804">
            <v>41</v>
          </cell>
          <cell r="B5804">
            <v>-64.760000000000005</v>
          </cell>
          <cell r="F5804">
            <v>289.51</v>
          </cell>
          <cell r="G5804">
            <v>36.07</v>
          </cell>
        </row>
        <row r="5805">
          <cell r="A5805">
            <v>0</v>
          </cell>
          <cell r="B5805">
            <v>21507.69</v>
          </cell>
        </row>
        <row r="5806">
          <cell r="A5806">
            <v>29.8</v>
          </cell>
          <cell r="B5806">
            <v>-61.86</v>
          </cell>
          <cell r="F5806">
            <v>292.18</v>
          </cell>
          <cell r="G5806">
            <v>38.6</v>
          </cell>
        </row>
        <row r="5807">
          <cell r="A5807">
            <v>0</v>
          </cell>
          <cell r="B5807">
            <v>23467.48</v>
          </cell>
        </row>
        <row r="5808">
          <cell r="A5808">
            <v>18.7</v>
          </cell>
          <cell r="B5808">
            <v>-55.76</v>
          </cell>
          <cell r="F5808">
            <v>287.33999999999997</v>
          </cell>
          <cell r="G5808">
            <v>48.23</v>
          </cell>
        </row>
        <row r="5809">
          <cell r="A5809">
            <v>0</v>
          </cell>
          <cell r="B5809">
            <v>26391.09</v>
          </cell>
        </row>
        <row r="5810">
          <cell r="A5810">
            <v>7.6</v>
          </cell>
          <cell r="B5810">
            <v>-41.16</v>
          </cell>
          <cell r="F5810">
            <v>275.83</v>
          </cell>
          <cell r="G5810">
            <v>47.84</v>
          </cell>
        </row>
        <row r="5811">
          <cell r="A5811">
            <v>0</v>
          </cell>
          <cell r="B5811">
            <v>32312.89</v>
          </cell>
        </row>
        <row r="5813">
          <cell r="A5813" t="str">
            <v>STID</v>
          </cell>
          <cell r="B5813" t="str">
            <v>=</v>
          </cell>
          <cell r="F5813">
            <v>726620</v>
          </cell>
          <cell r="G5813" t="str">
            <v>TIME</v>
          </cell>
          <cell r="I5813" t="str">
            <v>160325/0800</v>
          </cell>
        </row>
        <row r="5814">
          <cell r="A5814" t="str">
            <v>SLAT</v>
          </cell>
          <cell r="B5814" t="str">
            <v>=</v>
          </cell>
          <cell r="F5814">
            <v>-102.98</v>
          </cell>
          <cell r="G5814" t="str">
            <v>SELV</v>
          </cell>
          <cell r="I5814">
            <v>929</v>
          </cell>
        </row>
        <row r="5815">
          <cell r="A5815" t="str">
            <v>STIM</v>
          </cell>
          <cell r="B5815" t="str">
            <v>=</v>
          </cell>
        </row>
        <row r="5817">
          <cell r="A5817" t="str">
            <v>SHOW</v>
          </cell>
          <cell r="B5817" t="str">
            <v>=</v>
          </cell>
          <cell r="F5817">
            <v>1.47</v>
          </cell>
          <cell r="G5817" t="str">
            <v>SWET</v>
          </cell>
          <cell r="I5817">
            <v>149.91999999999999</v>
          </cell>
        </row>
        <row r="5818">
          <cell r="A5818" t="str">
            <v>LCLP</v>
          </cell>
          <cell r="B5818" t="str">
            <v>=</v>
          </cell>
          <cell r="F5818">
            <v>11.52</v>
          </cell>
          <cell r="G5818" t="str">
            <v>TOTL</v>
          </cell>
          <cell r="I5818">
            <v>53.81</v>
          </cell>
        </row>
        <row r="5819">
          <cell r="A5819" t="str">
            <v>LCLT</v>
          </cell>
          <cell r="B5819" t="str">
            <v>=</v>
          </cell>
          <cell r="F5819">
            <v>0</v>
          </cell>
          <cell r="G5819" t="str">
            <v>EQLV</v>
          </cell>
          <cell r="I5819">
            <v>-9999</v>
          </cell>
        </row>
        <row r="5820">
          <cell r="A5820" t="str">
            <v>BRCH</v>
          </cell>
          <cell r="B5820" t="str">
            <v>=</v>
          </cell>
        </row>
        <row r="5822">
          <cell r="A5822" t="str">
            <v>PRES</v>
          </cell>
          <cell r="B5822" t="str">
            <v>TMPC</v>
          </cell>
          <cell r="F5822" t="str">
            <v>DRCT</v>
          </cell>
          <cell r="G5822" t="str">
            <v>SKNT</v>
          </cell>
        </row>
        <row r="5823">
          <cell r="A5823" t="str">
            <v>CFRL</v>
          </cell>
          <cell r="B5823" t="str">
            <v>HGHT</v>
          </cell>
        </row>
        <row r="5824">
          <cell r="A5824">
            <v>896.2</v>
          </cell>
          <cell r="B5824">
            <v>3.54</v>
          </cell>
          <cell r="F5824">
            <v>275.52999999999997</v>
          </cell>
          <cell r="G5824">
            <v>6.04</v>
          </cell>
        </row>
        <row r="5825">
          <cell r="A5825">
            <v>0</v>
          </cell>
          <cell r="B5825">
            <v>947.1</v>
          </cell>
        </row>
        <row r="5826">
          <cell r="A5826">
            <v>892.3</v>
          </cell>
          <cell r="B5826">
            <v>8.0399999999999991</v>
          </cell>
          <cell r="F5826">
            <v>294.62</v>
          </cell>
          <cell r="G5826">
            <v>10.26</v>
          </cell>
        </row>
        <row r="5827">
          <cell r="A5827">
            <v>0</v>
          </cell>
          <cell r="B5827">
            <v>982.79</v>
          </cell>
        </row>
        <row r="5828">
          <cell r="A5828">
            <v>888.4</v>
          </cell>
          <cell r="B5828">
            <v>8.64</v>
          </cell>
          <cell r="F5828">
            <v>306.87</v>
          </cell>
          <cell r="G5828">
            <v>12.63</v>
          </cell>
        </row>
        <row r="5829">
          <cell r="A5829">
            <v>0</v>
          </cell>
          <cell r="B5829">
            <v>1018.96</v>
          </cell>
        </row>
        <row r="5830">
          <cell r="A5830">
            <v>884.4</v>
          </cell>
          <cell r="B5830">
            <v>8.84</v>
          </cell>
          <cell r="F5830">
            <v>308.29000000000002</v>
          </cell>
          <cell r="G5830">
            <v>14.1</v>
          </cell>
        </row>
        <row r="5831">
          <cell r="A5831">
            <v>0</v>
          </cell>
          <cell r="B5831">
            <v>1056.28</v>
          </cell>
        </row>
        <row r="5832">
          <cell r="A5832">
            <v>880.3</v>
          </cell>
          <cell r="B5832">
            <v>8.74</v>
          </cell>
          <cell r="F5832">
            <v>309.13</v>
          </cell>
          <cell r="G5832">
            <v>14.78</v>
          </cell>
        </row>
        <row r="5833">
          <cell r="A5833">
            <v>0</v>
          </cell>
          <cell r="B5833">
            <v>1094.72</v>
          </cell>
        </row>
        <row r="5834">
          <cell r="A5834">
            <v>876.1</v>
          </cell>
          <cell r="B5834">
            <v>8.44</v>
          </cell>
          <cell r="F5834">
            <v>309.70999999999998</v>
          </cell>
          <cell r="G5834">
            <v>14.9</v>
          </cell>
        </row>
        <row r="5835">
          <cell r="A5835">
            <v>0</v>
          </cell>
          <cell r="B5835">
            <v>1134.25</v>
          </cell>
        </row>
        <row r="5836">
          <cell r="A5836">
            <v>871.9</v>
          </cell>
          <cell r="B5836">
            <v>8.14</v>
          </cell>
          <cell r="F5836">
            <v>313.95999999999998</v>
          </cell>
          <cell r="G5836">
            <v>15.11</v>
          </cell>
        </row>
        <row r="5837">
          <cell r="A5837">
            <v>0</v>
          </cell>
          <cell r="B5837">
            <v>1173.93</v>
          </cell>
        </row>
        <row r="5838">
          <cell r="A5838">
            <v>867.6</v>
          </cell>
          <cell r="B5838">
            <v>7.94</v>
          </cell>
          <cell r="F5838">
            <v>315.52</v>
          </cell>
          <cell r="G5838">
            <v>15.25</v>
          </cell>
        </row>
        <row r="5839">
          <cell r="A5839">
            <v>0</v>
          </cell>
          <cell r="B5839">
            <v>1214.71</v>
          </cell>
        </row>
        <row r="5840">
          <cell r="A5840">
            <v>863.2</v>
          </cell>
          <cell r="B5840">
            <v>7.64</v>
          </cell>
          <cell r="F5840">
            <v>317.08</v>
          </cell>
          <cell r="G5840">
            <v>15.11</v>
          </cell>
        </row>
        <row r="5841">
          <cell r="A5841">
            <v>0</v>
          </cell>
          <cell r="B5841">
            <v>1256.6199999999999</v>
          </cell>
        </row>
        <row r="5842">
          <cell r="A5842">
            <v>858.5</v>
          </cell>
          <cell r="B5842">
            <v>7.24</v>
          </cell>
          <cell r="F5842">
            <v>318.54000000000002</v>
          </cell>
          <cell r="G5842">
            <v>15.56</v>
          </cell>
        </row>
        <row r="5843">
          <cell r="A5843">
            <v>0</v>
          </cell>
          <cell r="B5843">
            <v>1301.57</v>
          </cell>
        </row>
        <row r="5844">
          <cell r="A5844">
            <v>853.8</v>
          </cell>
          <cell r="B5844">
            <v>6.94</v>
          </cell>
          <cell r="F5844">
            <v>321.45</v>
          </cell>
          <cell r="G5844">
            <v>15.89</v>
          </cell>
        </row>
        <row r="5845">
          <cell r="A5845">
            <v>0</v>
          </cell>
          <cell r="B5845">
            <v>1346.71</v>
          </cell>
        </row>
        <row r="5846">
          <cell r="A5846">
            <v>848.8</v>
          </cell>
          <cell r="B5846">
            <v>6.54</v>
          </cell>
          <cell r="F5846">
            <v>320.81</v>
          </cell>
          <cell r="G5846">
            <v>16.3</v>
          </cell>
        </row>
        <row r="5847">
          <cell r="A5847">
            <v>0</v>
          </cell>
          <cell r="B5847">
            <v>1394.94</v>
          </cell>
        </row>
        <row r="5848">
          <cell r="A5848">
            <v>843.6</v>
          </cell>
          <cell r="B5848">
            <v>6.24</v>
          </cell>
          <cell r="F5848">
            <v>324.85000000000002</v>
          </cell>
          <cell r="G5848">
            <v>16.86</v>
          </cell>
        </row>
        <row r="5849">
          <cell r="A5849">
            <v>0</v>
          </cell>
          <cell r="B5849">
            <v>1445.34</v>
          </cell>
        </row>
        <row r="5850">
          <cell r="A5850">
            <v>838.1</v>
          </cell>
          <cell r="B5850">
            <v>5.74</v>
          </cell>
          <cell r="F5850">
            <v>325.95</v>
          </cell>
          <cell r="G5850">
            <v>17.350000000000001</v>
          </cell>
        </row>
        <row r="5851">
          <cell r="A5851">
            <v>0</v>
          </cell>
          <cell r="B5851">
            <v>1498.91</v>
          </cell>
        </row>
        <row r="5852">
          <cell r="A5852">
            <v>832.3</v>
          </cell>
          <cell r="B5852">
            <v>5.34</v>
          </cell>
          <cell r="F5852">
            <v>328.72</v>
          </cell>
          <cell r="G5852">
            <v>17.95</v>
          </cell>
        </row>
        <row r="5853">
          <cell r="A5853">
            <v>0</v>
          </cell>
          <cell r="B5853">
            <v>1555.69</v>
          </cell>
        </row>
        <row r="5854">
          <cell r="A5854">
            <v>826.1</v>
          </cell>
          <cell r="B5854">
            <v>4.74</v>
          </cell>
          <cell r="F5854">
            <v>328.83</v>
          </cell>
          <cell r="G5854">
            <v>18.399999999999999</v>
          </cell>
        </row>
        <row r="5855">
          <cell r="A5855">
            <v>0</v>
          </cell>
          <cell r="B5855">
            <v>1616.71</v>
          </cell>
        </row>
        <row r="5856">
          <cell r="A5856">
            <v>819.1</v>
          </cell>
          <cell r="B5856">
            <v>4.24</v>
          </cell>
          <cell r="F5856">
            <v>329.88</v>
          </cell>
          <cell r="G5856">
            <v>18.18</v>
          </cell>
        </row>
        <row r="5857">
          <cell r="A5857">
            <v>0</v>
          </cell>
          <cell r="B5857">
            <v>1686.03</v>
          </cell>
        </row>
        <row r="5858">
          <cell r="A5858">
            <v>811</v>
          </cell>
          <cell r="B5858">
            <v>3.54</v>
          </cell>
          <cell r="F5858">
            <v>329.88</v>
          </cell>
          <cell r="G5858">
            <v>18.18</v>
          </cell>
        </row>
        <row r="5859">
          <cell r="A5859">
            <v>0</v>
          </cell>
          <cell r="B5859">
            <v>1766.8</v>
          </cell>
        </row>
        <row r="5860">
          <cell r="A5860">
            <v>801.7</v>
          </cell>
          <cell r="B5860">
            <v>2.74</v>
          </cell>
          <cell r="F5860">
            <v>329.79</v>
          </cell>
          <cell r="G5860">
            <v>17.75</v>
          </cell>
        </row>
        <row r="5861">
          <cell r="A5861">
            <v>0</v>
          </cell>
          <cell r="B5861">
            <v>1860.29</v>
          </cell>
        </row>
        <row r="5862">
          <cell r="A5862">
            <v>791</v>
          </cell>
          <cell r="B5862">
            <v>1.84</v>
          </cell>
          <cell r="F5862">
            <v>328.8</v>
          </cell>
          <cell r="G5862">
            <v>16.12</v>
          </cell>
        </row>
        <row r="5863">
          <cell r="A5863">
            <v>0</v>
          </cell>
          <cell r="B5863">
            <v>1968.86</v>
          </cell>
        </row>
        <row r="5864">
          <cell r="A5864">
            <v>778.8</v>
          </cell>
          <cell r="B5864">
            <v>0.74</v>
          </cell>
          <cell r="F5864">
            <v>326.70999999999998</v>
          </cell>
          <cell r="G5864">
            <v>15.58</v>
          </cell>
        </row>
        <row r="5865">
          <cell r="A5865">
            <v>0</v>
          </cell>
          <cell r="B5865">
            <v>2094</v>
          </cell>
        </row>
        <row r="5866">
          <cell r="A5866">
            <v>764.9</v>
          </cell>
          <cell r="B5866">
            <v>-0.56000000000000005</v>
          </cell>
          <cell r="F5866">
            <v>324.08999999999997</v>
          </cell>
          <cell r="G5866">
            <v>13.91</v>
          </cell>
        </row>
        <row r="5867">
          <cell r="A5867">
            <v>0</v>
          </cell>
          <cell r="B5867">
            <v>2238.36</v>
          </cell>
        </row>
        <row r="5868">
          <cell r="A5868">
            <v>749.2</v>
          </cell>
          <cell r="B5868">
            <v>-1.96</v>
          </cell>
          <cell r="F5868">
            <v>318.81</v>
          </cell>
          <cell r="G5868">
            <v>12.39</v>
          </cell>
        </row>
        <row r="5869">
          <cell r="A5869">
            <v>7</v>
          </cell>
          <cell r="B5869">
            <v>2403.77</v>
          </cell>
        </row>
        <row r="5870">
          <cell r="A5870">
            <v>731.6</v>
          </cell>
          <cell r="B5870">
            <v>-3.76</v>
          </cell>
          <cell r="F5870">
            <v>305.54000000000002</v>
          </cell>
          <cell r="G5870">
            <v>11.69</v>
          </cell>
        </row>
        <row r="5871">
          <cell r="A5871">
            <v>79</v>
          </cell>
          <cell r="B5871">
            <v>2592.23</v>
          </cell>
        </row>
        <row r="5872">
          <cell r="A5872">
            <v>712.2</v>
          </cell>
          <cell r="B5872">
            <v>-5.76</v>
          </cell>
          <cell r="F5872">
            <v>288.74</v>
          </cell>
          <cell r="G5872">
            <v>11.48</v>
          </cell>
        </row>
        <row r="5873">
          <cell r="A5873">
            <v>100</v>
          </cell>
          <cell r="B5873">
            <v>2803.77</v>
          </cell>
        </row>
        <row r="5874">
          <cell r="A5874">
            <v>690.9</v>
          </cell>
          <cell r="B5874">
            <v>-7.46</v>
          </cell>
          <cell r="F5874">
            <v>273.18</v>
          </cell>
          <cell r="G5874">
            <v>10.51</v>
          </cell>
        </row>
        <row r="5875">
          <cell r="A5875">
            <v>100</v>
          </cell>
          <cell r="B5875">
            <v>3041.11</v>
          </cell>
        </row>
        <row r="5876">
          <cell r="A5876">
            <v>668</v>
          </cell>
          <cell r="B5876">
            <v>-9.4600000000000009</v>
          </cell>
          <cell r="F5876">
            <v>255.07</v>
          </cell>
          <cell r="G5876">
            <v>9.0500000000000007</v>
          </cell>
        </row>
        <row r="5877">
          <cell r="A5877">
            <v>100</v>
          </cell>
          <cell r="B5877">
            <v>3302.71</v>
          </cell>
        </row>
        <row r="5878">
          <cell r="A5878">
            <v>643.6</v>
          </cell>
          <cell r="B5878">
            <v>-11.56</v>
          </cell>
          <cell r="F5878">
            <v>238.52</v>
          </cell>
          <cell r="G5878">
            <v>11.17</v>
          </cell>
        </row>
        <row r="5879">
          <cell r="A5879">
            <v>100</v>
          </cell>
          <cell r="B5879">
            <v>3589.21</v>
          </cell>
        </row>
        <row r="5880">
          <cell r="A5880">
            <v>618.29999999999995</v>
          </cell>
          <cell r="B5880">
            <v>-13.46</v>
          </cell>
          <cell r="F5880">
            <v>235.01</v>
          </cell>
          <cell r="G5880">
            <v>14.22</v>
          </cell>
        </row>
        <row r="5881">
          <cell r="A5881">
            <v>100</v>
          </cell>
          <cell r="B5881">
            <v>3895.59</v>
          </cell>
        </row>
        <row r="5882">
          <cell r="A5882">
            <v>592.4</v>
          </cell>
          <cell r="B5882">
            <v>-15.46</v>
          </cell>
          <cell r="F5882">
            <v>236.84</v>
          </cell>
          <cell r="G5882">
            <v>17.399999999999999</v>
          </cell>
        </row>
        <row r="5883">
          <cell r="A5883">
            <v>50</v>
          </cell>
          <cell r="B5883">
            <v>4219.99</v>
          </cell>
        </row>
        <row r="5884">
          <cell r="A5884">
            <v>565.9</v>
          </cell>
          <cell r="B5884">
            <v>-17.760000000000002</v>
          </cell>
          <cell r="F5884">
            <v>241.39</v>
          </cell>
          <cell r="G5884">
            <v>19.46</v>
          </cell>
        </row>
        <row r="5885">
          <cell r="A5885">
            <v>0</v>
          </cell>
          <cell r="B5885">
            <v>4563.99</v>
          </cell>
        </row>
        <row r="5886">
          <cell r="A5886">
            <v>538.9</v>
          </cell>
          <cell r="B5886">
            <v>-20.56</v>
          </cell>
          <cell r="F5886">
            <v>243.68</v>
          </cell>
          <cell r="G5886">
            <v>20.16</v>
          </cell>
        </row>
        <row r="5887">
          <cell r="A5887">
            <v>0</v>
          </cell>
          <cell r="B5887">
            <v>4927.74</v>
          </cell>
        </row>
        <row r="5888">
          <cell r="A5888">
            <v>511.7</v>
          </cell>
          <cell r="B5888">
            <v>-23.36</v>
          </cell>
          <cell r="F5888">
            <v>245.77</v>
          </cell>
          <cell r="G5888">
            <v>21.31</v>
          </cell>
        </row>
        <row r="5889">
          <cell r="A5889">
            <v>0</v>
          </cell>
          <cell r="B5889">
            <v>5308.78</v>
          </cell>
        </row>
        <row r="5890">
          <cell r="A5890">
            <v>484.2</v>
          </cell>
          <cell r="B5890">
            <v>-26.56</v>
          </cell>
          <cell r="F5890">
            <v>247.42</v>
          </cell>
          <cell r="G5890">
            <v>21.25</v>
          </cell>
        </row>
        <row r="5891">
          <cell r="A5891">
            <v>0</v>
          </cell>
          <cell r="B5891">
            <v>5710.28</v>
          </cell>
        </row>
        <row r="5892">
          <cell r="A5892">
            <v>456.6</v>
          </cell>
          <cell r="B5892">
            <v>-30.16</v>
          </cell>
          <cell r="F5892">
            <v>252.2</v>
          </cell>
          <cell r="G5892">
            <v>22.24</v>
          </cell>
        </row>
        <row r="5893">
          <cell r="A5893">
            <v>0</v>
          </cell>
          <cell r="B5893">
            <v>6130.95</v>
          </cell>
        </row>
        <row r="5894">
          <cell r="A5894">
            <v>428.9</v>
          </cell>
          <cell r="B5894">
            <v>-34.159999999999997</v>
          </cell>
          <cell r="F5894">
            <v>254.4</v>
          </cell>
          <cell r="G5894">
            <v>22.38</v>
          </cell>
        </row>
        <row r="5895">
          <cell r="A5895">
            <v>0</v>
          </cell>
          <cell r="B5895">
            <v>6572.51</v>
          </cell>
        </row>
        <row r="5896">
          <cell r="A5896">
            <v>401.3</v>
          </cell>
          <cell r="B5896">
            <v>-38.46</v>
          </cell>
          <cell r="F5896">
            <v>252.5</v>
          </cell>
          <cell r="G5896">
            <v>22.61</v>
          </cell>
        </row>
        <row r="5897">
          <cell r="A5897">
            <v>0</v>
          </cell>
          <cell r="B5897">
            <v>7033.68</v>
          </cell>
        </row>
        <row r="5898">
          <cell r="A5898">
            <v>373.5</v>
          </cell>
          <cell r="B5898">
            <v>-43.06</v>
          </cell>
          <cell r="F5898">
            <v>255.63</v>
          </cell>
          <cell r="G5898">
            <v>24.26</v>
          </cell>
        </row>
        <row r="5899">
          <cell r="A5899">
            <v>0</v>
          </cell>
          <cell r="B5899">
            <v>7522.08</v>
          </cell>
        </row>
        <row r="5900">
          <cell r="A5900">
            <v>345.3</v>
          </cell>
          <cell r="B5900">
            <v>-47.56</v>
          </cell>
          <cell r="F5900">
            <v>252.37</v>
          </cell>
          <cell r="G5900">
            <v>26.3</v>
          </cell>
        </row>
        <row r="5901">
          <cell r="A5901">
            <v>0</v>
          </cell>
          <cell r="B5901">
            <v>8045.66</v>
          </cell>
        </row>
        <row r="5902">
          <cell r="A5902">
            <v>317</v>
          </cell>
          <cell r="B5902">
            <v>-52.16</v>
          </cell>
          <cell r="F5902">
            <v>247.91</v>
          </cell>
          <cell r="G5902">
            <v>28.92</v>
          </cell>
        </row>
        <row r="5903">
          <cell r="A5903">
            <v>0</v>
          </cell>
          <cell r="B5903">
            <v>8604.59</v>
          </cell>
        </row>
        <row r="5904">
          <cell r="A5904">
            <v>289.2</v>
          </cell>
          <cell r="B5904">
            <v>-55.96</v>
          </cell>
          <cell r="F5904">
            <v>254.78</v>
          </cell>
          <cell r="G5904">
            <v>29.58</v>
          </cell>
        </row>
        <row r="5905">
          <cell r="A5905">
            <v>0</v>
          </cell>
          <cell r="B5905">
            <v>9193.2199999999993</v>
          </cell>
        </row>
        <row r="5906">
          <cell r="A5906">
            <v>263.10000000000002</v>
          </cell>
          <cell r="B5906">
            <v>-58.06</v>
          </cell>
          <cell r="F5906">
            <v>263.07</v>
          </cell>
          <cell r="G5906">
            <v>28.96</v>
          </cell>
        </row>
        <row r="5907">
          <cell r="A5907">
            <v>0</v>
          </cell>
          <cell r="B5907">
            <v>9791.64</v>
          </cell>
        </row>
        <row r="5908">
          <cell r="A5908">
            <v>239.4</v>
          </cell>
          <cell r="B5908">
            <v>-56.96</v>
          </cell>
          <cell r="F5908">
            <v>271.93</v>
          </cell>
          <cell r="G5908">
            <v>28.77</v>
          </cell>
        </row>
        <row r="5909">
          <cell r="A5909">
            <v>0</v>
          </cell>
          <cell r="B5909">
            <v>10387.5</v>
          </cell>
        </row>
        <row r="5910">
          <cell r="A5910">
            <v>218</v>
          </cell>
          <cell r="B5910">
            <v>-53.76</v>
          </cell>
          <cell r="F5910">
            <v>295.04000000000002</v>
          </cell>
          <cell r="G5910">
            <v>29.37</v>
          </cell>
        </row>
        <row r="5911">
          <cell r="A5911">
            <v>0</v>
          </cell>
          <cell r="B5911">
            <v>10984.46</v>
          </cell>
        </row>
        <row r="5912">
          <cell r="A5912">
            <v>198.7</v>
          </cell>
          <cell r="B5912">
            <v>-52.76</v>
          </cell>
          <cell r="F5912">
            <v>302.76</v>
          </cell>
          <cell r="G5912">
            <v>29.8</v>
          </cell>
        </row>
        <row r="5913">
          <cell r="A5913">
            <v>0</v>
          </cell>
          <cell r="B5913">
            <v>11581.11</v>
          </cell>
        </row>
        <row r="5914">
          <cell r="A5914">
            <v>181.3</v>
          </cell>
          <cell r="B5914">
            <v>-52.56</v>
          </cell>
          <cell r="F5914">
            <v>306.64999999999998</v>
          </cell>
          <cell r="G5914">
            <v>30.26</v>
          </cell>
        </row>
        <row r="5915">
          <cell r="A5915">
            <v>0</v>
          </cell>
          <cell r="B5915">
            <v>12172.58</v>
          </cell>
        </row>
        <row r="5916">
          <cell r="A5916">
            <v>165.6</v>
          </cell>
          <cell r="B5916">
            <v>-52.86</v>
          </cell>
          <cell r="F5916">
            <v>308.18</v>
          </cell>
          <cell r="G5916">
            <v>32.36</v>
          </cell>
        </row>
        <row r="5917">
          <cell r="A5917">
            <v>0</v>
          </cell>
          <cell r="B5917">
            <v>12757.04</v>
          </cell>
        </row>
        <row r="5918">
          <cell r="A5918">
            <v>151.1</v>
          </cell>
          <cell r="B5918">
            <v>-53.36</v>
          </cell>
          <cell r="F5918">
            <v>303.89</v>
          </cell>
          <cell r="G5918">
            <v>31.35</v>
          </cell>
        </row>
        <row r="5919">
          <cell r="A5919">
            <v>0</v>
          </cell>
          <cell r="B5919">
            <v>13347.24</v>
          </cell>
        </row>
        <row r="5920">
          <cell r="A5920">
            <v>137.30000000000001</v>
          </cell>
          <cell r="B5920">
            <v>-54.36</v>
          </cell>
          <cell r="F5920">
            <v>297.37</v>
          </cell>
          <cell r="G5920">
            <v>30.85</v>
          </cell>
        </row>
        <row r="5921">
          <cell r="A5921">
            <v>0</v>
          </cell>
          <cell r="B5921">
            <v>13962.01</v>
          </cell>
        </row>
        <row r="5922">
          <cell r="A5922">
            <v>124</v>
          </cell>
          <cell r="B5922">
            <v>-54.86</v>
          </cell>
          <cell r="F5922">
            <v>294.64999999999998</v>
          </cell>
          <cell r="G5922">
            <v>31.2</v>
          </cell>
        </row>
        <row r="5923">
          <cell r="A5923">
            <v>0</v>
          </cell>
          <cell r="B5923">
            <v>14613.77</v>
          </cell>
        </row>
        <row r="5924">
          <cell r="A5924">
            <v>111.3</v>
          </cell>
          <cell r="B5924">
            <v>-56.26</v>
          </cell>
          <cell r="F5924">
            <v>297.02</v>
          </cell>
          <cell r="G5924">
            <v>32.5</v>
          </cell>
        </row>
        <row r="5925">
          <cell r="A5925">
            <v>0</v>
          </cell>
          <cell r="B5925">
            <v>15301.98</v>
          </cell>
        </row>
        <row r="5926">
          <cell r="A5926">
            <v>98.9</v>
          </cell>
          <cell r="B5926">
            <v>-56.96</v>
          </cell>
          <cell r="F5926">
            <v>300.05</v>
          </cell>
          <cell r="G5926">
            <v>31.41</v>
          </cell>
        </row>
        <row r="5927">
          <cell r="A5927">
            <v>0</v>
          </cell>
          <cell r="B5927">
            <v>16050.67</v>
          </cell>
        </row>
        <row r="5928">
          <cell r="A5928">
            <v>86.9</v>
          </cell>
          <cell r="B5928">
            <v>-58.16</v>
          </cell>
          <cell r="F5928">
            <v>300.56</v>
          </cell>
          <cell r="G5928">
            <v>28.65</v>
          </cell>
        </row>
        <row r="5929">
          <cell r="A5929">
            <v>0</v>
          </cell>
          <cell r="B5929">
            <v>16866.96</v>
          </cell>
        </row>
        <row r="5930">
          <cell r="A5930">
            <v>75.099999999999994</v>
          </cell>
          <cell r="B5930">
            <v>-59.86</v>
          </cell>
          <cell r="F5930">
            <v>297.08</v>
          </cell>
          <cell r="G5930">
            <v>29.02</v>
          </cell>
        </row>
        <row r="5931">
          <cell r="A5931">
            <v>0</v>
          </cell>
          <cell r="B5931">
            <v>17781.72</v>
          </cell>
        </row>
        <row r="5932">
          <cell r="A5932">
            <v>63.6</v>
          </cell>
          <cell r="B5932">
            <v>-62.26</v>
          </cell>
          <cell r="F5932">
            <v>293.63</v>
          </cell>
          <cell r="G5932">
            <v>30.54</v>
          </cell>
        </row>
        <row r="5933">
          <cell r="A5933">
            <v>0</v>
          </cell>
          <cell r="B5933">
            <v>18813.560000000001</v>
          </cell>
        </row>
        <row r="5934">
          <cell r="A5934">
            <v>52.3</v>
          </cell>
          <cell r="B5934">
            <v>-63.56</v>
          </cell>
          <cell r="F5934">
            <v>293.93</v>
          </cell>
          <cell r="G5934">
            <v>33.99</v>
          </cell>
        </row>
        <row r="5935">
          <cell r="A5935">
            <v>0</v>
          </cell>
          <cell r="B5935">
            <v>20017.39</v>
          </cell>
        </row>
        <row r="5936">
          <cell r="A5936">
            <v>41</v>
          </cell>
          <cell r="B5936">
            <v>-64.66</v>
          </cell>
          <cell r="F5936">
            <v>292.02999999999997</v>
          </cell>
          <cell r="G5936">
            <v>36.25</v>
          </cell>
        </row>
        <row r="5937">
          <cell r="A5937">
            <v>0</v>
          </cell>
          <cell r="B5937">
            <v>21506.880000000001</v>
          </cell>
        </row>
        <row r="5938">
          <cell r="A5938">
            <v>29.8</v>
          </cell>
          <cell r="B5938">
            <v>-62.06</v>
          </cell>
          <cell r="F5938">
            <v>291.75</v>
          </cell>
          <cell r="G5938">
            <v>38.270000000000003</v>
          </cell>
        </row>
        <row r="5939">
          <cell r="A5939">
            <v>0</v>
          </cell>
          <cell r="B5939">
            <v>23466.2</v>
          </cell>
        </row>
        <row r="5940">
          <cell r="A5940">
            <v>18.7</v>
          </cell>
          <cell r="B5940">
            <v>-55.96</v>
          </cell>
          <cell r="F5940">
            <v>284.77</v>
          </cell>
          <cell r="G5940">
            <v>48.02</v>
          </cell>
        </row>
        <row r="5941">
          <cell r="A5941">
            <v>0</v>
          </cell>
          <cell r="B5941">
            <v>26387.08</v>
          </cell>
        </row>
        <row r="5942">
          <cell r="A5942">
            <v>7.6</v>
          </cell>
          <cell r="B5942">
            <v>-41.36</v>
          </cell>
          <cell r="F5942">
            <v>273.52</v>
          </cell>
          <cell r="G5942">
            <v>47.49</v>
          </cell>
        </row>
        <row r="5943">
          <cell r="A5943">
            <v>0</v>
          </cell>
          <cell r="B5943">
            <v>32303.61</v>
          </cell>
        </row>
        <row r="5945">
          <cell r="A5945" t="str">
            <v>STID</v>
          </cell>
          <cell r="B5945" t="str">
            <v>=</v>
          </cell>
          <cell r="F5945">
            <v>726620</v>
          </cell>
          <cell r="G5945" t="str">
            <v>TIME</v>
          </cell>
          <cell r="I5945" t="str">
            <v>160325/0900</v>
          </cell>
        </row>
        <row r="5946">
          <cell r="A5946" t="str">
            <v>SLAT</v>
          </cell>
          <cell r="B5946" t="str">
            <v>=</v>
          </cell>
          <cell r="F5946">
            <v>-102.98</v>
          </cell>
          <cell r="G5946" t="str">
            <v>SELV</v>
          </cell>
          <cell r="I5946">
            <v>929</v>
          </cell>
        </row>
        <row r="5947">
          <cell r="A5947" t="str">
            <v>STIM</v>
          </cell>
          <cell r="B5947" t="str">
            <v>=</v>
          </cell>
        </row>
        <row r="5949">
          <cell r="A5949" t="str">
            <v>SHOW</v>
          </cell>
          <cell r="B5949" t="str">
            <v>=</v>
          </cell>
          <cell r="F5949">
            <v>3.32</v>
          </cell>
          <cell r="G5949" t="str">
            <v>SWET</v>
          </cell>
          <cell r="I5949">
            <v>129.19</v>
          </cell>
        </row>
        <row r="5950">
          <cell r="A5950" t="str">
            <v>LCLP</v>
          </cell>
          <cell r="B5950" t="str">
            <v>=</v>
          </cell>
          <cell r="F5950">
            <v>12.49</v>
          </cell>
          <cell r="G5950" t="str">
            <v>TOTL</v>
          </cell>
          <cell r="I5950">
            <v>51.1</v>
          </cell>
        </row>
        <row r="5951">
          <cell r="A5951" t="str">
            <v>LCLT</v>
          </cell>
          <cell r="B5951" t="str">
            <v>=</v>
          </cell>
          <cell r="F5951">
            <v>0</v>
          </cell>
          <cell r="G5951" t="str">
            <v>EQLV</v>
          </cell>
          <cell r="I5951">
            <v>-9999</v>
          </cell>
        </row>
        <row r="5952">
          <cell r="A5952" t="str">
            <v>BRCH</v>
          </cell>
          <cell r="B5952" t="str">
            <v>=</v>
          </cell>
        </row>
        <row r="5954">
          <cell r="A5954" t="str">
            <v>PRES</v>
          </cell>
          <cell r="B5954" t="str">
            <v>TMPC</v>
          </cell>
          <cell r="F5954" t="str">
            <v>DRCT</v>
          </cell>
          <cell r="G5954" t="str">
            <v>SKNT</v>
          </cell>
        </row>
        <row r="5955">
          <cell r="A5955" t="str">
            <v>CFRL</v>
          </cell>
          <cell r="B5955" t="str">
            <v>HGHT</v>
          </cell>
        </row>
        <row r="5956">
          <cell r="A5956">
            <v>897.2</v>
          </cell>
          <cell r="B5956">
            <v>4.54</v>
          </cell>
          <cell r="F5956">
            <v>336.8</v>
          </cell>
          <cell r="G5956">
            <v>13.31</v>
          </cell>
        </row>
        <row r="5957">
          <cell r="A5957">
            <v>0</v>
          </cell>
          <cell r="B5957">
            <v>946.24</v>
          </cell>
        </row>
        <row r="5958">
          <cell r="A5958">
            <v>893.3</v>
          </cell>
          <cell r="B5958">
            <v>4.74</v>
          </cell>
          <cell r="F5958">
            <v>338.1</v>
          </cell>
          <cell r="G5958">
            <v>20.3</v>
          </cell>
        </row>
        <row r="5959">
          <cell r="A5959">
            <v>0</v>
          </cell>
          <cell r="B5959">
            <v>981.76</v>
          </cell>
        </row>
        <row r="5960">
          <cell r="A5960">
            <v>889.3</v>
          </cell>
          <cell r="B5960">
            <v>4.74</v>
          </cell>
          <cell r="F5960">
            <v>337.1</v>
          </cell>
          <cell r="G5960">
            <v>24.46</v>
          </cell>
        </row>
        <row r="5961">
          <cell r="A5961">
            <v>0</v>
          </cell>
          <cell r="B5961">
            <v>1018.36</v>
          </cell>
        </row>
        <row r="5962">
          <cell r="A5962">
            <v>885.3</v>
          </cell>
          <cell r="B5962">
            <v>4.4400000000000004</v>
          </cell>
          <cell r="F5962">
            <v>336.8</v>
          </cell>
          <cell r="G5962">
            <v>26.63</v>
          </cell>
        </row>
        <row r="5963">
          <cell r="A5963">
            <v>0</v>
          </cell>
          <cell r="B5963">
            <v>1055.1099999999999</v>
          </cell>
        </row>
        <row r="5964">
          <cell r="A5964">
            <v>881.2</v>
          </cell>
          <cell r="B5964">
            <v>4.24</v>
          </cell>
          <cell r="F5964">
            <v>335.59</v>
          </cell>
          <cell r="G5964">
            <v>27.74</v>
          </cell>
        </row>
        <row r="5965">
          <cell r="A5965">
            <v>0</v>
          </cell>
          <cell r="B5965">
            <v>1092.92</v>
          </cell>
        </row>
        <row r="5966">
          <cell r="A5966">
            <v>877.1</v>
          </cell>
          <cell r="B5966">
            <v>3.84</v>
          </cell>
          <cell r="F5966">
            <v>335.01</v>
          </cell>
          <cell r="G5966">
            <v>28.5</v>
          </cell>
        </row>
        <row r="5967">
          <cell r="A5967">
            <v>0</v>
          </cell>
          <cell r="B5967">
            <v>1130.8599999999999</v>
          </cell>
        </row>
        <row r="5968">
          <cell r="A5968">
            <v>872.8</v>
          </cell>
          <cell r="B5968">
            <v>3.54</v>
          </cell>
          <cell r="F5968">
            <v>334.12</v>
          </cell>
          <cell r="G5968">
            <v>28.92</v>
          </cell>
        </row>
        <row r="5969">
          <cell r="A5969">
            <v>0</v>
          </cell>
          <cell r="B5969">
            <v>1170.79</v>
          </cell>
        </row>
        <row r="5970">
          <cell r="A5970">
            <v>868.5</v>
          </cell>
          <cell r="B5970">
            <v>3.14</v>
          </cell>
          <cell r="F5970">
            <v>333.6</v>
          </cell>
          <cell r="G5970">
            <v>29.27</v>
          </cell>
        </row>
        <row r="5971">
          <cell r="A5971">
            <v>0</v>
          </cell>
          <cell r="B5971">
            <v>1210.8800000000001</v>
          </cell>
        </row>
        <row r="5972">
          <cell r="A5972">
            <v>864.1</v>
          </cell>
          <cell r="B5972">
            <v>2.74</v>
          </cell>
          <cell r="F5972">
            <v>333.1</v>
          </cell>
          <cell r="G5972">
            <v>29.62</v>
          </cell>
        </row>
        <row r="5973">
          <cell r="A5973">
            <v>0</v>
          </cell>
          <cell r="B5973">
            <v>1252.04</v>
          </cell>
        </row>
        <row r="5974">
          <cell r="A5974">
            <v>859.4</v>
          </cell>
          <cell r="B5974">
            <v>2.34</v>
          </cell>
          <cell r="F5974">
            <v>332.77</v>
          </cell>
          <cell r="G5974">
            <v>30.15</v>
          </cell>
        </row>
        <row r="5975">
          <cell r="A5975">
            <v>0</v>
          </cell>
          <cell r="B5975">
            <v>1296.17</v>
          </cell>
        </row>
        <row r="5976">
          <cell r="A5976">
            <v>854.7</v>
          </cell>
          <cell r="B5976">
            <v>1.94</v>
          </cell>
          <cell r="F5976">
            <v>332.29</v>
          </cell>
          <cell r="G5976">
            <v>30.5</v>
          </cell>
        </row>
        <row r="5977">
          <cell r="A5977">
            <v>0</v>
          </cell>
          <cell r="B5977">
            <v>1340.48</v>
          </cell>
        </row>
        <row r="5978">
          <cell r="A5978">
            <v>849.7</v>
          </cell>
          <cell r="B5978">
            <v>1.74</v>
          </cell>
          <cell r="F5978">
            <v>331.56</v>
          </cell>
          <cell r="G5978">
            <v>31.82</v>
          </cell>
        </row>
        <row r="5979">
          <cell r="A5979">
            <v>0</v>
          </cell>
          <cell r="B5979">
            <v>1387.84</v>
          </cell>
        </row>
        <row r="5980">
          <cell r="A5980">
            <v>844.4</v>
          </cell>
          <cell r="B5980">
            <v>1.64</v>
          </cell>
          <cell r="F5980">
            <v>331.14</v>
          </cell>
          <cell r="G5980">
            <v>32.6</v>
          </cell>
        </row>
        <row r="5981">
          <cell r="A5981">
            <v>0</v>
          </cell>
          <cell r="B5981">
            <v>1438.32</v>
          </cell>
        </row>
        <row r="5982">
          <cell r="A5982">
            <v>839</v>
          </cell>
          <cell r="B5982">
            <v>1.34</v>
          </cell>
          <cell r="F5982">
            <v>330.51</v>
          </cell>
          <cell r="G5982">
            <v>32.36</v>
          </cell>
        </row>
        <row r="5983">
          <cell r="A5983">
            <v>0</v>
          </cell>
          <cell r="B5983">
            <v>1490.03</v>
          </cell>
        </row>
        <row r="5984">
          <cell r="A5984">
            <v>833.2</v>
          </cell>
          <cell r="B5984">
            <v>1.34</v>
          </cell>
          <cell r="F5984">
            <v>331.36</v>
          </cell>
          <cell r="G5984">
            <v>31.22</v>
          </cell>
        </row>
        <row r="5985">
          <cell r="A5985">
            <v>0</v>
          </cell>
          <cell r="B5985">
            <v>1545.92</v>
          </cell>
        </row>
        <row r="5986">
          <cell r="A5986">
            <v>826.9</v>
          </cell>
          <cell r="B5986">
            <v>0.94</v>
          </cell>
          <cell r="F5986">
            <v>330.84</v>
          </cell>
          <cell r="G5986">
            <v>30.69</v>
          </cell>
        </row>
        <row r="5987">
          <cell r="A5987">
            <v>0</v>
          </cell>
          <cell r="B5987">
            <v>1607.02</v>
          </cell>
        </row>
        <row r="5988">
          <cell r="A5988">
            <v>819.9</v>
          </cell>
          <cell r="B5988">
            <v>1.04</v>
          </cell>
          <cell r="F5988">
            <v>334.71</v>
          </cell>
          <cell r="G5988">
            <v>27.29</v>
          </cell>
        </row>
        <row r="5989">
          <cell r="A5989">
            <v>0</v>
          </cell>
          <cell r="B5989">
            <v>1675.42</v>
          </cell>
        </row>
        <row r="5990">
          <cell r="A5990">
            <v>811.8</v>
          </cell>
          <cell r="B5990">
            <v>0.54</v>
          </cell>
          <cell r="F5990">
            <v>334.55</v>
          </cell>
          <cell r="G5990">
            <v>26.67</v>
          </cell>
        </row>
        <row r="5991">
          <cell r="A5991">
            <v>0</v>
          </cell>
          <cell r="B5991">
            <v>1755.23</v>
          </cell>
        </row>
        <row r="5992">
          <cell r="A5992">
            <v>802.5</v>
          </cell>
          <cell r="B5992">
            <v>0.14000000000000001</v>
          </cell>
          <cell r="F5992">
            <v>338.29</v>
          </cell>
          <cell r="G5992">
            <v>22.57</v>
          </cell>
        </row>
        <row r="5993">
          <cell r="A5993">
            <v>2</v>
          </cell>
          <cell r="B5993">
            <v>1847.7</v>
          </cell>
        </row>
        <row r="5994">
          <cell r="A5994">
            <v>791.8</v>
          </cell>
          <cell r="B5994">
            <v>-0.36</v>
          </cell>
          <cell r="F5994">
            <v>342.85</v>
          </cell>
          <cell r="G5994">
            <v>19.11</v>
          </cell>
        </row>
        <row r="5995">
          <cell r="A5995">
            <v>100</v>
          </cell>
          <cell r="B5995">
            <v>1955.25</v>
          </cell>
        </row>
        <row r="5996">
          <cell r="A5996">
            <v>779.5</v>
          </cell>
          <cell r="B5996">
            <v>-1.26</v>
          </cell>
          <cell r="F5996">
            <v>347.01</v>
          </cell>
          <cell r="G5996">
            <v>15.54</v>
          </cell>
        </row>
        <row r="5997">
          <cell r="A5997">
            <v>100</v>
          </cell>
          <cell r="B5997">
            <v>2080.36</v>
          </cell>
        </row>
        <row r="5998">
          <cell r="A5998">
            <v>765.6</v>
          </cell>
          <cell r="B5998">
            <v>-2.16</v>
          </cell>
          <cell r="F5998">
            <v>346.65</v>
          </cell>
          <cell r="G5998">
            <v>11.77</v>
          </cell>
        </row>
        <row r="5999">
          <cell r="A5999">
            <v>100</v>
          </cell>
          <cell r="B5999">
            <v>2223.66</v>
          </cell>
        </row>
        <row r="6000">
          <cell r="A6000">
            <v>749.9</v>
          </cell>
          <cell r="B6000">
            <v>-3.06</v>
          </cell>
          <cell r="F6000">
            <v>352.3</v>
          </cell>
          <cell r="G6000">
            <v>7.25</v>
          </cell>
        </row>
        <row r="6001">
          <cell r="A6001">
            <v>100</v>
          </cell>
          <cell r="B6001">
            <v>2388.14</v>
          </cell>
        </row>
        <row r="6002">
          <cell r="A6002">
            <v>732.3</v>
          </cell>
          <cell r="B6002">
            <v>-4.3600000000000003</v>
          </cell>
          <cell r="F6002">
            <v>341.57</v>
          </cell>
          <cell r="G6002">
            <v>3.07</v>
          </cell>
        </row>
        <row r="6003">
          <cell r="A6003">
            <v>100</v>
          </cell>
          <cell r="B6003">
            <v>2575.87</v>
          </cell>
        </row>
        <row r="6004">
          <cell r="A6004">
            <v>712.8</v>
          </cell>
          <cell r="B6004">
            <v>-5.76</v>
          </cell>
          <cell r="F6004">
            <v>249.78</v>
          </cell>
          <cell r="G6004">
            <v>3.92</v>
          </cell>
        </row>
        <row r="6005">
          <cell r="A6005">
            <v>100</v>
          </cell>
          <cell r="B6005">
            <v>2788.1</v>
          </cell>
        </row>
        <row r="6006">
          <cell r="A6006">
            <v>691.5</v>
          </cell>
          <cell r="B6006">
            <v>-7.26</v>
          </cell>
          <cell r="F6006">
            <v>234.9</v>
          </cell>
          <cell r="G6006">
            <v>8.7799999999999994</v>
          </cell>
        </row>
        <row r="6007">
          <cell r="A6007">
            <v>100</v>
          </cell>
          <cell r="B6007">
            <v>3025.33</v>
          </cell>
        </row>
        <row r="6008">
          <cell r="A6008">
            <v>668.5</v>
          </cell>
          <cell r="B6008">
            <v>-9.06</v>
          </cell>
          <cell r="F6008">
            <v>227.12</v>
          </cell>
          <cell r="G6008">
            <v>11.13</v>
          </cell>
        </row>
        <row r="6009">
          <cell r="A6009">
            <v>100</v>
          </cell>
          <cell r="B6009">
            <v>3288.16</v>
          </cell>
        </row>
        <row r="6010">
          <cell r="A6010">
            <v>644.1</v>
          </cell>
          <cell r="B6010">
            <v>-10.96</v>
          </cell>
          <cell r="F6010">
            <v>225</v>
          </cell>
          <cell r="G6010">
            <v>14.28</v>
          </cell>
        </row>
        <row r="6011">
          <cell r="A6011">
            <v>100</v>
          </cell>
          <cell r="B6011">
            <v>3574.99</v>
          </cell>
        </row>
        <row r="6012">
          <cell r="A6012">
            <v>618.79999999999995</v>
          </cell>
          <cell r="B6012">
            <v>-13.06</v>
          </cell>
          <cell r="F6012">
            <v>226.35</v>
          </cell>
          <cell r="G6012">
            <v>17.440000000000001</v>
          </cell>
        </row>
        <row r="6013">
          <cell r="A6013">
            <v>100</v>
          </cell>
          <cell r="B6013">
            <v>3881.7</v>
          </cell>
        </row>
        <row r="6014">
          <cell r="A6014">
            <v>592.79999999999995</v>
          </cell>
          <cell r="B6014">
            <v>-15.16</v>
          </cell>
          <cell r="F6014">
            <v>228.5</v>
          </cell>
          <cell r="G6014">
            <v>20.22</v>
          </cell>
        </row>
        <row r="6015">
          <cell r="A6015">
            <v>67</v>
          </cell>
          <cell r="B6015">
            <v>4207.54</v>
          </cell>
        </row>
        <row r="6016">
          <cell r="A6016">
            <v>566.20000000000005</v>
          </cell>
          <cell r="B6016">
            <v>-17.66</v>
          </cell>
          <cell r="F6016">
            <v>234.34</v>
          </cell>
          <cell r="G6016">
            <v>21.99</v>
          </cell>
        </row>
        <row r="6017">
          <cell r="A6017">
            <v>1</v>
          </cell>
          <cell r="B6017">
            <v>4552.88</v>
          </cell>
        </row>
        <row r="6018">
          <cell r="A6018">
            <v>539.20000000000005</v>
          </cell>
          <cell r="B6018">
            <v>-20.46</v>
          </cell>
          <cell r="F6018">
            <v>236.31</v>
          </cell>
          <cell r="G6018">
            <v>22.42</v>
          </cell>
        </row>
        <row r="6019">
          <cell r="A6019">
            <v>4</v>
          </cell>
          <cell r="B6019">
            <v>4916.57</v>
          </cell>
        </row>
        <row r="6020">
          <cell r="A6020">
            <v>512</v>
          </cell>
          <cell r="B6020">
            <v>-23.26</v>
          </cell>
          <cell r="F6020">
            <v>239.29</v>
          </cell>
          <cell r="G6020">
            <v>22.82</v>
          </cell>
        </row>
        <row r="6021">
          <cell r="A6021">
            <v>1</v>
          </cell>
          <cell r="B6021">
            <v>5297.54</v>
          </cell>
        </row>
        <row r="6022">
          <cell r="A6022">
            <v>484.4</v>
          </cell>
          <cell r="B6022">
            <v>-26.46</v>
          </cell>
          <cell r="F6022">
            <v>240.99</v>
          </cell>
          <cell r="G6022">
            <v>22.44</v>
          </cell>
        </row>
        <row r="6023">
          <cell r="A6023">
            <v>0</v>
          </cell>
          <cell r="B6023">
            <v>5700.46</v>
          </cell>
        </row>
        <row r="6024">
          <cell r="A6024">
            <v>456.8</v>
          </cell>
          <cell r="B6024">
            <v>-30.16</v>
          </cell>
          <cell r="F6024">
            <v>241.5</v>
          </cell>
          <cell r="G6024">
            <v>23.21</v>
          </cell>
        </row>
        <row r="6025">
          <cell r="A6025">
            <v>1</v>
          </cell>
          <cell r="B6025">
            <v>6121.05</v>
          </cell>
        </row>
        <row r="6026">
          <cell r="A6026">
            <v>429.1</v>
          </cell>
          <cell r="B6026">
            <v>-34.159999999999997</v>
          </cell>
          <cell r="F6026">
            <v>244.93</v>
          </cell>
          <cell r="G6026">
            <v>23.37</v>
          </cell>
        </row>
        <row r="6027">
          <cell r="A6027">
            <v>0</v>
          </cell>
          <cell r="B6027">
            <v>6562.42</v>
          </cell>
        </row>
        <row r="6028">
          <cell r="A6028">
            <v>401.4</v>
          </cell>
          <cell r="B6028">
            <v>-38.46</v>
          </cell>
          <cell r="F6028">
            <v>245.32</v>
          </cell>
          <cell r="G6028">
            <v>23.74</v>
          </cell>
        </row>
        <row r="6029">
          <cell r="A6029">
            <v>0</v>
          </cell>
          <cell r="B6029">
            <v>7025.12</v>
          </cell>
        </row>
        <row r="6030">
          <cell r="A6030">
            <v>373.5</v>
          </cell>
          <cell r="B6030">
            <v>-43.26</v>
          </cell>
          <cell r="F6030">
            <v>244.39</v>
          </cell>
          <cell r="G6030">
            <v>26.07</v>
          </cell>
        </row>
        <row r="6031">
          <cell r="A6031">
            <v>4</v>
          </cell>
          <cell r="B6031">
            <v>7515</v>
          </cell>
        </row>
        <row r="6032">
          <cell r="A6032">
            <v>345.3</v>
          </cell>
          <cell r="B6032">
            <v>-47.86</v>
          </cell>
          <cell r="F6032">
            <v>243.77</v>
          </cell>
          <cell r="G6032">
            <v>29.88</v>
          </cell>
        </row>
        <row r="6033">
          <cell r="A6033">
            <v>1</v>
          </cell>
          <cell r="B6033">
            <v>8038.03</v>
          </cell>
        </row>
        <row r="6034">
          <cell r="A6034">
            <v>317</v>
          </cell>
          <cell r="B6034">
            <v>-51.96</v>
          </cell>
          <cell r="F6034">
            <v>253.61</v>
          </cell>
          <cell r="G6034">
            <v>30.98</v>
          </cell>
        </row>
        <row r="6035">
          <cell r="A6035">
            <v>1</v>
          </cell>
          <cell r="B6035">
            <v>8596.83</v>
          </cell>
        </row>
        <row r="6036">
          <cell r="A6036">
            <v>289.2</v>
          </cell>
          <cell r="B6036">
            <v>-55.56</v>
          </cell>
          <cell r="F6036">
            <v>260.12</v>
          </cell>
          <cell r="G6036">
            <v>30.56</v>
          </cell>
        </row>
        <row r="6037">
          <cell r="A6037">
            <v>0</v>
          </cell>
          <cell r="B6037">
            <v>9186.27</v>
          </cell>
        </row>
        <row r="6038">
          <cell r="A6038">
            <v>263.10000000000002</v>
          </cell>
          <cell r="B6038">
            <v>-57.16</v>
          </cell>
          <cell r="F6038">
            <v>267.74</v>
          </cell>
          <cell r="G6038">
            <v>29.55</v>
          </cell>
        </row>
        <row r="6039">
          <cell r="A6039">
            <v>0</v>
          </cell>
          <cell r="B6039">
            <v>9786.49</v>
          </cell>
        </row>
        <row r="6040">
          <cell r="A6040">
            <v>239.4</v>
          </cell>
          <cell r="B6040">
            <v>-56.16</v>
          </cell>
          <cell r="F6040">
            <v>270</v>
          </cell>
          <cell r="G6040">
            <v>30.69</v>
          </cell>
        </row>
        <row r="6041">
          <cell r="A6041">
            <v>0</v>
          </cell>
          <cell r="B6041">
            <v>10384.69</v>
          </cell>
        </row>
        <row r="6042">
          <cell r="A6042">
            <v>218</v>
          </cell>
          <cell r="B6042">
            <v>-53.76</v>
          </cell>
          <cell r="F6042">
            <v>284.60000000000002</v>
          </cell>
          <cell r="G6042">
            <v>28.5</v>
          </cell>
        </row>
        <row r="6043">
          <cell r="A6043">
            <v>0</v>
          </cell>
          <cell r="B6043">
            <v>10982.75</v>
          </cell>
        </row>
        <row r="6044">
          <cell r="A6044">
            <v>198.7</v>
          </cell>
          <cell r="B6044">
            <v>-52.56</v>
          </cell>
          <cell r="F6044">
            <v>303.5</v>
          </cell>
          <cell r="G6044">
            <v>31.68</v>
          </cell>
        </row>
        <row r="6045">
          <cell r="A6045">
            <v>0</v>
          </cell>
          <cell r="B6045">
            <v>11579.68</v>
          </cell>
        </row>
        <row r="6046">
          <cell r="A6046">
            <v>181.3</v>
          </cell>
          <cell r="B6046">
            <v>-52.56</v>
          </cell>
          <cell r="F6046">
            <v>305.62</v>
          </cell>
          <cell r="G6046">
            <v>30.34</v>
          </cell>
        </row>
        <row r="6047">
          <cell r="A6047">
            <v>0</v>
          </cell>
          <cell r="B6047">
            <v>12171.41</v>
          </cell>
        </row>
        <row r="6048">
          <cell r="A6048">
            <v>165.6</v>
          </cell>
          <cell r="B6048">
            <v>-52.76</v>
          </cell>
          <cell r="F6048">
            <v>314.49</v>
          </cell>
          <cell r="G6048">
            <v>31.04</v>
          </cell>
        </row>
        <row r="6049">
          <cell r="A6049">
            <v>0</v>
          </cell>
          <cell r="B6049">
            <v>12756.01</v>
          </cell>
        </row>
        <row r="6050">
          <cell r="A6050">
            <v>151.1</v>
          </cell>
          <cell r="B6050">
            <v>-54.06</v>
          </cell>
          <cell r="F6050">
            <v>305.92</v>
          </cell>
          <cell r="G6050">
            <v>30.46</v>
          </cell>
        </row>
        <row r="6051">
          <cell r="A6051">
            <v>0</v>
          </cell>
          <cell r="B6051">
            <v>13345.4</v>
          </cell>
        </row>
        <row r="6052">
          <cell r="A6052">
            <v>137.30000000000001</v>
          </cell>
          <cell r="B6052">
            <v>-54.46</v>
          </cell>
          <cell r="F6052">
            <v>296.11</v>
          </cell>
          <cell r="G6052">
            <v>32.67</v>
          </cell>
        </row>
        <row r="6053">
          <cell r="A6053">
            <v>0</v>
          </cell>
          <cell r="B6053">
            <v>13959.04</v>
          </cell>
        </row>
        <row r="6054">
          <cell r="A6054">
            <v>124</v>
          </cell>
          <cell r="B6054">
            <v>-54.96</v>
          </cell>
          <cell r="F6054">
            <v>294.3</v>
          </cell>
          <cell r="G6054">
            <v>33.04</v>
          </cell>
        </row>
        <row r="6055">
          <cell r="A6055">
            <v>0</v>
          </cell>
          <cell r="B6055">
            <v>14610.51</v>
          </cell>
        </row>
        <row r="6056">
          <cell r="A6056">
            <v>111.3</v>
          </cell>
          <cell r="B6056">
            <v>-56.06</v>
          </cell>
          <cell r="F6056">
            <v>297.01</v>
          </cell>
          <cell r="G6056">
            <v>33.799999999999997</v>
          </cell>
        </row>
        <row r="6057">
          <cell r="A6057">
            <v>0</v>
          </cell>
          <cell r="B6057">
            <v>15298.87</v>
          </cell>
        </row>
        <row r="6058">
          <cell r="A6058">
            <v>98.9</v>
          </cell>
          <cell r="B6058">
            <v>-56.96</v>
          </cell>
          <cell r="F6058">
            <v>303.10000000000002</v>
          </cell>
          <cell r="G6058">
            <v>31.29</v>
          </cell>
        </row>
        <row r="6059">
          <cell r="A6059">
            <v>0</v>
          </cell>
          <cell r="B6059">
            <v>16047.92</v>
          </cell>
        </row>
        <row r="6060">
          <cell r="A6060">
            <v>86.9</v>
          </cell>
          <cell r="B6060">
            <v>-58.16</v>
          </cell>
          <cell r="F6060">
            <v>302.05</v>
          </cell>
          <cell r="G6060">
            <v>28.19</v>
          </cell>
        </row>
        <row r="6061">
          <cell r="A6061">
            <v>0</v>
          </cell>
          <cell r="B6061">
            <v>16864.2</v>
          </cell>
        </row>
        <row r="6062">
          <cell r="A6062">
            <v>75.099999999999994</v>
          </cell>
          <cell r="B6062">
            <v>-59.86</v>
          </cell>
          <cell r="F6062">
            <v>295.55</v>
          </cell>
          <cell r="G6062">
            <v>29.27</v>
          </cell>
        </row>
        <row r="6063">
          <cell r="A6063">
            <v>0</v>
          </cell>
          <cell r="B6063">
            <v>17778.96</v>
          </cell>
        </row>
        <row r="6064">
          <cell r="A6064">
            <v>63.6</v>
          </cell>
          <cell r="B6064">
            <v>-62.06</v>
          </cell>
          <cell r="F6064">
            <v>293.39</v>
          </cell>
          <cell r="G6064">
            <v>31.31</v>
          </cell>
        </row>
        <row r="6065">
          <cell r="A6065">
            <v>0</v>
          </cell>
          <cell r="B6065">
            <v>18811.29</v>
          </cell>
        </row>
        <row r="6066">
          <cell r="A6066">
            <v>52.3</v>
          </cell>
          <cell r="B6066">
            <v>-63.46</v>
          </cell>
          <cell r="F6066">
            <v>296.42</v>
          </cell>
          <cell r="G6066">
            <v>34.93</v>
          </cell>
        </row>
        <row r="6067">
          <cell r="A6067">
            <v>0</v>
          </cell>
          <cell r="B6067">
            <v>20015.98</v>
          </cell>
        </row>
        <row r="6068">
          <cell r="A6068">
            <v>41</v>
          </cell>
          <cell r="B6068">
            <v>-64.86</v>
          </cell>
          <cell r="F6068">
            <v>294.3</v>
          </cell>
          <cell r="G6068">
            <v>37.299999999999997</v>
          </cell>
        </row>
        <row r="6069">
          <cell r="A6069">
            <v>0</v>
          </cell>
          <cell r="B6069">
            <v>21505.11</v>
          </cell>
        </row>
        <row r="6070">
          <cell r="A6070">
            <v>29.8</v>
          </cell>
          <cell r="B6070">
            <v>-62.56</v>
          </cell>
          <cell r="F6070">
            <v>290.76</v>
          </cell>
          <cell r="G6070">
            <v>37.799999999999997</v>
          </cell>
        </row>
        <row r="6071">
          <cell r="A6071">
            <v>0</v>
          </cell>
          <cell r="B6071">
            <v>23461.16</v>
          </cell>
        </row>
        <row r="6072">
          <cell r="A6072">
            <v>18.7</v>
          </cell>
          <cell r="B6072">
            <v>-56.36</v>
          </cell>
          <cell r="F6072">
            <v>282.05</v>
          </cell>
          <cell r="G6072">
            <v>47.47</v>
          </cell>
        </row>
        <row r="6073">
          <cell r="A6073">
            <v>0</v>
          </cell>
          <cell r="B6073">
            <v>26375.91</v>
          </cell>
        </row>
        <row r="6074">
          <cell r="A6074">
            <v>7.6</v>
          </cell>
          <cell r="B6074">
            <v>-41.46</v>
          </cell>
          <cell r="F6074">
            <v>271.39</v>
          </cell>
          <cell r="G6074">
            <v>48</v>
          </cell>
        </row>
        <row r="6075">
          <cell r="A6075">
            <v>0</v>
          </cell>
          <cell r="B6075">
            <v>32285.85</v>
          </cell>
        </row>
        <row r="6077">
          <cell r="A6077" t="str">
            <v>STID</v>
          </cell>
          <cell r="B6077" t="str">
            <v>=</v>
          </cell>
          <cell r="F6077">
            <v>726620</v>
          </cell>
          <cell r="G6077" t="str">
            <v>TIME</v>
          </cell>
          <cell r="I6077" t="str">
            <v>160325/1000</v>
          </cell>
        </row>
        <row r="6078">
          <cell r="A6078" t="str">
            <v>SLAT</v>
          </cell>
          <cell r="B6078" t="str">
            <v>=</v>
          </cell>
          <cell r="F6078">
            <v>-102.98</v>
          </cell>
          <cell r="G6078" t="str">
            <v>SELV</v>
          </cell>
          <cell r="I6078">
            <v>929</v>
          </cell>
        </row>
        <row r="6079">
          <cell r="A6079" t="str">
            <v>STIM</v>
          </cell>
          <cell r="B6079" t="str">
            <v>=</v>
          </cell>
        </row>
        <row r="6081">
          <cell r="A6081" t="str">
            <v>SHOW</v>
          </cell>
          <cell r="B6081" t="str">
            <v>=</v>
          </cell>
          <cell r="F6081">
            <v>5.07</v>
          </cell>
          <cell r="G6081" t="str">
            <v>SWET</v>
          </cell>
          <cell r="I6081">
            <v>97.01</v>
          </cell>
        </row>
        <row r="6082">
          <cell r="A6082" t="str">
            <v>LCLP</v>
          </cell>
          <cell r="B6082" t="str">
            <v>=</v>
          </cell>
          <cell r="F6082">
            <v>12.36</v>
          </cell>
          <cell r="G6082" t="str">
            <v>TOTL</v>
          </cell>
          <cell r="I6082">
            <v>48.41</v>
          </cell>
        </row>
        <row r="6083">
          <cell r="A6083" t="str">
            <v>LCLT</v>
          </cell>
          <cell r="B6083" t="str">
            <v>=</v>
          </cell>
          <cell r="F6083">
            <v>0</v>
          </cell>
          <cell r="G6083" t="str">
            <v>EQLV</v>
          </cell>
          <cell r="I6083">
            <v>-9999</v>
          </cell>
        </row>
        <row r="6084">
          <cell r="A6084" t="str">
            <v>BRCH</v>
          </cell>
          <cell r="B6084" t="str">
            <v>=</v>
          </cell>
        </row>
        <row r="6086">
          <cell r="A6086" t="str">
            <v>PRES</v>
          </cell>
          <cell r="B6086" t="str">
            <v>TMPC</v>
          </cell>
          <cell r="F6086" t="str">
            <v>DRCT</v>
          </cell>
          <cell r="G6086" t="str">
            <v>SKNT</v>
          </cell>
        </row>
        <row r="6087">
          <cell r="A6087" t="str">
            <v>CFRL</v>
          </cell>
          <cell r="B6087" t="str">
            <v>HGHT</v>
          </cell>
        </row>
        <row r="6088">
          <cell r="A6088">
            <v>897.3</v>
          </cell>
          <cell r="B6088">
            <v>3.74</v>
          </cell>
          <cell r="F6088">
            <v>317.45</v>
          </cell>
          <cell r="G6088">
            <v>19.25</v>
          </cell>
        </row>
        <row r="6089">
          <cell r="A6089">
            <v>0</v>
          </cell>
          <cell r="B6089">
            <v>947.09</v>
          </cell>
        </row>
        <row r="6090">
          <cell r="A6090">
            <v>893.4</v>
          </cell>
          <cell r="B6090">
            <v>3.44</v>
          </cell>
          <cell r="F6090">
            <v>316.70999999999998</v>
          </cell>
          <cell r="G6090">
            <v>22.94</v>
          </cell>
        </row>
        <row r="6091">
          <cell r="A6091">
            <v>0</v>
          </cell>
          <cell r="B6091">
            <v>982.47</v>
          </cell>
        </row>
        <row r="6092">
          <cell r="A6092">
            <v>889.5</v>
          </cell>
          <cell r="B6092">
            <v>3.24</v>
          </cell>
          <cell r="F6092">
            <v>316.23</v>
          </cell>
          <cell r="G6092">
            <v>25.56</v>
          </cell>
        </row>
        <row r="6093">
          <cell r="A6093">
            <v>0</v>
          </cell>
          <cell r="B6093">
            <v>1017.97</v>
          </cell>
        </row>
        <row r="6094">
          <cell r="A6094">
            <v>885.5</v>
          </cell>
          <cell r="B6094">
            <v>2.84</v>
          </cell>
          <cell r="F6094">
            <v>316.14999999999998</v>
          </cell>
          <cell r="G6094">
            <v>27.47</v>
          </cell>
        </row>
        <row r="6095">
          <cell r="A6095">
            <v>0</v>
          </cell>
          <cell r="B6095">
            <v>1054.51</v>
          </cell>
        </row>
        <row r="6096">
          <cell r="A6096">
            <v>881.4</v>
          </cell>
          <cell r="B6096">
            <v>2.54</v>
          </cell>
          <cell r="F6096">
            <v>315.81</v>
          </cell>
          <cell r="G6096">
            <v>28.98</v>
          </cell>
        </row>
        <row r="6097">
          <cell r="A6097">
            <v>0</v>
          </cell>
          <cell r="B6097">
            <v>1092.07</v>
          </cell>
        </row>
        <row r="6098">
          <cell r="A6098">
            <v>877.2</v>
          </cell>
          <cell r="B6098">
            <v>2.2400000000000002</v>
          </cell>
          <cell r="F6098">
            <v>316.27999999999997</v>
          </cell>
          <cell r="G6098">
            <v>30.63</v>
          </cell>
        </row>
        <row r="6099">
          <cell r="A6099">
            <v>0</v>
          </cell>
          <cell r="B6099">
            <v>1130.7</v>
          </cell>
        </row>
        <row r="6100">
          <cell r="A6100">
            <v>873</v>
          </cell>
          <cell r="B6100">
            <v>1.84</v>
          </cell>
          <cell r="F6100">
            <v>316.48</v>
          </cell>
          <cell r="G6100">
            <v>31.88</v>
          </cell>
        </row>
        <row r="6101">
          <cell r="A6101">
            <v>0</v>
          </cell>
          <cell r="B6101">
            <v>1169.46</v>
          </cell>
        </row>
        <row r="6102">
          <cell r="A6102">
            <v>868.7</v>
          </cell>
          <cell r="B6102">
            <v>1.44</v>
          </cell>
          <cell r="F6102">
            <v>316.20999999999998</v>
          </cell>
          <cell r="G6102">
            <v>32.56</v>
          </cell>
        </row>
        <row r="6103">
          <cell r="A6103">
            <v>0</v>
          </cell>
          <cell r="B6103">
            <v>1209.28</v>
          </cell>
        </row>
        <row r="6104">
          <cell r="A6104">
            <v>864.2</v>
          </cell>
          <cell r="B6104">
            <v>1.04</v>
          </cell>
          <cell r="F6104">
            <v>315.95999999999998</v>
          </cell>
          <cell r="G6104">
            <v>32.69</v>
          </cell>
        </row>
        <row r="6105">
          <cell r="A6105">
            <v>0</v>
          </cell>
          <cell r="B6105">
            <v>1251.0999999999999</v>
          </cell>
        </row>
        <row r="6106">
          <cell r="A6106">
            <v>859.6</v>
          </cell>
          <cell r="B6106">
            <v>0.54</v>
          </cell>
          <cell r="F6106">
            <v>316.19</v>
          </cell>
          <cell r="G6106">
            <v>33.1</v>
          </cell>
        </row>
        <row r="6107">
          <cell r="A6107">
            <v>100</v>
          </cell>
          <cell r="B6107">
            <v>1294</v>
          </cell>
        </row>
        <row r="6108">
          <cell r="A6108">
            <v>854.8</v>
          </cell>
          <cell r="B6108">
            <v>0.14000000000000001</v>
          </cell>
          <cell r="F6108">
            <v>316.83</v>
          </cell>
          <cell r="G6108">
            <v>34.36</v>
          </cell>
        </row>
        <row r="6109">
          <cell r="A6109">
            <v>100</v>
          </cell>
          <cell r="B6109">
            <v>1338.94</v>
          </cell>
        </row>
        <row r="6110">
          <cell r="A6110">
            <v>849.8</v>
          </cell>
          <cell r="B6110">
            <v>-0.06</v>
          </cell>
          <cell r="F6110">
            <v>318.67</v>
          </cell>
          <cell r="G6110">
            <v>36.479999999999997</v>
          </cell>
        </row>
        <row r="6111">
          <cell r="A6111">
            <v>100</v>
          </cell>
          <cell r="B6111">
            <v>1385.98</v>
          </cell>
        </row>
        <row r="6112">
          <cell r="A6112">
            <v>844.6</v>
          </cell>
          <cell r="B6112">
            <v>-0.36</v>
          </cell>
          <cell r="F6112">
            <v>320.01</v>
          </cell>
          <cell r="G6112">
            <v>37.78</v>
          </cell>
        </row>
        <row r="6113">
          <cell r="A6113">
            <v>100</v>
          </cell>
          <cell r="B6113">
            <v>1435.14</v>
          </cell>
        </row>
        <row r="6114">
          <cell r="A6114">
            <v>839.1</v>
          </cell>
          <cell r="B6114">
            <v>-0.56000000000000005</v>
          </cell>
          <cell r="F6114">
            <v>321.47000000000003</v>
          </cell>
          <cell r="G6114">
            <v>38.99</v>
          </cell>
        </row>
        <row r="6115">
          <cell r="A6115">
            <v>100</v>
          </cell>
          <cell r="B6115">
            <v>1487.41</v>
          </cell>
        </row>
        <row r="6116">
          <cell r="A6116">
            <v>833.3</v>
          </cell>
          <cell r="B6116">
            <v>-0.86</v>
          </cell>
          <cell r="F6116">
            <v>322.8</v>
          </cell>
          <cell r="G6116">
            <v>40.479999999999997</v>
          </cell>
        </row>
        <row r="6117">
          <cell r="A6117">
            <v>100</v>
          </cell>
          <cell r="B6117">
            <v>1542.86</v>
          </cell>
        </row>
        <row r="6118">
          <cell r="A6118">
            <v>827</v>
          </cell>
          <cell r="B6118">
            <v>-1.06</v>
          </cell>
          <cell r="F6118">
            <v>325.56</v>
          </cell>
          <cell r="G6118">
            <v>41.22</v>
          </cell>
        </row>
        <row r="6119">
          <cell r="A6119">
            <v>100</v>
          </cell>
          <cell r="B6119">
            <v>1603.46</v>
          </cell>
        </row>
        <row r="6120">
          <cell r="A6120">
            <v>820.1</v>
          </cell>
          <cell r="B6120">
            <v>-1.1599999999999999</v>
          </cell>
          <cell r="F6120">
            <v>328.23</v>
          </cell>
          <cell r="G6120">
            <v>40.21</v>
          </cell>
        </row>
        <row r="6121">
          <cell r="A6121">
            <v>100</v>
          </cell>
          <cell r="B6121">
            <v>1670.34</v>
          </cell>
        </row>
        <row r="6122">
          <cell r="A6122">
            <v>812</v>
          </cell>
          <cell r="B6122">
            <v>-1.26</v>
          </cell>
          <cell r="F6122">
            <v>330.29</v>
          </cell>
          <cell r="G6122">
            <v>36.46</v>
          </cell>
        </row>
        <row r="6123">
          <cell r="A6123">
            <v>100</v>
          </cell>
          <cell r="B6123">
            <v>1749.54</v>
          </cell>
        </row>
        <row r="6124">
          <cell r="A6124">
            <v>802.6</v>
          </cell>
          <cell r="B6124">
            <v>-1.56</v>
          </cell>
          <cell r="F6124">
            <v>330.3</v>
          </cell>
          <cell r="G6124">
            <v>31.76</v>
          </cell>
        </row>
        <row r="6125">
          <cell r="A6125">
            <v>100</v>
          </cell>
          <cell r="B6125">
            <v>1842.38</v>
          </cell>
        </row>
        <row r="6126">
          <cell r="A6126">
            <v>791.9</v>
          </cell>
          <cell r="B6126">
            <v>-2.06</v>
          </cell>
          <cell r="F6126">
            <v>331.73</v>
          </cell>
          <cell r="G6126">
            <v>29.12</v>
          </cell>
        </row>
        <row r="6127">
          <cell r="A6127">
            <v>100</v>
          </cell>
          <cell r="B6127">
            <v>1949.24</v>
          </cell>
        </row>
        <row r="6128">
          <cell r="A6128">
            <v>779.6</v>
          </cell>
          <cell r="B6128">
            <v>-2.46</v>
          </cell>
          <cell r="F6128">
            <v>331.98</v>
          </cell>
          <cell r="G6128">
            <v>23.99</v>
          </cell>
        </row>
        <row r="6129">
          <cell r="A6129">
            <v>100</v>
          </cell>
          <cell r="B6129">
            <v>2073.66</v>
          </cell>
        </row>
        <row r="6130">
          <cell r="A6130">
            <v>765.7</v>
          </cell>
          <cell r="B6130">
            <v>-3.16</v>
          </cell>
          <cell r="F6130">
            <v>336.15</v>
          </cell>
          <cell r="G6130">
            <v>20.18</v>
          </cell>
        </row>
        <row r="6131">
          <cell r="A6131">
            <v>100</v>
          </cell>
          <cell r="B6131">
            <v>2216.35</v>
          </cell>
        </row>
        <row r="6132">
          <cell r="A6132">
            <v>750</v>
          </cell>
          <cell r="B6132">
            <v>-3.86</v>
          </cell>
          <cell r="F6132">
            <v>343.94</v>
          </cell>
          <cell r="G6132">
            <v>13.34</v>
          </cell>
        </row>
        <row r="6133">
          <cell r="A6133">
            <v>100</v>
          </cell>
          <cell r="B6133">
            <v>2380.2399999999998</v>
          </cell>
        </row>
        <row r="6134">
          <cell r="A6134">
            <v>732.4</v>
          </cell>
          <cell r="B6134">
            <v>-4.8600000000000003</v>
          </cell>
          <cell r="F6134">
            <v>1.64</v>
          </cell>
          <cell r="G6134">
            <v>6.8</v>
          </cell>
        </row>
        <row r="6135">
          <cell r="A6135">
            <v>100</v>
          </cell>
          <cell r="B6135">
            <v>2567.4899999999998</v>
          </cell>
        </row>
        <row r="6136">
          <cell r="A6136">
            <v>712.9</v>
          </cell>
          <cell r="B6136">
            <v>-6.06</v>
          </cell>
          <cell r="F6136">
            <v>66.040000000000006</v>
          </cell>
          <cell r="G6136">
            <v>1.9</v>
          </cell>
        </row>
        <row r="6137">
          <cell r="A6137">
            <v>100</v>
          </cell>
          <cell r="B6137">
            <v>2779.39</v>
          </cell>
        </row>
        <row r="6138">
          <cell r="A6138">
            <v>691.6</v>
          </cell>
          <cell r="B6138">
            <v>-7.46</v>
          </cell>
          <cell r="F6138">
            <v>189.46</v>
          </cell>
          <cell r="G6138">
            <v>4.72</v>
          </cell>
        </row>
        <row r="6139">
          <cell r="A6139">
            <v>100</v>
          </cell>
          <cell r="B6139">
            <v>3016.38</v>
          </cell>
        </row>
        <row r="6140">
          <cell r="A6140">
            <v>668.6</v>
          </cell>
          <cell r="B6140">
            <v>-8.9600000000000009</v>
          </cell>
          <cell r="F6140">
            <v>209.29</v>
          </cell>
          <cell r="G6140">
            <v>9.1300000000000008</v>
          </cell>
        </row>
        <row r="6141">
          <cell r="A6141">
            <v>100</v>
          </cell>
          <cell r="B6141">
            <v>3279.14</v>
          </cell>
        </row>
        <row r="6142">
          <cell r="A6142">
            <v>644.20000000000005</v>
          </cell>
          <cell r="B6142">
            <v>-10.76</v>
          </cell>
          <cell r="F6142">
            <v>219.91</v>
          </cell>
          <cell r="G6142">
            <v>13.93</v>
          </cell>
        </row>
        <row r="6143">
          <cell r="A6143">
            <v>100</v>
          </cell>
          <cell r="B6143">
            <v>3566.11</v>
          </cell>
        </row>
        <row r="6144">
          <cell r="A6144">
            <v>618.9</v>
          </cell>
          <cell r="B6144">
            <v>-12.76</v>
          </cell>
          <cell r="F6144">
            <v>229.47</v>
          </cell>
          <cell r="G6144">
            <v>17.64</v>
          </cell>
        </row>
        <row r="6145">
          <cell r="A6145">
            <v>100</v>
          </cell>
          <cell r="B6145">
            <v>3873.09</v>
          </cell>
        </row>
        <row r="6146">
          <cell r="A6146">
            <v>592.9</v>
          </cell>
          <cell r="B6146">
            <v>-15.16</v>
          </cell>
          <cell r="F6146">
            <v>234.28</v>
          </cell>
          <cell r="G6146">
            <v>21.29</v>
          </cell>
        </row>
        <row r="6147">
          <cell r="A6147">
            <v>100</v>
          </cell>
          <cell r="B6147">
            <v>4199.09</v>
          </cell>
        </row>
        <row r="6148">
          <cell r="A6148">
            <v>566.29999999999995</v>
          </cell>
          <cell r="B6148">
            <v>-17.66</v>
          </cell>
          <cell r="F6148">
            <v>239.78</v>
          </cell>
          <cell r="G6148">
            <v>23.15</v>
          </cell>
        </row>
        <row r="6149">
          <cell r="A6149">
            <v>100</v>
          </cell>
          <cell r="B6149">
            <v>4544.3900000000003</v>
          </cell>
        </row>
        <row r="6150">
          <cell r="A6150">
            <v>539.29999999999995</v>
          </cell>
          <cell r="B6150">
            <v>-20.46</v>
          </cell>
          <cell r="F6150">
            <v>244.87</v>
          </cell>
          <cell r="G6150">
            <v>24.24</v>
          </cell>
        </row>
        <row r="6151">
          <cell r="A6151">
            <v>100</v>
          </cell>
          <cell r="B6151">
            <v>4908.01</v>
          </cell>
        </row>
        <row r="6152">
          <cell r="A6152">
            <v>512</v>
          </cell>
          <cell r="B6152">
            <v>-23.46</v>
          </cell>
          <cell r="F6152">
            <v>249.71</v>
          </cell>
          <cell r="G6152">
            <v>24.65</v>
          </cell>
        </row>
        <row r="6153">
          <cell r="A6153">
            <v>100</v>
          </cell>
          <cell r="B6153">
            <v>5290.21</v>
          </cell>
        </row>
        <row r="6154">
          <cell r="A6154">
            <v>484.5</v>
          </cell>
          <cell r="B6154">
            <v>-26.66</v>
          </cell>
          <cell r="F6154">
            <v>252.31</v>
          </cell>
          <cell r="G6154">
            <v>23.66</v>
          </cell>
        </row>
        <row r="6155">
          <cell r="A6155">
            <v>100</v>
          </cell>
          <cell r="B6155">
            <v>5691.31</v>
          </cell>
        </row>
        <row r="6156">
          <cell r="A6156">
            <v>456.8</v>
          </cell>
          <cell r="B6156">
            <v>-30.36</v>
          </cell>
          <cell r="F6156">
            <v>248.2</v>
          </cell>
          <cell r="G6156">
            <v>24.07</v>
          </cell>
        </row>
        <row r="6157">
          <cell r="A6157">
            <v>100</v>
          </cell>
          <cell r="B6157">
            <v>6113.04</v>
          </cell>
        </row>
        <row r="6158">
          <cell r="A6158">
            <v>429.1</v>
          </cell>
          <cell r="B6158">
            <v>-34.26</v>
          </cell>
          <cell r="F6158">
            <v>240.9</v>
          </cell>
          <cell r="G6158">
            <v>23.56</v>
          </cell>
        </row>
        <row r="6159">
          <cell r="A6159">
            <v>100</v>
          </cell>
          <cell r="B6159">
            <v>6554.15</v>
          </cell>
        </row>
        <row r="6160">
          <cell r="A6160">
            <v>401.4</v>
          </cell>
          <cell r="B6160">
            <v>-38.659999999999997</v>
          </cell>
          <cell r="F6160">
            <v>238.33</v>
          </cell>
          <cell r="G6160">
            <v>24.42</v>
          </cell>
        </row>
        <row r="6161">
          <cell r="A6161">
            <v>100</v>
          </cell>
          <cell r="B6161">
            <v>7016.56</v>
          </cell>
        </row>
        <row r="6162">
          <cell r="A6162">
            <v>373.5</v>
          </cell>
          <cell r="B6162">
            <v>-43.56</v>
          </cell>
          <cell r="F6162">
            <v>237.72</v>
          </cell>
          <cell r="G6162">
            <v>26.18</v>
          </cell>
        </row>
        <row r="6163">
          <cell r="A6163">
            <v>100</v>
          </cell>
          <cell r="B6163">
            <v>7505.93</v>
          </cell>
        </row>
        <row r="6164">
          <cell r="A6164">
            <v>345.3</v>
          </cell>
          <cell r="B6164">
            <v>-47.96</v>
          </cell>
          <cell r="F6164">
            <v>244.32</v>
          </cell>
          <cell r="G6164">
            <v>28.24</v>
          </cell>
        </row>
        <row r="6165">
          <cell r="A6165">
            <v>37</v>
          </cell>
          <cell r="B6165">
            <v>8028.49</v>
          </cell>
        </row>
        <row r="6166">
          <cell r="A6166">
            <v>317</v>
          </cell>
          <cell r="B6166">
            <v>-52.46</v>
          </cell>
          <cell r="F6166">
            <v>252.69</v>
          </cell>
          <cell r="G6166">
            <v>28.07</v>
          </cell>
        </row>
        <row r="6167">
          <cell r="A6167">
            <v>7</v>
          </cell>
          <cell r="B6167">
            <v>8586.5499999999993</v>
          </cell>
        </row>
        <row r="6168">
          <cell r="A6168">
            <v>289.2</v>
          </cell>
          <cell r="B6168">
            <v>-55.46</v>
          </cell>
          <cell r="F6168">
            <v>260.54000000000002</v>
          </cell>
          <cell r="G6168">
            <v>28.36</v>
          </cell>
        </row>
        <row r="6169">
          <cell r="A6169">
            <v>0</v>
          </cell>
          <cell r="B6169">
            <v>9175.44</v>
          </cell>
        </row>
        <row r="6170">
          <cell r="A6170">
            <v>263.10000000000002</v>
          </cell>
          <cell r="B6170">
            <v>-56.56</v>
          </cell>
          <cell r="F6170">
            <v>266.20999999999998</v>
          </cell>
          <cell r="G6170">
            <v>29.39</v>
          </cell>
        </row>
        <row r="6171">
          <cell r="A6171">
            <v>0</v>
          </cell>
          <cell r="B6171">
            <v>9776.6299999999992</v>
          </cell>
        </row>
        <row r="6172">
          <cell r="A6172">
            <v>239.4</v>
          </cell>
          <cell r="B6172">
            <v>-55.26</v>
          </cell>
          <cell r="F6172">
            <v>267.49</v>
          </cell>
          <cell r="G6172">
            <v>31.12</v>
          </cell>
        </row>
        <row r="6173">
          <cell r="A6173">
            <v>0</v>
          </cell>
          <cell r="B6173">
            <v>10376.91</v>
          </cell>
        </row>
        <row r="6174">
          <cell r="A6174">
            <v>218</v>
          </cell>
          <cell r="B6174">
            <v>-53.36</v>
          </cell>
          <cell r="F6174">
            <v>276.70999999999998</v>
          </cell>
          <cell r="G6174">
            <v>29.93</v>
          </cell>
        </row>
        <row r="6175">
          <cell r="A6175">
            <v>0</v>
          </cell>
          <cell r="B6175">
            <v>10976.75</v>
          </cell>
        </row>
        <row r="6176">
          <cell r="A6176">
            <v>198.7</v>
          </cell>
          <cell r="B6176">
            <v>-52.06</v>
          </cell>
          <cell r="F6176">
            <v>297.62</v>
          </cell>
          <cell r="G6176">
            <v>33.1</v>
          </cell>
        </row>
        <row r="6177">
          <cell r="A6177">
            <v>0</v>
          </cell>
          <cell r="B6177">
            <v>11574.9</v>
          </cell>
        </row>
        <row r="6178">
          <cell r="A6178">
            <v>181.3</v>
          </cell>
          <cell r="B6178">
            <v>-51.86</v>
          </cell>
          <cell r="F6178">
            <v>301.83999999999997</v>
          </cell>
          <cell r="G6178">
            <v>28.36</v>
          </cell>
        </row>
        <row r="6179">
          <cell r="A6179">
            <v>0</v>
          </cell>
          <cell r="B6179">
            <v>12168.24</v>
          </cell>
        </row>
        <row r="6180">
          <cell r="A6180">
            <v>165.6</v>
          </cell>
          <cell r="B6180">
            <v>-52.96</v>
          </cell>
          <cell r="F6180">
            <v>314.43</v>
          </cell>
          <cell r="G6180">
            <v>27.47</v>
          </cell>
        </row>
        <row r="6181">
          <cell r="A6181">
            <v>0</v>
          </cell>
          <cell r="B6181">
            <v>12753.5</v>
          </cell>
        </row>
        <row r="6182">
          <cell r="A6182">
            <v>151.1</v>
          </cell>
          <cell r="B6182">
            <v>-54.46</v>
          </cell>
          <cell r="F6182">
            <v>305.86</v>
          </cell>
          <cell r="G6182">
            <v>28.52</v>
          </cell>
        </row>
        <row r="6183">
          <cell r="A6183">
            <v>0</v>
          </cell>
          <cell r="B6183">
            <v>13342.09</v>
          </cell>
        </row>
        <row r="6184">
          <cell r="A6184">
            <v>137.30000000000001</v>
          </cell>
          <cell r="B6184">
            <v>-54.76</v>
          </cell>
          <cell r="F6184">
            <v>298.52999999999997</v>
          </cell>
          <cell r="G6184">
            <v>32.94</v>
          </cell>
        </row>
        <row r="6185">
          <cell r="A6185">
            <v>0</v>
          </cell>
          <cell r="B6185">
            <v>13954.75</v>
          </cell>
        </row>
        <row r="6186">
          <cell r="A6186">
            <v>124</v>
          </cell>
          <cell r="B6186">
            <v>-55.06</v>
          </cell>
          <cell r="F6186">
            <v>296.57</v>
          </cell>
          <cell r="G6186">
            <v>34.299999999999997</v>
          </cell>
        </row>
        <row r="6187">
          <cell r="A6187">
            <v>0</v>
          </cell>
          <cell r="B6187">
            <v>14605.62</v>
          </cell>
        </row>
        <row r="6188">
          <cell r="A6188">
            <v>111.3</v>
          </cell>
          <cell r="B6188">
            <v>-56.06</v>
          </cell>
          <cell r="F6188">
            <v>298.83999999999997</v>
          </cell>
          <cell r="G6188">
            <v>35.04</v>
          </cell>
        </row>
        <row r="6189">
          <cell r="A6189">
            <v>0</v>
          </cell>
          <cell r="B6189">
            <v>15293.83</v>
          </cell>
        </row>
        <row r="6190">
          <cell r="A6190">
            <v>98.9</v>
          </cell>
          <cell r="B6190">
            <v>-56.86</v>
          </cell>
          <cell r="F6190">
            <v>303.39999999999998</v>
          </cell>
          <cell r="G6190">
            <v>31.41</v>
          </cell>
        </row>
        <row r="6191">
          <cell r="A6191">
            <v>0</v>
          </cell>
          <cell r="B6191">
            <v>16043.04</v>
          </cell>
        </row>
        <row r="6192">
          <cell r="A6192">
            <v>86.9</v>
          </cell>
          <cell r="B6192">
            <v>-58.26</v>
          </cell>
          <cell r="F6192">
            <v>301.02999999999997</v>
          </cell>
          <cell r="G6192">
            <v>29.02</v>
          </cell>
        </row>
        <row r="6193">
          <cell r="A6193">
            <v>0</v>
          </cell>
          <cell r="B6193">
            <v>16859.330000000002</v>
          </cell>
        </row>
        <row r="6194">
          <cell r="A6194">
            <v>75.099999999999994</v>
          </cell>
          <cell r="B6194">
            <v>-59.76</v>
          </cell>
          <cell r="F6194">
            <v>293.95999999999998</v>
          </cell>
          <cell r="G6194">
            <v>30.61</v>
          </cell>
        </row>
        <row r="6195">
          <cell r="A6195">
            <v>0</v>
          </cell>
          <cell r="B6195">
            <v>17774.09</v>
          </cell>
        </row>
        <row r="6196">
          <cell r="A6196">
            <v>63.6</v>
          </cell>
          <cell r="B6196">
            <v>-61.86</v>
          </cell>
          <cell r="F6196">
            <v>293.93</v>
          </cell>
          <cell r="G6196">
            <v>32.090000000000003</v>
          </cell>
        </row>
        <row r="6197">
          <cell r="A6197">
            <v>0</v>
          </cell>
          <cell r="B6197">
            <v>18807.150000000001</v>
          </cell>
        </row>
        <row r="6198">
          <cell r="A6198">
            <v>52.3</v>
          </cell>
          <cell r="B6198">
            <v>-63.56</v>
          </cell>
          <cell r="F6198">
            <v>299.63</v>
          </cell>
          <cell r="G6198">
            <v>35.76</v>
          </cell>
        </row>
        <row r="6199">
          <cell r="A6199">
            <v>0</v>
          </cell>
          <cell r="B6199">
            <v>20012.12</v>
          </cell>
        </row>
        <row r="6200">
          <cell r="A6200">
            <v>41</v>
          </cell>
          <cell r="B6200">
            <v>-65.06</v>
          </cell>
          <cell r="F6200">
            <v>296.7</v>
          </cell>
          <cell r="G6200">
            <v>37.18</v>
          </cell>
        </row>
        <row r="6201">
          <cell r="A6201">
            <v>0</v>
          </cell>
          <cell r="B6201">
            <v>21500.19</v>
          </cell>
        </row>
        <row r="6202">
          <cell r="A6202">
            <v>29.8</v>
          </cell>
          <cell r="B6202">
            <v>-62.96</v>
          </cell>
          <cell r="F6202">
            <v>288.62</v>
          </cell>
          <cell r="G6202">
            <v>37.72</v>
          </cell>
        </row>
        <row r="6203">
          <cell r="A6203">
            <v>0</v>
          </cell>
          <cell r="B6203">
            <v>23453.439999999999</v>
          </cell>
        </row>
        <row r="6204">
          <cell r="A6204">
            <v>18.7</v>
          </cell>
          <cell r="B6204">
            <v>-56.56</v>
          </cell>
          <cell r="F6204">
            <v>281.08</v>
          </cell>
          <cell r="G6204">
            <v>47.51</v>
          </cell>
        </row>
        <row r="6205">
          <cell r="A6205">
            <v>0</v>
          </cell>
          <cell r="B6205">
            <v>26364.09</v>
          </cell>
        </row>
        <row r="6206">
          <cell r="A6206">
            <v>7.6</v>
          </cell>
          <cell r="B6206">
            <v>-41.56</v>
          </cell>
          <cell r="F6206">
            <v>269.77</v>
          </cell>
          <cell r="G6206">
            <v>48.56</v>
          </cell>
        </row>
        <row r="6207">
          <cell r="A6207">
            <v>0</v>
          </cell>
          <cell r="B6207">
            <v>32270.07</v>
          </cell>
        </row>
        <row r="6209">
          <cell r="A6209" t="str">
            <v>STID</v>
          </cell>
          <cell r="B6209" t="str">
            <v>=</v>
          </cell>
          <cell r="F6209">
            <v>726620</v>
          </cell>
          <cell r="G6209" t="str">
            <v>TIME</v>
          </cell>
          <cell r="I6209" t="str">
            <v>160325/1100</v>
          </cell>
        </row>
        <row r="6210">
          <cell r="A6210" t="str">
            <v>SLAT</v>
          </cell>
          <cell r="B6210" t="str">
            <v>=</v>
          </cell>
          <cell r="F6210">
            <v>-102.98</v>
          </cell>
          <cell r="G6210" t="str">
            <v>SELV</v>
          </cell>
          <cell r="I6210">
            <v>929</v>
          </cell>
        </row>
        <row r="6211">
          <cell r="A6211" t="str">
            <v>STIM</v>
          </cell>
          <cell r="B6211" t="str">
            <v>=</v>
          </cell>
        </row>
        <row r="6213">
          <cell r="A6213" t="str">
            <v>SHOW</v>
          </cell>
          <cell r="B6213" t="str">
            <v>=</v>
          </cell>
          <cell r="F6213">
            <v>5.69</v>
          </cell>
          <cell r="G6213" t="str">
            <v>SWET</v>
          </cell>
          <cell r="I6213">
            <v>101.54</v>
          </cell>
        </row>
        <row r="6214">
          <cell r="A6214" t="str">
            <v>LCLP</v>
          </cell>
          <cell r="B6214" t="str">
            <v>=</v>
          </cell>
          <cell r="F6214">
            <v>11.94</v>
          </cell>
          <cell r="G6214" t="str">
            <v>TOTL</v>
          </cell>
          <cell r="I6214">
            <v>48.43</v>
          </cell>
        </row>
        <row r="6215">
          <cell r="A6215" t="str">
            <v>LCLT</v>
          </cell>
          <cell r="B6215" t="str">
            <v>=</v>
          </cell>
          <cell r="F6215">
            <v>0</v>
          </cell>
          <cell r="G6215" t="str">
            <v>EQLV</v>
          </cell>
          <cell r="I6215">
            <v>-9999</v>
          </cell>
        </row>
        <row r="6216">
          <cell r="A6216" t="str">
            <v>BRCH</v>
          </cell>
          <cell r="B6216" t="str">
            <v>=</v>
          </cell>
        </row>
        <row r="6218">
          <cell r="A6218" t="str">
            <v>PRES</v>
          </cell>
          <cell r="B6218" t="str">
            <v>TMPC</v>
          </cell>
          <cell r="F6218" t="str">
            <v>DRCT</v>
          </cell>
          <cell r="G6218" t="str">
            <v>SKNT</v>
          </cell>
        </row>
        <row r="6219">
          <cell r="A6219" t="str">
            <v>CFRL</v>
          </cell>
          <cell r="B6219" t="str">
            <v>HGHT</v>
          </cell>
        </row>
        <row r="6220">
          <cell r="A6220">
            <v>897.4</v>
          </cell>
          <cell r="B6220">
            <v>3.14</v>
          </cell>
          <cell r="F6220">
            <v>321.63</v>
          </cell>
          <cell r="G6220">
            <v>17.829999999999998</v>
          </cell>
        </row>
        <row r="6221">
          <cell r="A6221">
            <v>0</v>
          </cell>
          <cell r="B6221">
            <v>947.05</v>
          </cell>
        </row>
        <row r="6222">
          <cell r="A6222">
            <v>893.5</v>
          </cell>
          <cell r="B6222">
            <v>2.84</v>
          </cell>
          <cell r="F6222">
            <v>319.73</v>
          </cell>
          <cell r="G6222">
            <v>21.64</v>
          </cell>
        </row>
        <row r="6223">
          <cell r="A6223">
            <v>0</v>
          </cell>
          <cell r="B6223">
            <v>982.35</v>
          </cell>
        </row>
        <row r="6224">
          <cell r="A6224">
            <v>889.6</v>
          </cell>
          <cell r="B6224">
            <v>2.54</v>
          </cell>
          <cell r="F6224">
            <v>318.60000000000002</v>
          </cell>
          <cell r="G6224">
            <v>24.09</v>
          </cell>
        </row>
        <row r="6225">
          <cell r="A6225">
            <v>0</v>
          </cell>
          <cell r="B6225">
            <v>1017.77</v>
          </cell>
        </row>
        <row r="6226">
          <cell r="A6226">
            <v>885.6</v>
          </cell>
          <cell r="B6226">
            <v>2.2400000000000002</v>
          </cell>
          <cell r="F6226">
            <v>318.33</v>
          </cell>
          <cell r="G6226">
            <v>26.01</v>
          </cell>
        </row>
        <row r="6227">
          <cell r="A6227">
            <v>0</v>
          </cell>
          <cell r="B6227">
            <v>1054.21</v>
          </cell>
        </row>
        <row r="6228">
          <cell r="A6228">
            <v>881.5</v>
          </cell>
          <cell r="B6228">
            <v>1.84</v>
          </cell>
          <cell r="F6228">
            <v>317.86</v>
          </cell>
          <cell r="G6228">
            <v>27.51</v>
          </cell>
        </row>
        <row r="6229">
          <cell r="A6229">
            <v>0</v>
          </cell>
          <cell r="B6229">
            <v>1091.69</v>
          </cell>
        </row>
        <row r="6230">
          <cell r="A6230">
            <v>877.3</v>
          </cell>
          <cell r="B6230">
            <v>1.54</v>
          </cell>
          <cell r="F6230">
            <v>317.73</v>
          </cell>
          <cell r="G6230">
            <v>28.88</v>
          </cell>
        </row>
        <row r="6231">
          <cell r="A6231">
            <v>0</v>
          </cell>
          <cell r="B6231">
            <v>1130.21</v>
          </cell>
        </row>
        <row r="6232">
          <cell r="A6232">
            <v>873.1</v>
          </cell>
          <cell r="B6232">
            <v>1.1399999999999999</v>
          </cell>
          <cell r="F6232">
            <v>317.42</v>
          </cell>
          <cell r="G6232">
            <v>29.27</v>
          </cell>
        </row>
        <row r="6233">
          <cell r="A6233">
            <v>49</v>
          </cell>
          <cell r="B6233">
            <v>1168.8699999999999</v>
          </cell>
        </row>
        <row r="6234">
          <cell r="A6234">
            <v>868.8</v>
          </cell>
          <cell r="B6234">
            <v>0.74</v>
          </cell>
          <cell r="F6234">
            <v>317.12</v>
          </cell>
          <cell r="G6234">
            <v>29.68</v>
          </cell>
        </row>
        <row r="6235">
          <cell r="A6235">
            <v>100</v>
          </cell>
          <cell r="B6235">
            <v>1208.5899999999999</v>
          </cell>
        </row>
        <row r="6236">
          <cell r="A6236">
            <v>864.3</v>
          </cell>
          <cell r="B6236">
            <v>0.34</v>
          </cell>
          <cell r="F6236">
            <v>317.31</v>
          </cell>
          <cell r="G6236">
            <v>30.65</v>
          </cell>
        </row>
        <row r="6237">
          <cell r="A6237">
            <v>100</v>
          </cell>
          <cell r="B6237">
            <v>1250.3</v>
          </cell>
        </row>
        <row r="6238">
          <cell r="A6238">
            <v>859.7</v>
          </cell>
          <cell r="B6238">
            <v>0.04</v>
          </cell>
          <cell r="F6238">
            <v>317.37</v>
          </cell>
          <cell r="G6238">
            <v>33.28</v>
          </cell>
        </row>
        <row r="6239">
          <cell r="A6239">
            <v>100</v>
          </cell>
          <cell r="B6239">
            <v>1293.1099999999999</v>
          </cell>
        </row>
        <row r="6240">
          <cell r="A6240">
            <v>854.9</v>
          </cell>
          <cell r="B6240">
            <v>-0.06</v>
          </cell>
          <cell r="F6240">
            <v>316.95</v>
          </cell>
          <cell r="G6240">
            <v>36.42</v>
          </cell>
        </row>
        <row r="6241">
          <cell r="A6241">
            <v>100</v>
          </cell>
          <cell r="B6241">
            <v>1337.99</v>
          </cell>
        </row>
        <row r="6242">
          <cell r="A6242">
            <v>849.9</v>
          </cell>
          <cell r="B6242">
            <v>-0.36</v>
          </cell>
          <cell r="F6242">
            <v>317.08</v>
          </cell>
          <cell r="G6242">
            <v>37.94</v>
          </cell>
        </row>
        <row r="6243">
          <cell r="A6243">
            <v>100</v>
          </cell>
          <cell r="B6243">
            <v>1384.97</v>
          </cell>
        </row>
        <row r="6244">
          <cell r="A6244">
            <v>844.7</v>
          </cell>
          <cell r="B6244">
            <v>-0.66</v>
          </cell>
          <cell r="F6244">
            <v>317.20999999999998</v>
          </cell>
          <cell r="G6244">
            <v>39.18</v>
          </cell>
        </row>
        <row r="6245">
          <cell r="A6245">
            <v>100</v>
          </cell>
          <cell r="B6245">
            <v>1434.07</v>
          </cell>
        </row>
        <row r="6246">
          <cell r="A6246">
            <v>839.2</v>
          </cell>
          <cell r="B6246">
            <v>-1.06</v>
          </cell>
          <cell r="F6246">
            <v>318.3</v>
          </cell>
          <cell r="G6246">
            <v>40.58</v>
          </cell>
        </row>
        <row r="6247">
          <cell r="A6247">
            <v>100</v>
          </cell>
          <cell r="B6247">
            <v>1486.26</v>
          </cell>
        </row>
        <row r="6248">
          <cell r="A6248">
            <v>833.4</v>
          </cell>
          <cell r="B6248">
            <v>-1.46</v>
          </cell>
          <cell r="F6248">
            <v>320.3</v>
          </cell>
          <cell r="G6248">
            <v>41.67</v>
          </cell>
        </row>
        <row r="6249">
          <cell r="A6249">
            <v>100</v>
          </cell>
          <cell r="B6249">
            <v>1541.58</v>
          </cell>
        </row>
        <row r="6250">
          <cell r="A6250">
            <v>827.1</v>
          </cell>
          <cell r="B6250">
            <v>-1.86</v>
          </cell>
          <cell r="F6250">
            <v>322.77</v>
          </cell>
          <cell r="G6250">
            <v>42.7</v>
          </cell>
        </row>
        <row r="6251">
          <cell r="A6251">
            <v>100</v>
          </cell>
          <cell r="B6251">
            <v>1602.02</v>
          </cell>
        </row>
        <row r="6252">
          <cell r="A6252">
            <v>820.2</v>
          </cell>
          <cell r="B6252">
            <v>-2.2599999999999998</v>
          </cell>
          <cell r="F6252">
            <v>325.07</v>
          </cell>
          <cell r="G6252">
            <v>42.4</v>
          </cell>
        </row>
        <row r="6253">
          <cell r="A6253">
            <v>100</v>
          </cell>
          <cell r="B6253">
            <v>1668.64</v>
          </cell>
        </row>
        <row r="6254">
          <cell r="A6254">
            <v>812.1</v>
          </cell>
          <cell r="B6254">
            <v>-2.86</v>
          </cell>
          <cell r="F6254">
            <v>327.85</v>
          </cell>
          <cell r="G6254">
            <v>41.98</v>
          </cell>
        </row>
        <row r="6255">
          <cell r="A6255">
            <v>100</v>
          </cell>
          <cell r="B6255">
            <v>1747.42</v>
          </cell>
        </row>
        <row r="6256">
          <cell r="A6256">
            <v>802.7</v>
          </cell>
          <cell r="B6256">
            <v>-3.16</v>
          </cell>
          <cell r="F6256">
            <v>330.7</v>
          </cell>
          <cell r="G6256">
            <v>40.090000000000003</v>
          </cell>
        </row>
        <row r="6257">
          <cell r="A6257">
            <v>100</v>
          </cell>
          <cell r="B6257">
            <v>1839.68</v>
          </cell>
        </row>
        <row r="6258">
          <cell r="A6258">
            <v>792</v>
          </cell>
          <cell r="B6258">
            <v>-3.46</v>
          </cell>
          <cell r="F6258">
            <v>331.32</v>
          </cell>
          <cell r="G6258">
            <v>37.65</v>
          </cell>
        </row>
        <row r="6259">
          <cell r="A6259">
            <v>100</v>
          </cell>
          <cell r="B6259">
            <v>1945.9</v>
          </cell>
        </row>
        <row r="6260">
          <cell r="A6260">
            <v>779.7</v>
          </cell>
          <cell r="B6260">
            <v>-3.86</v>
          </cell>
          <cell r="F6260">
            <v>331.19</v>
          </cell>
          <cell r="G6260">
            <v>35.47</v>
          </cell>
        </row>
        <row r="6261">
          <cell r="A6261">
            <v>100</v>
          </cell>
          <cell r="B6261">
            <v>2069.63</v>
          </cell>
        </row>
        <row r="6262">
          <cell r="A6262">
            <v>765.8</v>
          </cell>
          <cell r="B6262">
            <v>-4.46</v>
          </cell>
          <cell r="F6262">
            <v>331.58</v>
          </cell>
          <cell r="G6262">
            <v>32.25</v>
          </cell>
        </row>
        <row r="6263">
          <cell r="A6263">
            <v>100</v>
          </cell>
          <cell r="B6263">
            <v>2211.5500000000002</v>
          </cell>
        </row>
        <row r="6264">
          <cell r="A6264">
            <v>750.1</v>
          </cell>
          <cell r="B6264">
            <v>-4.8600000000000003</v>
          </cell>
          <cell r="F6264">
            <v>332.69</v>
          </cell>
          <cell r="G6264">
            <v>26.67</v>
          </cell>
        </row>
        <row r="6265">
          <cell r="A6265">
            <v>100</v>
          </cell>
          <cell r="B6265">
            <v>2374.6799999999998</v>
          </cell>
        </row>
        <row r="6266">
          <cell r="A6266">
            <v>732.4</v>
          </cell>
          <cell r="B6266">
            <v>-5.66</v>
          </cell>
          <cell r="F6266">
            <v>332.92</v>
          </cell>
          <cell r="G6266">
            <v>19.190000000000001</v>
          </cell>
        </row>
        <row r="6267">
          <cell r="A6267">
            <v>100</v>
          </cell>
          <cell r="B6267">
            <v>2562.3000000000002</v>
          </cell>
        </row>
        <row r="6268">
          <cell r="A6268">
            <v>713</v>
          </cell>
          <cell r="B6268">
            <v>-6.56</v>
          </cell>
          <cell r="F6268">
            <v>340.28</v>
          </cell>
          <cell r="G6268">
            <v>10.94</v>
          </cell>
        </row>
        <row r="6269">
          <cell r="A6269">
            <v>100</v>
          </cell>
          <cell r="B6269">
            <v>2772.55</v>
          </cell>
        </row>
        <row r="6270">
          <cell r="A6270">
            <v>691.6</v>
          </cell>
          <cell r="B6270">
            <v>-7.86</v>
          </cell>
          <cell r="F6270">
            <v>331.93</v>
          </cell>
          <cell r="G6270">
            <v>3.3</v>
          </cell>
        </row>
        <row r="6271">
          <cell r="A6271">
            <v>100</v>
          </cell>
          <cell r="B6271">
            <v>3010.2</v>
          </cell>
        </row>
        <row r="6272">
          <cell r="A6272">
            <v>668.6</v>
          </cell>
          <cell r="B6272">
            <v>-9.26</v>
          </cell>
          <cell r="F6272">
            <v>205.2</v>
          </cell>
          <cell r="G6272">
            <v>3.65</v>
          </cell>
        </row>
        <row r="6273">
          <cell r="A6273">
            <v>100</v>
          </cell>
          <cell r="B6273">
            <v>3272.59</v>
          </cell>
        </row>
        <row r="6274">
          <cell r="A6274">
            <v>644.29999999999995</v>
          </cell>
          <cell r="B6274">
            <v>-10.86</v>
          </cell>
          <cell r="F6274">
            <v>210.02</v>
          </cell>
          <cell r="G6274">
            <v>10.1</v>
          </cell>
        </row>
        <row r="6275">
          <cell r="A6275">
            <v>100</v>
          </cell>
          <cell r="B6275">
            <v>3558.13</v>
          </cell>
        </row>
        <row r="6276">
          <cell r="A6276">
            <v>618.9</v>
          </cell>
          <cell r="B6276">
            <v>-12.76</v>
          </cell>
          <cell r="F6276">
            <v>225</v>
          </cell>
          <cell r="G6276">
            <v>15.11</v>
          </cell>
        </row>
        <row r="6277">
          <cell r="A6277">
            <v>100</v>
          </cell>
          <cell r="B6277">
            <v>3866.25</v>
          </cell>
        </row>
        <row r="6278">
          <cell r="A6278">
            <v>592.9</v>
          </cell>
          <cell r="B6278">
            <v>-14.86</v>
          </cell>
          <cell r="F6278">
            <v>236.15</v>
          </cell>
          <cell r="G6278">
            <v>19.87</v>
          </cell>
        </row>
        <row r="6279">
          <cell r="A6279">
            <v>100</v>
          </cell>
          <cell r="B6279">
            <v>4192.45</v>
          </cell>
        </row>
        <row r="6280">
          <cell r="A6280">
            <v>566.29999999999995</v>
          </cell>
          <cell r="B6280">
            <v>-17.559999999999999</v>
          </cell>
          <cell r="F6280">
            <v>247.67</v>
          </cell>
          <cell r="G6280">
            <v>23.52</v>
          </cell>
        </row>
        <row r="6281">
          <cell r="A6281">
            <v>100</v>
          </cell>
          <cell r="B6281">
            <v>4538.04</v>
          </cell>
        </row>
        <row r="6282">
          <cell r="A6282">
            <v>539.29999999999995</v>
          </cell>
          <cell r="B6282">
            <v>-20.46</v>
          </cell>
          <cell r="F6282">
            <v>253.26</v>
          </cell>
          <cell r="G6282">
            <v>24.94</v>
          </cell>
        </row>
        <row r="6283">
          <cell r="A6283">
            <v>100</v>
          </cell>
          <cell r="B6283">
            <v>4901.7700000000004</v>
          </cell>
        </row>
        <row r="6284">
          <cell r="A6284">
            <v>512</v>
          </cell>
          <cell r="B6284">
            <v>-23.66</v>
          </cell>
          <cell r="F6284">
            <v>258.61</v>
          </cell>
          <cell r="G6284">
            <v>26.55</v>
          </cell>
        </row>
        <row r="6285">
          <cell r="A6285">
            <v>100</v>
          </cell>
          <cell r="B6285">
            <v>5283.83</v>
          </cell>
        </row>
        <row r="6286">
          <cell r="A6286">
            <v>484.5</v>
          </cell>
          <cell r="B6286">
            <v>-26.96</v>
          </cell>
          <cell r="F6286">
            <v>262.76</v>
          </cell>
          <cell r="G6286">
            <v>24.67</v>
          </cell>
        </row>
        <row r="6287">
          <cell r="A6287">
            <v>100</v>
          </cell>
          <cell r="B6287">
            <v>5684.54</v>
          </cell>
        </row>
        <row r="6288">
          <cell r="A6288">
            <v>456.8</v>
          </cell>
          <cell r="B6288">
            <v>-30.46</v>
          </cell>
          <cell r="F6288">
            <v>259.64999999999998</v>
          </cell>
          <cell r="G6288">
            <v>22.71</v>
          </cell>
        </row>
        <row r="6289">
          <cell r="A6289">
            <v>100</v>
          </cell>
          <cell r="B6289">
            <v>6105.93</v>
          </cell>
        </row>
        <row r="6290">
          <cell r="A6290">
            <v>429.1</v>
          </cell>
          <cell r="B6290">
            <v>-34.659999999999997</v>
          </cell>
          <cell r="F6290">
            <v>254.45</v>
          </cell>
          <cell r="G6290">
            <v>19.559999999999999</v>
          </cell>
        </row>
        <row r="6291">
          <cell r="A6291">
            <v>100</v>
          </cell>
          <cell r="B6291">
            <v>6546.58</v>
          </cell>
        </row>
        <row r="6292">
          <cell r="A6292">
            <v>401.4</v>
          </cell>
          <cell r="B6292">
            <v>-38.96</v>
          </cell>
          <cell r="F6292">
            <v>249.17</v>
          </cell>
          <cell r="G6292">
            <v>19.11</v>
          </cell>
        </row>
        <row r="6293">
          <cell r="A6293">
            <v>100</v>
          </cell>
          <cell r="B6293">
            <v>7008.31</v>
          </cell>
        </row>
        <row r="6294">
          <cell r="A6294">
            <v>373.5</v>
          </cell>
          <cell r="B6294">
            <v>-43.66</v>
          </cell>
          <cell r="F6294">
            <v>244.83</v>
          </cell>
          <cell r="G6294">
            <v>21.46</v>
          </cell>
        </row>
        <row r="6295">
          <cell r="A6295">
            <v>100</v>
          </cell>
          <cell r="B6295">
            <v>7497.25</v>
          </cell>
        </row>
        <row r="6296">
          <cell r="A6296">
            <v>345.3</v>
          </cell>
          <cell r="B6296">
            <v>-48.36</v>
          </cell>
          <cell r="F6296">
            <v>249.85</v>
          </cell>
          <cell r="G6296">
            <v>22.55</v>
          </cell>
        </row>
        <row r="6297">
          <cell r="A6297">
            <v>85</v>
          </cell>
          <cell r="B6297">
            <v>8019.24</v>
          </cell>
        </row>
        <row r="6298">
          <cell r="A6298">
            <v>317</v>
          </cell>
          <cell r="B6298">
            <v>-52.66</v>
          </cell>
          <cell r="F6298">
            <v>255.85</v>
          </cell>
          <cell r="G6298">
            <v>23.04</v>
          </cell>
        </row>
        <row r="6299">
          <cell r="A6299">
            <v>18</v>
          </cell>
          <cell r="B6299">
            <v>8576.5499999999993</v>
          </cell>
        </row>
        <row r="6300">
          <cell r="A6300">
            <v>289.2</v>
          </cell>
          <cell r="B6300">
            <v>-55.16</v>
          </cell>
          <cell r="F6300">
            <v>260.06</v>
          </cell>
          <cell r="G6300">
            <v>27.02</v>
          </cell>
        </row>
        <row r="6301">
          <cell r="A6301">
            <v>0</v>
          </cell>
          <cell r="B6301">
            <v>9165.58</v>
          </cell>
        </row>
        <row r="6302">
          <cell r="A6302">
            <v>263.10000000000002</v>
          </cell>
          <cell r="B6302">
            <v>-55.56</v>
          </cell>
          <cell r="F6302">
            <v>268.63</v>
          </cell>
          <cell r="G6302">
            <v>32.44</v>
          </cell>
        </row>
        <row r="6303">
          <cell r="A6303">
            <v>0</v>
          </cell>
          <cell r="B6303">
            <v>9768.56</v>
          </cell>
        </row>
        <row r="6304">
          <cell r="A6304">
            <v>239.4</v>
          </cell>
          <cell r="B6304">
            <v>-54.36</v>
          </cell>
          <cell r="F6304">
            <v>275.81</v>
          </cell>
          <cell r="G6304">
            <v>32.61</v>
          </cell>
        </row>
        <row r="6305">
          <cell r="A6305">
            <v>0</v>
          </cell>
          <cell r="B6305">
            <v>10371.469999999999</v>
          </cell>
        </row>
        <row r="6306">
          <cell r="A6306">
            <v>218</v>
          </cell>
          <cell r="B6306">
            <v>-52.76</v>
          </cell>
          <cell r="F6306">
            <v>279.06</v>
          </cell>
          <cell r="G6306">
            <v>32.07</v>
          </cell>
        </row>
        <row r="6307">
          <cell r="A6307">
            <v>0</v>
          </cell>
          <cell r="B6307">
            <v>10973.36</v>
          </cell>
        </row>
        <row r="6308">
          <cell r="A6308">
            <v>198.7</v>
          </cell>
          <cell r="B6308">
            <v>-51.86</v>
          </cell>
          <cell r="F6308">
            <v>287.08</v>
          </cell>
          <cell r="G6308">
            <v>33.74</v>
          </cell>
        </row>
        <row r="6309">
          <cell r="A6309">
            <v>0</v>
          </cell>
          <cell r="B6309">
            <v>11572.6</v>
          </cell>
        </row>
        <row r="6310">
          <cell r="A6310">
            <v>181.3</v>
          </cell>
          <cell r="B6310">
            <v>-51.66</v>
          </cell>
          <cell r="F6310">
            <v>295.38</v>
          </cell>
          <cell r="G6310">
            <v>29.45</v>
          </cell>
        </row>
        <row r="6311">
          <cell r="A6311">
            <v>0</v>
          </cell>
          <cell r="B6311">
            <v>12166.48</v>
          </cell>
        </row>
        <row r="6312">
          <cell r="A6312">
            <v>165.6</v>
          </cell>
          <cell r="B6312">
            <v>-52.86</v>
          </cell>
          <cell r="F6312">
            <v>296.39</v>
          </cell>
          <cell r="G6312">
            <v>27.97</v>
          </cell>
        </row>
        <row r="6313">
          <cell r="A6313">
            <v>0</v>
          </cell>
          <cell r="B6313">
            <v>12752.14</v>
          </cell>
        </row>
        <row r="6314">
          <cell r="A6314">
            <v>151.1</v>
          </cell>
          <cell r="B6314">
            <v>-54.66</v>
          </cell>
          <cell r="F6314">
            <v>297.08999999999997</v>
          </cell>
          <cell r="G6314">
            <v>28.57</v>
          </cell>
        </row>
        <row r="6315">
          <cell r="A6315">
            <v>0</v>
          </cell>
          <cell r="B6315">
            <v>13340.59</v>
          </cell>
        </row>
        <row r="6316">
          <cell r="A6316">
            <v>137.30000000000001</v>
          </cell>
          <cell r="B6316">
            <v>-54.86</v>
          </cell>
          <cell r="F6316">
            <v>300.26</v>
          </cell>
          <cell r="G6316">
            <v>32.380000000000003</v>
          </cell>
        </row>
        <row r="6317">
          <cell r="A6317">
            <v>0</v>
          </cell>
          <cell r="B6317">
            <v>13952.83</v>
          </cell>
        </row>
        <row r="6318">
          <cell r="A6318">
            <v>124</v>
          </cell>
          <cell r="B6318">
            <v>-55.26</v>
          </cell>
          <cell r="F6318">
            <v>301.25</v>
          </cell>
          <cell r="G6318">
            <v>32.94</v>
          </cell>
        </row>
        <row r="6319">
          <cell r="A6319">
            <v>0</v>
          </cell>
          <cell r="B6319">
            <v>14603.26</v>
          </cell>
        </row>
        <row r="6320">
          <cell r="A6320">
            <v>111.3</v>
          </cell>
          <cell r="B6320">
            <v>-56.26</v>
          </cell>
          <cell r="F6320">
            <v>302.77</v>
          </cell>
          <cell r="G6320">
            <v>33.72</v>
          </cell>
        </row>
        <row r="6321">
          <cell r="A6321">
            <v>0</v>
          </cell>
          <cell r="B6321">
            <v>15290.83</v>
          </cell>
        </row>
        <row r="6322">
          <cell r="A6322">
            <v>98.9</v>
          </cell>
          <cell r="B6322">
            <v>-56.96</v>
          </cell>
          <cell r="F6322">
            <v>304.38</v>
          </cell>
          <cell r="G6322">
            <v>31.31</v>
          </cell>
        </row>
        <row r="6323">
          <cell r="A6323">
            <v>0</v>
          </cell>
          <cell r="B6323">
            <v>16039.52</v>
          </cell>
        </row>
        <row r="6324">
          <cell r="A6324">
            <v>86.9</v>
          </cell>
          <cell r="B6324">
            <v>-58.36</v>
          </cell>
          <cell r="F6324">
            <v>300.64</v>
          </cell>
          <cell r="G6324">
            <v>29.35</v>
          </cell>
        </row>
        <row r="6325">
          <cell r="A6325">
            <v>0</v>
          </cell>
          <cell r="B6325">
            <v>16855.43</v>
          </cell>
        </row>
        <row r="6326">
          <cell r="A6326">
            <v>75.099999999999994</v>
          </cell>
          <cell r="B6326">
            <v>-59.56</v>
          </cell>
          <cell r="F6326">
            <v>294.68</v>
          </cell>
          <cell r="G6326">
            <v>31.64</v>
          </cell>
        </row>
        <row r="6327">
          <cell r="A6327">
            <v>0</v>
          </cell>
          <cell r="B6327">
            <v>17770.400000000001</v>
          </cell>
        </row>
        <row r="6328">
          <cell r="A6328">
            <v>63.6</v>
          </cell>
          <cell r="B6328">
            <v>-61.76</v>
          </cell>
          <cell r="F6328">
            <v>296.72000000000003</v>
          </cell>
          <cell r="G6328">
            <v>32.83</v>
          </cell>
        </row>
        <row r="6329">
          <cell r="A6329">
            <v>0</v>
          </cell>
          <cell r="B6329">
            <v>18804.189999999999</v>
          </cell>
        </row>
        <row r="6330">
          <cell r="A6330">
            <v>52.3</v>
          </cell>
          <cell r="B6330">
            <v>-63.56</v>
          </cell>
          <cell r="F6330">
            <v>303.08</v>
          </cell>
          <cell r="G6330">
            <v>35.24</v>
          </cell>
        </row>
        <row r="6331">
          <cell r="A6331">
            <v>0</v>
          </cell>
          <cell r="B6331">
            <v>20009.46</v>
          </cell>
        </row>
        <row r="6332">
          <cell r="A6332">
            <v>41</v>
          </cell>
          <cell r="B6332">
            <v>-64.86</v>
          </cell>
          <cell r="F6332">
            <v>297.93</v>
          </cell>
          <cell r="G6332">
            <v>36.5</v>
          </cell>
        </row>
        <row r="6333">
          <cell r="A6333">
            <v>0</v>
          </cell>
          <cell r="B6333">
            <v>21498.23</v>
          </cell>
        </row>
        <row r="6334">
          <cell r="A6334">
            <v>29.8</v>
          </cell>
          <cell r="B6334">
            <v>-62.96</v>
          </cell>
          <cell r="F6334">
            <v>287.06</v>
          </cell>
          <cell r="G6334">
            <v>38.4</v>
          </cell>
        </row>
        <row r="6335">
          <cell r="A6335">
            <v>0</v>
          </cell>
          <cell r="B6335">
            <v>23452.41</v>
          </cell>
        </row>
        <row r="6336">
          <cell r="A6336">
            <v>18.7</v>
          </cell>
          <cell r="B6336">
            <v>-56.76</v>
          </cell>
          <cell r="F6336">
            <v>280.81</v>
          </cell>
          <cell r="G6336">
            <v>47.67</v>
          </cell>
        </row>
        <row r="6337">
          <cell r="A6337">
            <v>0</v>
          </cell>
          <cell r="B6337">
            <v>26361.71</v>
          </cell>
        </row>
        <row r="6338">
          <cell r="A6338">
            <v>7.6</v>
          </cell>
          <cell r="B6338">
            <v>-41.86</v>
          </cell>
          <cell r="F6338">
            <v>268.85000000000002</v>
          </cell>
          <cell r="G6338">
            <v>48.19</v>
          </cell>
        </row>
        <row r="6339">
          <cell r="A6339">
            <v>0</v>
          </cell>
          <cell r="B6339">
            <v>32261.1</v>
          </cell>
        </row>
        <row r="6341">
          <cell r="A6341" t="str">
            <v>STID</v>
          </cell>
          <cell r="B6341" t="str">
            <v>=</v>
          </cell>
          <cell r="F6341">
            <v>726620</v>
          </cell>
          <cell r="G6341" t="str">
            <v>TIME</v>
          </cell>
          <cell r="I6341" t="str">
            <v>160325/1200</v>
          </cell>
        </row>
        <row r="6342">
          <cell r="A6342" t="str">
            <v>SLAT</v>
          </cell>
          <cell r="B6342" t="str">
            <v>=</v>
          </cell>
          <cell r="F6342">
            <v>-102.98</v>
          </cell>
          <cell r="G6342" t="str">
            <v>SELV</v>
          </cell>
          <cell r="I6342">
            <v>929</v>
          </cell>
        </row>
        <row r="6343">
          <cell r="A6343" t="str">
            <v>STIM</v>
          </cell>
          <cell r="B6343" t="str">
            <v>=</v>
          </cell>
        </row>
        <row r="6345">
          <cell r="A6345" t="str">
            <v>SHOW</v>
          </cell>
          <cell r="B6345" t="str">
            <v>=</v>
          </cell>
          <cell r="F6345">
            <v>6.18</v>
          </cell>
          <cell r="G6345" t="str">
            <v>SWET</v>
          </cell>
          <cell r="I6345">
            <v>90.55</v>
          </cell>
        </row>
        <row r="6346">
          <cell r="A6346" t="str">
            <v>LCLP</v>
          </cell>
          <cell r="B6346" t="str">
            <v>=</v>
          </cell>
          <cell r="F6346">
            <v>11.03</v>
          </cell>
          <cell r="G6346" t="str">
            <v>TOTL</v>
          </cell>
          <cell r="I6346">
            <v>47.03</v>
          </cell>
        </row>
        <row r="6347">
          <cell r="A6347" t="str">
            <v>LCLT</v>
          </cell>
          <cell r="B6347" t="str">
            <v>=</v>
          </cell>
          <cell r="F6347">
            <v>0</v>
          </cell>
          <cell r="G6347" t="str">
            <v>EQLV</v>
          </cell>
          <cell r="I6347">
            <v>-9999</v>
          </cell>
        </row>
        <row r="6348">
          <cell r="A6348" t="str">
            <v>BRCH</v>
          </cell>
          <cell r="B6348" t="str">
            <v>=</v>
          </cell>
        </row>
        <row r="6350">
          <cell r="A6350" t="str">
            <v>PRES</v>
          </cell>
          <cell r="B6350" t="str">
            <v>TMPC</v>
          </cell>
          <cell r="F6350" t="str">
            <v>DRCT</v>
          </cell>
          <cell r="G6350" t="str">
            <v>SKNT</v>
          </cell>
        </row>
        <row r="6351">
          <cell r="A6351" t="str">
            <v>CFRL</v>
          </cell>
          <cell r="B6351" t="str">
            <v>HGHT</v>
          </cell>
        </row>
        <row r="6352">
          <cell r="A6352">
            <v>897.9</v>
          </cell>
          <cell r="B6352">
            <v>2.94</v>
          </cell>
          <cell r="F6352">
            <v>322.82</v>
          </cell>
          <cell r="G6352">
            <v>14.14</v>
          </cell>
        </row>
        <row r="6353">
          <cell r="A6353">
            <v>0</v>
          </cell>
          <cell r="B6353">
            <v>946.13</v>
          </cell>
        </row>
        <row r="6354">
          <cell r="A6354">
            <v>894</v>
          </cell>
          <cell r="B6354">
            <v>2.64</v>
          </cell>
          <cell r="F6354">
            <v>320.83999999999997</v>
          </cell>
          <cell r="G6354">
            <v>17.54</v>
          </cell>
        </row>
        <row r="6355">
          <cell r="A6355">
            <v>0</v>
          </cell>
          <cell r="B6355">
            <v>981.38</v>
          </cell>
        </row>
        <row r="6356">
          <cell r="A6356">
            <v>890</v>
          </cell>
          <cell r="B6356">
            <v>2.44</v>
          </cell>
          <cell r="F6356">
            <v>319.39999999999998</v>
          </cell>
          <cell r="G6356">
            <v>19.7</v>
          </cell>
        </row>
        <row r="6357">
          <cell r="A6357">
            <v>0</v>
          </cell>
          <cell r="B6357">
            <v>1017.65</v>
          </cell>
        </row>
        <row r="6358">
          <cell r="A6358">
            <v>886</v>
          </cell>
          <cell r="B6358">
            <v>2.04</v>
          </cell>
          <cell r="F6358">
            <v>318.67</v>
          </cell>
          <cell r="G6358">
            <v>21.46</v>
          </cell>
        </row>
        <row r="6359">
          <cell r="A6359">
            <v>0</v>
          </cell>
          <cell r="B6359">
            <v>1054.06</v>
          </cell>
        </row>
        <row r="6360">
          <cell r="A6360">
            <v>881.9</v>
          </cell>
          <cell r="B6360">
            <v>1.74</v>
          </cell>
          <cell r="F6360">
            <v>318.08</v>
          </cell>
          <cell r="G6360">
            <v>22.98</v>
          </cell>
        </row>
        <row r="6361">
          <cell r="A6361">
            <v>0</v>
          </cell>
          <cell r="B6361">
            <v>1091.49</v>
          </cell>
        </row>
        <row r="6362">
          <cell r="A6362">
            <v>877.8</v>
          </cell>
          <cell r="B6362">
            <v>1.44</v>
          </cell>
          <cell r="F6362">
            <v>317.24</v>
          </cell>
          <cell r="G6362">
            <v>24.61</v>
          </cell>
        </row>
        <row r="6363">
          <cell r="A6363">
            <v>0</v>
          </cell>
          <cell r="B6363">
            <v>1129.06</v>
          </cell>
        </row>
        <row r="6364">
          <cell r="A6364">
            <v>873.5</v>
          </cell>
          <cell r="B6364">
            <v>1.04</v>
          </cell>
          <cell r="F6364">
            <v>316.52999999999997</v>
          </cell>
          <cell r="G6364">
            <v>25.7</v>
          </cell>
        </row>
        <row r="6365">
          <cell r="A6365">
            <v>0</v>
          </cell>
          <cell r="B6365">
            <v>1168.5899999999999</v>
          </cell>
        </row>
        <row r="6366">
          <cell r="A6366">
            <v>869.2</v>
          </cell>
          <cell r="B6366">
            <v>0.64</v>
          </cell>
          <cell r="F6366">
            <v>316.19</v>
          </cell>
          <cell r="G6366">
            <v>26.38</v>
          </cell>
        </row>
        <row r="6367">
          <cell r="A6367">
            <v>99</v>
          </cell>
          <cell r="B6367">
            <v>1208.27</v>
          </cell>
        </row>
        <row r="6368">
          <cell r="A6368">
            <v>864.7</v>
          </cell>
          <cell r="B6368">
            <v>0.24</v>
          </cell>
          <cell r="F6368">
            <v>315.29000000000002</v>
          </cell>
          <cell r="G6368">
            <v>26.79</v>
          </cell>
        </row>
        <row r="6369">
          <cell r="A6369">
            <v>100</v>
          </cell>
          <cell r="B6369">
            <v>1249.94</v>
          </cell>
        </row>
        <row r="6370">
          <cell r="A6370">
            <v>860.1</v>
          </cell>
          <cell r="B6370">
            <v>0.04</v>
          </cell>
          <cell r="F6370">
            <v>314.70999999999998</v>
          </cell>
          <cell r="G6370">
            <v>27.6</v>
          </cell>
        </row>
        <row r="6371">
          <cell r="A6371">
            <v>100</v>
          </cell>
          <cell r="B6371">
            <v>1292.71</v>
          </cell>
        </row>
        <row r="6372">
          <cell r="A6372">
            <v>855.3</v>
          </cell>
          <cell r="B6372">
            <v>-0.26</v>
          </cell>
          <cell r="F6372">
            <v>313.97000000000003</v>
          </cell>
          <cell r="G6372">
            <v>30.5</v>
          </cell>
        </row>
        <row r="6373">
          <cell r="A6373">
            <v>100</v>
          </cell>
          <cell r="B6373">
            <v>1337.54</v>
          </cell>
        </row>
        <row r="6374">
          <cell r="A6374">
            <v>850.3</v>
          </cell>
          <cell r="B6374">
            <v>-0.66</v>
          </cell>
          <cell r="F6374">
            <v>314.27</v>
          </cell>
          <cell r="G6374">
            <v>32.28</v>
          </cell>
        </row>
        <row r="6375">
          <cell r="A6375">
            <v>100</v>
          </cell>
          <cell r="B6375">
            <v>1384.44</v>
          </cell>
        </row>
        <row r="6376">
          <cell r="A6376">
            <v>845.1</v>
          </cell>
          <cell r="B6376">
            <v>-1.06</v>
          </cell>
          <cell r="F6376">
            <v>313.83</v>
          </cell>
          <cell r="G6376">
            <v>33.659999999999997</v>
          </cell>
        </row>
        <row r="6377">
          <cell r="A6377">
            <v>100</v>
          </cell>
          <cell r="B6377">
            <v>1433.44</v>
          </cell>
        </row>
        <row r="6378">
          <cell r="A6378">
            <v>839.6</v>
          </cell>
          <cell r="B6378">
            <v>-1.46</v>
          </cell>
          <cell r="F6378">
            <v>313.42</v>
          </cell>
          <cell r="G6378">
            <v>34.770000000000003</v>
          </cell>
        </row>
        <row r="6379">
          <cell r="A6379">
            <v>100</v>
          </cell>
          <cell r="B6379">
            <v>1485.52</v>
          </cell>
        </row>
        <row r="6380">
          <cell r="A6380">
            <v>833.8</v>
          </cell>
          <cell r="B6380">
            <v>-1.66</v>
          </cell>
          <cell r="F6380">
            <v>313.49</v>
          </cell>
          <cell r="G6380">
            <v>36.4</v>
          </cell>
        </row>
        <row r="6381">
          <cell r="A6381">
            <v>100</v>
          </cell>
          <cell r="B6381">
            <v>1540.74</v>
          </cell>
        </row>
        <row r="6382">
          <cell r="A6382">
            <v>827.5</v>
          </cell>
          <cell r="B6382">
            <v>-2.06</v>
          </cell>
          <cell r="F6382">
            <v>314.39</v>
          </cell>
          <cell r="G6382">
            <v>38.6</v>
          </cell>
        </row>
        <row r="6383">
          <cell r="A6383">
            <v>100</v>
          </cell>
          <cell r="B6383">
            <v>1601.09</v>
          </cell>
        </row>
        <row r="6384">
          <cell r="A6384">
            <v>820.5</v>
          </cell>
          <cell r="B6384">
            <v>-2.2599999999999998</v>
          </cell>
          <cell r="F6384">
            <v>315.2</v>
          </cell>
          <cell r="G6384">
            <v>40.25</v>
          </cell>
        </row>
        <row r="6385">
          <cell r="A6385">
            <v>100</v>
          </cell>
          <cell r="B6385">
            <v>1668.62</v>
          </cell>
        </row>
        <row r="6386">
          <cell r="A6386">
            <v>812.4</v>
          </cell>
          <cell r="B6386">
            <v>-2.46</v>
          </cell>
          <cell r="F6386">
            <v>313.99</v>
          </cell>
          <cell r="G6386">
            <v>39.159999999999997</v>
          </cell>
        </row>
        <row r="6387">
          <cell r="A6387">
            <v>100</v>
          </cell>
          <cell r="B6387">
            <v>1747.41</v>
          </cell>
        </row>
        <row r="6388">
          <cell r="A6388">
            <v>803.1</v>
          </cell>
          <cell r="B6388">
            <v>-2.86</v>
          </cell>
          <cell r="F6388">
            <v>313.02999999999997</v>
          </cell>
          <cell r="G6388">
            <v>35.880000000000003</v>
          </cell>
        </row>
        <row r="6389">
          <cell r="A6389">
            <v>100</v>
          </cell>
          <cell r="B6389">
            <v>1838.76</v>
          </cell>
        </row>
        <row r="6390">
          <cell r="A6390">
            <v>792.3</v>
          </cell>
          <cell r="B6390">
            <v>-3.46</v>
          </cell>
          <cell r="F6390">
            <v>311.19</v>
          </cell>
          <cell r="G6390">
            <v>33.04</v>
          </cell>
        </row>
        <row r="6391">
          <cell r="A6391">
            <v>100</v>
          </cell>
          <cell r="B6391">
            <v>1945.98</v>
          </cell>
        </row>
        <row r="6392">
          <cell r="A6392">
            <v>780</v>
          </cell>
          <cell r="B6392">
            <v>-4.26</v>
          </cell>
          <cell r="F6392">
            <v>310.17</v>
          </cell>
          <cell r="G6392">
            <v>31.02</v>
          </cell>
        </row>
        <row r="6393">
          <cell r="A6393">
            <v>100</v>
          </cell>
          <cell r="B6393">
            <v>2069.5500000000002</v>
          </cell>
        </row>
        <row r="6394">
          <cell r="A6394">
            <v>766.1</v>
          </cell>
          <cell r="B6394">
            <v>-5.0599999999999996</v>
          </cell>
          <cell r="F6394">
            <v>311.26</v>
          </cell>
          <cell r="G6394">
            <v>29.45</v>
          </cell>
        </row>
        <row r="6395">
          <cell r="A6395">
            <v>100</v>
          </cell>
          <cell r="B6395">
            <v>2211.14</v>
          </cell>
        </row>
        <row r="6396">
          <cell r="A6396">
            <v>750.4</v>
          </cell>
          <cell r="B6396">
            <v>-5.96</v>
          </cell>
          <cell r="F6396">
            <v>311.19</v>
          </cell>
          <cell r="G6396">
            <v>28.9</v>
          </cell>
        </row>
        <row r="6397">
          <cell r="A6397">
            <v>100</v>
          </cell>
          <cell r="B6397">
            <v>2373.65</v>
          </cell>
        </row>
        <row r="6398">
          <cell r="A6398">
            <v>732.7</v>
          </cell>
          <cell r="B6398">
            <v>-6.76</v>
          </cell>
          <cell r="F6398">
            <v>310.95999999999998</v>
          </cell>
          <cell r="G6398">
            <v>27.27</v>
          </cell>
        </row>
        <row r="6399">
          <cell r="A6399">
            <v>100</v>
          </cell>
          <cell r="B6399">
            <v>2560.38</v>
          </cell>
        </row>
        <row r="6400">
          <cell r="A6400">
            <v>713.2</v>
          </cell>
          <cell r="B6400">
            <v>-7.56</v>
          </cell>
          <cell r="F6400">
            <v>311.63</v>
          </cell>
          <cell r="G6400">
            <v>23.39</v>
          </cell>
        </row>
        <row r="6401">
          <cell r="A6401">
            <v>100</v>
          </cell>
          <cell r="B6401">
            <v>2770.76</v>
          </cell>
        </row>
        <row r="6402">
          <cell r="A6402">
            <v>691.9</v>
          </cell>
          <cell r="B6402">
            <v>-8.86</v>
          </cell>
          <cell r="F6402">
            <v>304.2</v>
          </cell>
          <cell r="G6402">
            <v>18.32</v>
          </cell>
        </row>
        <row r="6403">
          <cell r="A6403">
            <v>100</v>
          </cell>
          <cell r="B6403">
            <v>3006.28</v>
          </cell>
        </row>
        <row r="6404">
          <cell r="A6404">
            <v>668.9</v>
          </cell>
          <cell r="B6404">
            <v>-10.26</v>
          </cell>
          <cell r="F6404">
            <v>298.97000000000003</v>
          </cell>
          <cell r="G6404">
            <v>12.43</v>
          </cell>
        </row>
        <row r="6405">
          <cell r="A6405">
            <v>100</v>
          </cell>
          <cell r="B6405">
            <v>3267.51</v>
          </cell>
        </row>
        <row r="6406">
          <cell r="A6406">
            <v>644.5</v>
          </cell>
          <cell r="B6406">
            <v>-11.86</v>
          </cell>
          <cell r="F6406">
            <v>261.87</v>
          </cell>
          <cell r="G6406">
            <v>8.24</v>
          </cell>
        </row>
        <row r="6407">
          <cell r="A6407">
            <v>100</v>
          </cell>
          <cell r="B6407">
            <v>3552.98</v>
          </cell>
        </row>
        <row r="6408">
          <cell r="A6408">
            <v>619.1</v>
          </cell>
          <cell r="B6408">
            <v>-13.46</v>
          </cell>
          <cell r="F6408">
            <v>235.71</v>
          </cell>
          <cell r="G6408">
            <v>10.35</v>
          </cell>
        </row>
        <row r="6409">
          <cell r="A6409">
            <v>100</v>
          </cell>
          <cell r="B6409">
            <v>3859.95</v>
          </cell>
        </row>
        <row r="6410">
          <cell r="A6410">
            <v>593.1</v>
          </cell>
          <cell r="B6410">
            <v>-15.36</v>
          </cell>
          <cell r="F6410">
            <v>235.12</v>
          </cell>
          <cell r="G6410">
            <v>15.62</v>
          </cell>
        </row>
        <row r="6411">
          <cell r="A6411">
            <v>100</v>
          </cell>
          <cell r="B6411">
            <v>4185.2700000000004</v>
          </cell>
        </row>
        <row r="6412">
          <cell r="A6412">
            <v>566.5</v>
          </cell>
          <cell r="B6412">
            <v>-17.760000000000002</v>
          </cell>
          <cell r="F6412">
            <v>251.4</v>
          </cell>
          <cell r="G6412">
            <v>20.71</v>
          </cell>
        </row>
        <row r="6413">
          <cell r="A6413">
            <v>100</v>
          </cell>
          <cell r="B6413">
            <v>4530.26</v>
          </cell>
        </row>
        <row r="6414">
          <cell r="A6414">
            <v>539.5</v>
          </cell>
          <cell r="B6414">
            <v>-20.76</v>
          </cell>
          <cell r="F6414">
            <v>260.10000000000002</v>
          </cell>
          <cell r="G6414">
            <v>24.84</v>
          </cell>
        </row>
        <row r="6415">
          <cell r="A6415">
            <v>100</v>
          </cell>
          <cell r="B6415">
            <v>4893.49</v>
          </cell>
        </row>
        <row r="6416">
          <cell r="A6416">
            <v>512.1</v>
          </cell>
          <cell r="B6416">
            <v>-23.86</v>
          </cell>
          <cell r="F6416">
            <v>266.19</v>
          </cell>
          <cell r="G6416">
            <v>26.28</v>
          </cell>
        </row>
        <row r="6417">
          <cell r="A6417">
            <v>100</v>
          </cell>
          <cell r="B6417">
            <v>5276.46</v>
          </cell>
        </row>
        <row r="6418">
          <cell r="A6418">
            <v>484.6</v>
          </cell>
          <cell r="B6418">
            <v>-27.16</v>
          </cell>
          <cell r="F6418">
            <v>269.56</v>
          </cell>
          <cell r="G6418">
            <v>25.25</v>
          </cell>
        </row>
        <row r="6419">
          <cell r="A6419">
            <v>100</v>
          </cell>
          <cell r="B6419">
            <v>5676.78</v>
          </cell>
        </row>
        <row r="6420">
          <cell r="A6420">
            <v>456.9</v>
          </cell>
          <cell r="B6420">
            <v>-30.76</v>
          </cell>
          <cell r="F6420">
            <v>269</v>
          </cell>
          <cell r="G6420">
            <v>22.34</v>
          </cell>
        </row>
        <row r="6421">
          <cell r="A6421">
            <v>100</v>
          </cell>
          <cell r="B6421">
            <v>6097.64</v>
          </cell>
        </row>
        <row r="6422">
          <cell r="A6422">
            <v>429.1</v>
          </cell>
          <cell r="B6422">
            <v>-34.86</v>
          </cell>
          <cell r="F6422">
            <v>261.69</v>
          </cell>
          <cell r="G6422">
            <v>17.46</v>
          </cell>
        </row>
        <row r="6423">
          <cell r="A6423">
            <v>100</v>
          </cell>
          <cell r="B6423">
            <v>6539.38</v>
          </cell>
        </row>
        <row r="6424">
          <cell r="A6424">
            <v>401.4</v>
          </cell>
          <cell r="B6424">
            <v>-39.06</v>
          </cell>
          <cell r="F6424">
            <v>250.35</v>
          </cell>
          <cell r="G6424">
            <v>14.43</v>
          </cell>
        </row>
        <row r="6425">
          <cell r="A6425">
            <v>100</v>
          </cell>
          <cell r="B6425">
            <v>7000.82</v>
          </cell>
        </row>
        <row r="6426">
          <cell r="A6426">
            <v>373.5</v>
          </cell>
          <cell r="B6426">
            <v>-43.76</v>
          </cell>
          <cell r="F6426">
            <v>244.13</v>
          </cell>
          <cell r="G6426">
            <v>14.24</v>
          </cell>
        </row>
        <row r="6427">
          <cell r="A6427">
            <v>100</v>
          </cell>
          <cell r="B6427">
            <v>7489.55</v>
          </cell>
        </row>
        <row r="6428">
          <cell r="A6428">
            <v>345.3</v>
          </cell>
          <cell r="B6428">
            <v>-48.76</v>
          </cell>
          <cell r="F6428">
            <v>245.97</v>
          </cell>
          <cell r="G6428">
            <v>15.73</v>
          </cell>
        </row>
        <row r="6429">
          <cell r="A6429">
            <v>73</v>
          </cell>
          <cell r="B6429">
            <v>8010.96</v>
          </cell>
        </row>
        <row r="6430">
          <cell r="A6430">
            <v>317</v>
          </cell>
          <cell r="B6430">
            <v>-52.56</v>
          </cell>
          <cell r="F6430">
            <v>251.23</v>
          </cell>
          <cell r="G6430">
            <v>21.13</v>
          </cell>
        </row>
        <row r="6431">
          <cell r="A6431">
            <v>5</v>
          </cell>
          <cell r="B6431">
            <v>8567.89</v>
          </cell>
        </row>
        <row r="6432">
          <cell r="A6432">
            <v>289.2</v>
          </cell>
          <cell r="B6432">
            <v>-54.46</v>
          </cell>
          <cell r="F6432">
            <v>261.22000000000003</v>
          </cell>
          <cell r="G6432">
            <v>29.29</v>
          </cell>
        </row>
        <row r="6433">
          <cell r="A6433">
            <v>0</v>
          </cell>
          <cell r="B6433">
            <v>9157.99</v>
          </cell>
        </row>
        <row r="6434">
          <cell r="A6434">
            <v>263.10000000000002</v>
          </cell>
          <cell r="B6434">
            <v>-54.96</v>
          </cell>
          <cell r="F6434">
            <v>271.93</v>
          </cell>
          <cell r="G6434">
            <v>34.6</v>
          </cell>
        </row>
        <row r="6435">
          <cell r="A6435">
            <v>0</v>
          </cell>
          <cell r="B6435">
            <v>9762.7800000000007</v>
          </cell>
        </row>
        <row r="6436">
          <cell r="A6436">
            <v>239.4</v>
          </cell>
          <cell r="B6436">
            <v>-53.86</v>
          </cell>
          <cell r="F6436">
            <v>276.02999999999997</v>
          </cell>
          <cell r="G6436">
            <v>35.159999999999997</v>
          </cell>
        </row>
        <row r="6437">
          <cell r="A6437">
            <v>0</v>
          </cell>
          <cell r="B6437">
            <v>10367.200000000001</v>
          </cell>
        </row>
        <row r="6438">
          <cell r="A6438">
            <v>218</v>
          </cell>
          <cell r="B6438">
            <v>-52.76</v>
          </cell>
          <cell r="F6438">
            <v>273.27</v>
          </cell>
          <cell r="G6438">
            <v>34.049999999999997</v>
          </cell>
        </row>
        <row r="6439">
          <cell r="A6439">
            <v>0</v>
          </cell>
          <cell r="B6439">
            <v>10969.78</v>
          </cell>
        </row>
        <row r="6440">
          <cell r="A6440">
            <v>198.7</v>
          </cell>
          <cell r="B6440">
            <v>-51.26</v>
          </cell>
          <cell r="F6440">
            <v>279.73</v>
          </cell>
          <cell r="G6440">
            <v>34.5</v>
          </cell>
        </row>
        <row r="6441">
          <cell r="A6441">
            <v>0</v>
          </cell>
          <cell r="B6441">
            <v>11569.83</v>
          </cell>
        </row>
        <row r="6442">
          <cell r="A6442">
            <v>181.3</v>
          </cell>
          <cell r="B6442">
            <v>-51.46</v>
          </cell>
          <cell r="F6442">
            <v>286.91000000000003</v>
          </cell>
          <cell r="G6442">
            <v>34.71</v>
          </cell>
        </row>
        <row r="6443">
          <cell r="A6443">
            <v>0</v>
          </cell>
          <cell r="B6443">
            <v>12164.79</v>
          </cell>
        </row>
        <row r="6444">
          <cell r="A6444">
            <v>165.6</v>
          </cell>
          <cell r="B6444">
            <v>-52.66</v>
          </cell>
          <cell r="F6444">
            <v>291.52</v>
          </cell>
          <cell r="G6444">
            <v>29.64</v>
          </cell>
        </row>
        <row r="6445">
          <cell r="A6445">
            <v>0</v>
          </cell>
          <cell r="B6445">
            <v>12750.97</v>
          </cell>
        </row>
        <row r="6446">
          <cell r="A6446">
            <v>151.1</v>
          </cell>
          <cell r="B6446">
            <v>-54.36</v>
          </cell>
          <cell r="F6446">
            <v>293.95999999999998</v>
          </cell>
          <cell r="G6446">
            <v>28.69</v>
          </cell>
        </row>
        <row r="6447">
          <cell r="A6447">
            <v>0</v>
          </cell>
          <cell r="B6447">
            <v>13340.1</v>
          </cell>
        </row>
        <row r="6448">
          <cell r="A6448">
            <v>137.30000000000001</v>
          </cell>
          <cell r="B6448">
            <v>-55.06</v>
          </cell>
          <cell r="F6448">
            <v>299.3</v>
          </cell>
          <cell r="G6448">
            <v>30.96</v>
          </cell>
        </row>
        <row r="6449">
          <cell r="A6449">
            <v>0</v>
          </cell>
          <cell r="B6449">
            <v>13952.48</v>
          </cell>
        </row>
        <row r="6450">
          <cell r="A6450">
            <v>124</v>
          </cell>
          <cell r="B6450">
            <v>-55.56</v>
          </cell>
          <cell r="F6450">
            <v>302.01</v>
          </cell>
          <cell r="G6450">
            <v>32.979999999999997</v>
          </cell>
        </row>
        <row r="6451">
          <cell r="A6451">
            <v>0</v>
          </cell>
          <cell r="B6451">
            <v>14602.16</v>
          </cell>
        </row>
        <row r="6452">
          <cell r="A6452">
            <v>111.3</v>
          </cell>
          <cell r="B6452">
            <v>-56.56</v>
          </cell>
          <cell r="F6452">
            <v>303.69</v>
          </cell>
          <cell r="G6452">
            <v>32.93</v>
          </cell>
        </row>
        <row r="6453">
          <cell r="A6453">
            <v>0</v>
          </cell>
          <cell r="B6453">
            <v>15288.78</v>
          </cell>
        </row>
        <row r="6454">
          <cell r="A6454">
            <v>98.9</v>
          </cell>
          <cell r="B6454">
            <v>-57.26</v>
          </cell>
          <cell r="F6454">
            <v>302.89</v>
          </cell>
          <cell r="G6454">
            <v>30.77</v>
          </cell>
        </row>
        <row r="6455">
          <cell r="A6455">
            <v>0</v>
          </cell>
          <cell r="B6455">
            <v>16036.44</v>
          </cell>
        </row>
        <row r="6456">
          <cell r="A6456">
            <v>86.9</v>
          </cell>
          <cell r="B6456">
            <v>-58.46</v>
          </cell>
          <cell r="F6456">
            <v>298.76</v>
          </cell>
          <cell r="G6456">
            <v>29.47</v>
          </cell>
        </row>
        <row r="6457">
          <cell r="A6457">
            <v>0</v>
          </cell>
          <cell r="B6457">
            <v>16851.59</v>
          </cell>
        </row>
        <row r="6458">
          <cell r="A6458">
            <v>75.099999999999994</v>
          </cell>
          <cell r="B6458">
            <v>-59.66</v>
          </cell>
          <cell r="F6458">
            <v>296.10000000000002</v>
          </cell>
          <cell r="G6458">
            <v>32.229999999999997</v>
          </cell>
        </row>
        <row r="6459">
          <cell r="A6459">
            <v>0</v>
          </cell>
          <cell r="B6459">
            <v>17766.14</v>
          </cell>
        </row>
        <row r="6460">
          <cell r="A6460">
            <v>63.6</v>
          </cell>
          <cell r="B6460">
            <v>-61.76</v>
          </cell>
          <cell r="F6460">
            <v>298.61</v>
          </cell>
          <cell r="G6460">
            <v>34.07</v>
          </cell>
        </row>
        <row r="6461">
          <cell r="A6461">
            <v>0</v>
          </cell>
          <cell r="B6461">
            <v>18799.68</v>
          </cell>
        </row>
        <row r="6462">
          <cell r="A6462">
            <v>52.3</v>
          </cell>
          <cell r="B6462">
            <v>-63.56</v>
          </cell>
          <cell r="F6462">
            <v>304.76</v>
          </cell>
          <cell r="G6462">
            <v>34.75</v>
          </cell>
        </row>
        <row r="6463">
          <cell r="A6463">
            <v>0</v>
          </cell>
          <cell r="B6463">
            <v>20004.95</v>
          </cell>
        </row>
        <row r="6464">
          <cell r="A6464">
            <v>41</v>
          </cell>
          <cell r="B6464">
            <v>-64.66</v>
          </cell>
          <cell r="F6464">
            <v>299.52</v>
          </cell>
          <cell r="G6464">
            <v>37.06</v>
          </cell>
        </row>
        <row r="6465">
          <cell r="A6465">
            <v>0</v>
          </cell>
          <cell r="B6465">
            <v>21494.43</v>
          </cell>
        </row>
        <row r="6466">
          <cell r="A6466">
            <v>29.8</v>
          </cell>
          <cell r="B6466">
            <v>-62.86</v>
          </cell>
          <cell r="F6466">
            <v>287.99</v>
          </cell>
          <cell r="G6466">
            <v>39.630000000000003</v>
          </cell>
        </row>
        <row r="6467">
          <cell r="A6467">
            <v>0</v>
          </cell>
          <cell r="B6467">
            <v>23450.02</v>
          </cell>
        </row>
        <row r="6468">
          <cell r="A6468">
            <v>18.7</v>
          </cell>
          <cell r="B6468">
            <v>-56.76</v>
          </cell>
          <cell r="F6468">
            <v>279.54000000000002</v>
          </cell>
          <cell r="G6468">
            <v>46.87</v>
          </cell>
        </row>
        <row r="6469">
          <cell r="A6469">
            <v>0</v>
          </cell>
          <cell r="B6469">
            <v>26359.99</v>
          </cell>
        </row>
        <row r="6470">
          <cell r="A6470">
            <v>7.6</v>
          </cell>
          <cell r="B6470">
            <v>-42.06</v>
          </cell>
          <cell r="F6470">
            <v>267.68</v>
          </cell>
          <cell r="G6470">
            <v>48.02</v>
          </cell>
        </row>
        <row r="6471">
          <cell r="A6471">
            <v>0</v>
          </cell>
          <cell r="B6471">
            <v>32256.75</v>
          </cell>
        </row>
        <row r="6473">
          <cell r="A6473" t="str">
            <v>STID</v>
          </cell>
          <cell r="B6473" t="str">
            <v>=</v>
          </cell>
          <cell r="F6473">
            <v>726620</v>
          </cell>
          <cell r="G6473" t="str">
            <v>TIME</v>
          </cell>
          <cell r="I6473" t="str">
            <v>160325/1300</v>
          </cell>
        </row>
        <row r="6474">
          <cell r="A6474" t="str">
            <v>SLAT</v>
          </cell>
          <cell r="B6474" t="str">
            <v>=</v>
          </cell>
          <cell r="F6474">
            <v>-102.98</v>
          </cell>
          <cell r="G6474" t="str">
            <v>SELV</v>
          </cell>
          <cell r="I6474">
            <v>929</v>
          </cell>
        </row>
        <row r="6475">
          <cell r="A6475" t="str">
            <v>STIM</v>
          </cell>
          <cell r="B6475" t="str">
            <v>=</v>
          </cell>
        </row>
        <row r="6477">
          <cell r="A6477" t="str">
            <v>SHOW</v>
          </cell>
          <cell r="B6477" t="str">
            <v>=</v>
          </cell>
          <cell r="F6477">
            <v>6.58</v>
          </cell>
          <cell r="G6477" t="str">
            <v>SWET</v>
          </cell>
          <cell r="I6477">
            <v>78.44</v>
          </cell>
        </row>
        <row r="6478">
          <cell r="A6478" t="str">
            <v>LCLP</v>
          </cell>
          <cell r="B6478" t="str">
            <v>=</v>
          </cell>
          <cell r="F6478">
            <v>9.11</v>
          </cell>
          <cell r="G6478" t="str">
            <v>TOTL</v>
          </cell>
          <cell r="I6478">
            <v>45.8</v>
          </cell>
        </row>
        <row r="6479">
          <cell r="A6479" t="str">
            <v>LCLT</v>
          </cell>
          <cell r="B6479" t="str">
            <v>=</v>
          </cell>
          <cell r="F6479">
            <v>0</v>
          </cell>
          <cell r="G6479" t="str">
            <v>EQLV</v>
          </cell>
          <cell r="I6479">
            <v>-9999</v>
          </cell>
        </row>
        <row r="6480">
          <cell r="A6480" t="str">
            <v>BRCH</v>
          </cell>
          <cell r="B6480" t="str">
            <v>=</v>
          </cell>
        </row>
        <row r="6482">
          <cell r="A6482" t="str">
            <v>PRES</v>
          </cell>
          <cell r="B6482" t="str">
            <v>TMPC</v>
          </cell>
          <cell r="F6482" t="str">
            <v>DRCT</v>
          </cell>
          <cell r="G6482" t="str">
            <v>SKNT</v>
          </cell>
        </row>
        <row r="6483">
          <cell r="A6483" t="str">
            <v>CFRL</v>
          </cell>
          <cell r="B6483" t="str">
            <v>HGHT</v>
          </cell>
        </row>
        <row r="6484">
          <cell r="A6484">
            <v>898</v>
          </cell>
          <cell r="B6484">
            <v>3.24</v>
          </cell>
          <cell r="F6484">
            <v>320.63</v>
          </cell>
          <cell r="G6484">
            <v>9.7899999999999991</v>
          </cell>
        </row>
        <row r="6485">
          <cell r="A6485">
            <v>0</v>
          </cell>
          <cell r="B6485">
            <v>947.04</v>
          </cell>
        </row>
        <row r="6486">
          <cell r="A6486">
            <v>894.1</v>
          </cell>
          <cell r="B6486">
            <v>3.04</v>
          </cell>
          <cell r="F6486">
            <v>318.14</v>
          </cell>
          <cell r="G6486">
            <v>12.51</v>
          </cell>
        </row>
        <row r="6487">
          <cell r="A6487">
            <v>0</v>
          </cell>
          <cell r="B6487">
            <v>982.32</v>
          </cell>
        </row>
        <row r="6488">
          <cell r="A6488">
            <v>890.2</v>
          </cell>
          <cell r="B6488">
            <v>2.84</v>
          </cell>
          <cell r="F6488">
            <v>317.2</v>
          </cell>
          <cell r="G6488">
            <v>14.3</v>
          </cell>
        </row>
        <row r="6489">
          <cell r="A6489">
            <v>0</v>
          </cell>
          <cell r="B6489">
            <v>1017.73</v>
          </cell>
        </row>
        <row r="6490">
          <cell r="A6490">
            <v>886.2</v>
          </cell>
          <cell r="B6490">
            <v>2.54</v>
          </cell>
          <cell r="F6490">
            <v>316.47000000000003</v>
          </cell>
          <cell r="G6490">
            <v>16.079999999999998</v>
          </cell>
        </row>
        <row r="6491">
          <cell r="A6491">
            <v>0</v>
          </cell>
          <cell r="B6491">
            <v>1054.17</v>
          </cell>
        </row>
        <row r="6492">
          <cell r="A6492">
            <v>882.1</v>
          </cell>
          <cell r="B6492">
            <v>2.34</v>
          </cell>
          <cell r="F6492">
            <v>315</v>
          </cell>
          <cell r="G6492">
            <v>17.579999999999998</v>
          </cell>
        </row>
        <row r="6493">
          <cell r="A6493">
            <v>0</v>
          </cell>
          <cell r="B6493">
            <v>1091.6500000000001</v>
          </cell>
        </row>
        <row r="6494">
          <cell r="A6494">
            <v>877.9</v>
          </cell>
          <cell r="B6494">
            <v>2.14</v>
          </cell>
          <cell r="F6494">
            <v>314.58999999999997</v>
          </cell>
          <cell r="G6494">
            <v>19.09</v>
          </cell>
        </row>
        <row r="6495">
          <cell r="A6495">
            <v>0</v>
          </cell>
          <cell r="B6495">
            <v>1130.21</v>
          </cell>
        </row>
        <row r="6496">
          <cell r="A6496">
            <v>873.6</v>
          </cell>
          <cell r="B6496">
            <v>1.94</v>
          </cell>
          <cell r="F6496">
            <v>313.83</v>
          </cell>
          <cell r="G6496">
            <v>20.2</v>
          </cell>
        </row>
        <row r="6497">
          <cell r="A6497">
            <v>0</v>
          </cell>
          <cell r="B6497">
            <v>1169.8399999999999</v>
          </cell>
        </row>
        <row r="6498">
          <cell r="A6498">
            <v>869.3</v>
          </cell>
          <cell r="B6498">
            <v>1.84</v>
          </cell>
          <cell r="F6498">
            <v>313.89</v>
          </cell>
          <cell r="G6498">
            <v>21.29</v>
          </cell>
        </row>
        <row r="6499">
          <cell r="A6499">
            <v>0</v>
          </cell>
          <cell r="B6499">
            <v>1209.6400000000001</v>
          </cell>
        </row>
        <row r="6500">
          <cell r="A6500">
            <v>864.9</v>
          </cell>
          <cell r="B6500">
            <v>1.64</v>
          </cell>
          <cell r="F6500">
            <v>313.67</v>
          </cell>
          <cell r="G6500">
            <v>23.64</v>
          </cell>
        </row>
        <row r="6501">
          <cell r="A6501">
            <v>0</v>
          </cell>
          <cell r="B6501">
            <v>1250.55</v>
          </cell>
        </row>
        <row r="6502">
          <cell r="A6502">
            <v>860.2</v>
          </cell>
          <cell r="B6502">
            <v>1.34</v>
          </cell>
          <cell r="F6502">
            <v>314.07</v>
          </cell>
          <cell r="G6502">
            <v>25.41</v>
          </cell>
        </row>
        <row r="6503">
          <cell r="A6503">
            <v>0</v>
          </cell>
          <cell r="B6503">
            <v>1294.43</v>
          </cell>
        </row>
        <row r="6504">
          <cell r="A6504">
            <v>855.4</v>
          </cell>
          <cell r="B6504">
            <v>0.94</v>
          </cell>
          <cell r="F6504">
            <v>313.83</v>
          </cell>
          <cell r="G6504">
            <v>26.92</v>
          </cell>
        </row>
        <row r="6505">
          <cell r="A6505">
            <v>0</v>
          </cell>
          <cell r="B6505">
            <v>1339.44</v>
          </cell>
        </row>
        <row r="6506">
          <cell r="A6506">
            <v>850.4</v>
          </cell>
          <cell r="B6506">
            <v>0.74</v>
          </cell>
          <cell r="F6506">
            <v>313.02999999999997</v>
          </cell>
          <cell r="G6506">
            <v>27.89</v>
          </cell>
        </row>
        <row r="6507">
          <cell r="A6507">
            <v>0</v>
          </cell>
          <cell r="B6507">
            <v>1386.53</v>
          </cell>
        </row>
        <row r="6508">
          <cell r="A6508">
            <v>845.2</v>
          </cell>
          <cell r="B6508">
            <v>0.34</v>
          </cell>
          <cell r="F6508">
            <v>313.08</v>
          </cell>
          <cell r="G6508">
            <v>28.73</v>
          </cell>
        </row>
        <row r="6509">
          <cell r="A6509">
            <v>0</v>
          </cell>
          <cell r="B6509">
            <v>1435.75</v>
          </cell>
        </row>
        <row r="6510">
          <cell r="A6510">
            <v>839.7</v>
          </cell>
          <cell r="B6510">
            <v>-0.06</v>
          </cell>
          <cell r="F6510">
            <v>313.94</v>
          </cell>
          <cell r="G6510">
            <v>29.68</v>
          </cell>
        </row>
        <row r="6511">
          <cell r="A6511">
            <v>0</v>
          </cell>
          <cell r="B6511">
            <v>1488.06</v>
          </cell>
        </row>
        <row r="6512">
          <cell r="A6512">
            <v>833.9</v>
          </cell>
          <cell r="B6512">
            <v>-0.46</v>
          </cell>
          <cell r="F6512">
            <v>314.26</v>
          </cell>
          <cell r="G6512">
            <v>31.74</v>
          </cell>
        </row>
        <row r="6513">
          <cell r="A6513">
            <v>0</v>
          </cell>
          <cell r="B6513">
            <v>1543.51</v>
          </cell>
        </row>
        <row r="6514">
          <cell r="A6514">
            <v>827.6</v>
          </cell>
          <cell r="B6514">
            <v>-0.96</v>
          </cell>
          <cell r="F6514">
            <v>314.27</v>
          </cell>
          <cell r="G6514">
            <v>32.56</v>
          </cell>
        </row>
        <row r="6515">
          <cell r="A6515">
            <v>0</v>
          </cell>
          <cell r="B6515">
            <v>1604.07</v>
          </cell>
        </row>
        <row r="6516">
          <cell r="A6516">
            <v>820.7</v>
          </cell>
          <cell r="B6516">
            <v>-1.56</v>
          </cell>
          <cell r="F6516">
            <v>315</v>
          </cell>
          <cell r="G6516">
            <v>34.619999999999997</v>
          </cell>
        </row>
        <row r="6517">
          <cell r="A6517">
            <v>0</v>
          </cell>
          <cell r="B6517">
            <v>1670.8</v>
          </cell>
        </row>
        <row r="6518">
          <cell r="A6518">
            <v>812.6</v>
          </cell>
          <cell r="B6518">
            <v>-2.2599999999999998</v>
          </cell>
          <cell r="F6518">
            <v>317.32</v>
          </cell>
          <cell r="G6518">
            <v>37.26</v>
          </cell>
        </row>
        <row r="6519">
          <cell r="A6519">
            <v>0</v>
          </cell>
          <cell r="B6519">
            <v>1749.66</v>
          </cell>
        </row>
        <row r="6520">
          <cell r="A6520">
            <v>803.2</v>
          </cell>
          <cell r="B6520">
            <v>-2.96</v>
          </cell>
          <cell r="F6520">
            <v>318.68</v>
          </cell>
          <cell r="G6520">
            <v>38.54</v>
          </cell>
        </row>
        <row r="6521">
          <cell r="A6521">
            <v>0</v>
          </cell>
          <cell r="B6521">
            <v>1841.93</v>
          </cell>
        </row>
        <row r="6522">
          <cell r="A6522">
            <v>792.5</v>
          </cell>
          <cell r="B6522">
            <v>-3.56</v>
          </cell>
          <cell r="F6522">
            <v>318.79000000000002</v>
          </cell>
          <cell r="G6522">
            <v>37.450000000000003</v>
          </cell>
        </row>
        <row r="6523">
          <cell r="A6523">
            <v>4</v>
          </cell>
          <cell r="B6523">
            <v>1948.03</v>
          </cell>
        </row>
        <row r="6524">
          <cell r="A6524">
            <v>780.2</v>
          </cell>
          <cell r="B6524">
            <v>-4.16</v>
          </cell>
          <cell r="F6524">
            <v>315.68</v>
          </cell>
          <cell r="G6524">
            <v>34.75</v>
          </cell>
        </row>
        <row r="6525">
          <cell r="A6525">
            <v>53</v>
          </cell>
          <cell r="B6525">
            <v>2071.5100000000002</v>
          </cell>
        </row>
        <row r="6526">
          <cell r="A6526">
            <v>766.2</v>
          </cell>
          <cell r="B6526">
            <v>-4.76</v>
          </cell>
          <cell r="F6526">
            <v>310.60000000000002</v>
          </cell>
          <cell r="G6526">
            <v>30.44</v>
          </cell>
        </row>
        <row r="6527">
          <cell r="A6527">
            <v>100</v>
          </cell>
          <cell r="B6527">
            <v>2214.13</v>
          </cell>
        </row>
        <row r="6528">
          <cell r="A6528">
            <v>750.5</v>
          </cell>
          <cell r="B6528">
            <v>-5.76</v>
          </cell>
          <cell r="F6528">
            <v>304.8</v>
          </cell>
          <cell r="G6528">
            <v>27.91</v>
          </cell>
        </row>
        <row r="6529">
          <cell r="A6529">
            <v>100</v>
          </cell>
          <cell r="B6529">
            <v>2376.7199999999998</v>
          </cell>
        </row>
        <row r="6530">
          <cell r="A6530">
            <v>732.8</v>
          </cell>
          <cell r="B6530">
            <v>-7.06</v>
          </cell>
          <cell r="F6530">
            <v>299.43</v>
          </cell>
          <cell r="G6530">
            <v>26.09</v>
          </cell>
        </row>
        <row r="6531">
          <cell r="A6531">
            <v>100</v>
          </cell>
          <cell r="B6531">
            <v>2563.34</v>
          </cell>
        </row>
        <row r="6532">
          <cell r="A6532">
            <v>713.3</v>
          </cell>
          <cell r="B6532">
            <v>-8.26</v>
          </cell>
          <cell r="F6532">
            <v>290.02</v>
          </cell>
          <cell r="G6532">
            <v>24.4</v>
          </cell>
        </row>
        <row r="6533">
          <cell r="A6533">
            <v>100</v>
          </cell>
          <cell r="B6533">
            <v>2773.23</v>
          </cell>
        </row>
        <row r="6534">
          <cell r="A6534">
            <v>692</v>
          </cell>
          <cell r="B6534">
            <v>-9.36</v>
          </cell>
          <cell r="F6534">
            <v>281.98</v>
          </cell>
          <cell r="G6534">
            <v>26.2</v>
          </cell>
        </row>
        <row r="6535">
          <cell r="A6535">
            <v>100</v>
          </cell>
          <cell r="B6535">
            <v>3008.13</v>
          </cell>
        </row>
        <row r="6536">
          <cell r="A6536">
            <v>669</v>
          </cell>
          <cell r="B6536">
            <v>-10.56</v>
          </cell>
          <cell r="F6536">
            <v>268.17</v>
          </cell>
          <cell r="G6536">
            <v>24.3</v>
          </cell>
        </row>
        <row r="6537">
          <cell r="A6537">
            <v>100</v>
          </cell>
          <cell r="B6537">
            <v>3268.88</v>
          </cell>
        </row>
        <row r="6538">
          <cell r="A6538">
            <v>644.5</v>
          </cell>
          <cell r="B6538">
            <v>-12.46</v>
          </cell>
          <cell r="F6538">
            <v>258.49</v>
          </cell>
          <cell r="G6538">
            <v>21.41</v>
          </cell>
        </row>
        <row r="6539">
          <cell r="A6539">
            <v>100</v>
          </cell>
          <cell r="B6539">
            <v>3554.97</v>
          </cell>
        </row>
        <row r="6540">
          <cell r="A6540">
            <v>619.20000000000005</v>
          </cell>
          <cell r="B6540">
            <v>-14.46</v>
          </cell>
          <cell r="F6540">
            <v>251.75</v>
          </cell>
          <cell r="G6540">
            <v>19.23</v>
          </cell>
        </row>
        <row r="6541">
          <cell r="A6541">
            <v>100</v>
          </cell>
          <cell r="B6541">
            <v>3859.74</v>
          </cell>
        </row>
        <row r="6542">
          <cell r="A6542">
            <v>593.1</v>
          </cell>
          <cell r="B6542">
            <v>-16.559999999999999</v>
          </cell>
          <cell r="F6542">
            <v>251.57</v>
          </cell>
          <cell r="G6542">
            <v>19.66</v>
          </cell>
        </row>
        <row r="6543">
          <cell r="A6543">
            <v>100</v>
          </cell>
          <cell r="B6543">
            <v>4184.8500000000004</v>
          </cell>
        </row>
        <row r="6544">
          <cell r="A6544">
            <v>566.5</v>
          </cell>
          <cell r="B6544">
            <v>-18.760000000000002</v>
          </cell>
          <cell r="F6544">
            <v>257.76</v>
          </cell>
          <cell r="G6544">
            <v>21.08</v>
          </cell>
        </row>
        <row r="6545">
          <cell r="A6545">
            <v>100</v>
          </cell>
          <cell r="B6545">
            <v>4528.33</v>
          </cell>
        </row>
        <row r="6546">
          <cell r="A6546">
            <v>539.5</v>
          </cell>
          <cell r="B6546">
            <v>-21.56</v>
          </cell>
          <cell r="F6546">
            <v>264.43</v>
          </cell>
          <cell r="G6546">
            <v>24.01</v>
          </cell>
        </row>
        <row r="6547">
          <cell r="A6547">
            <v>100</v>
          </cell>
          <cell r="B6547">
            <v>4890.25</v>
          </cell>
        </row>
        <row r="6548">
          <cell r="A6548">
            <v>512.20000000000005</v>
          </cell>
          <cell r="B6548">
            <v>-24.56</v>
          </cell>
          <cell r="F6548">
            <v>264.38</v>
          </cell>
          <cell r="G6548">
            <v>23.82</v>
          </cell>
        </row>
        <row r="6549">
          <cell r="A6549">
            <v>100</v>
          </cell>
          <cell r="B6549">
            <v>5270.63</v>
          </cell>
        </row>
        <row r="6550">
          <cell r="A6550">
            <v>484.6</v>
          </cell>
          <cell r="B6550">
            <v>-27.96</v>
          </cell>
          <cell r="F6550">
            <v>256.61</v>
          </cell>
          <cell r="G6550">
            <v>20.96</v>
          </cell>
        </row>
        <row r="6551">
          <cell r="A6551">
            <v>100</v>
          </cell>
          <cell r="B6551">
            <v>5671.11</v>
          </cell>
        </row>
        <row r="6552">
          <cell r="A6552">
            <v>456.9</v>
          </cell>
          <cell r="B6552">
            <v>-31.66</v>
          </cell>
          <cell r="F6552">
            <v>244.83</v>
          </cell>
          <cell r="G6552">
            <v>17.809999999999999</v>
          </cell>
        </row>
        <row r="6553">
          <cell r="A6553">
            <v>100</v>
          </cell>
          <cell r="B6553">
            <v>6090.49</v>
          </cell>
        </row>
        <row r="6554">
          <cell r="A6554">
            <v>429.2</v>
          </cell>
          <cell r="B6554">
            <v>-35.56</v>
          </cell>
          <cell r="F6554">
            <v>233.43</v>
          </cell>
          <cell r="G6554">
            <v>15</v>
          </cell>
        </row>
        <row r="6555">
          <cell r="A6555">
            <v>99</v>
          </cell>
          <cell r="B6555">
            <v>6529.11</v>
          </cell>
        </row>
        <row r="6556">
          <cell r="A6556">
            <v>401.4</v>
          </cell>
          <cell r="B6556">
            <v>-39.76</v>
          </cell>
          <cell r="F6556">
            <v>228.89</v>
          </cell>
          <cell r="G6556">
            <v>14.18</v>
          </cell>
        </row>
        <row r="6557">
          <cell r="A6557">
            <v>51</v>
          </cell>
          <cell r="B6557">
            <v>6990.77</v>
          </cell>
        </row>
        <row r="6558">
          <cell r="A6558">
            <v>373.5</v>
          </cell>
          <cell r="B6558">
            <v>-44.26</v>
          </cell>
          <cell r="F6558">
            <v>237.63</v>
          </cell>
          <cell r="G6558">
            <v>16.34</v>
          </cell>
        </row>
        <row r="6559">
          <cell r="A6559">
            <v>10</v>
          </cell>
          <cell r="B6559">
            <v>7478.23</v>
          </cell>
        </row>
        <row r="6560">
          <cell r="A6560">
            <v>345.3</v>
          </cell>
          <cell r="B6560">
            <v>-47.96</v>
          </cell>
          <cell r="F6560">
            <v>249.93</v>
          </cell>
          <cell r="G6560">
            <v>21.5</v>
          </cell>
        </row>
        <row r="6561">
          <cell r="A6561">
            <v>0</v>
          </cell>
          <cell r="B6561">
            <v>7999.99</v>
          </cell>
        </row>
        <row r="6562">
          <cell r="A6562">
            <v>317</v>
          </cell>
          <cell r="B6562">
            <v>-51.26</v>
          </cell>
          <cell r="F6562">
            <v>259.7</v>
          </cell>
          <cell r="G6562">
            <v>28.22</v>
          </cell>
        </row>
        <row r="6563">
          <cell r="A6563">
            <v>0</v>
          </cell>
          <cell r="B6563">
            <v>8559.5400000000009</v>
          </cell>
        </row>
        <row r="6564">
          <cell r="A6564">
            <v>289.2</v>
          </cell>
          <cell r="B6564">
            <v>-53.86</v>
          </cell>
          <cell r="F6564">
            <v>266.27999999999997</v>
          </cell>
          <cell r="G6564">
            <v>32.909999999999997</v>
          </cell>
        </row>
        <row r="6565">
          <cell r="A6565">
            <v>0</v>
          </cell>
          <cell r="B6565">
            <v>9152.19</v>
          </cell>
        </row>
        <row r="6566">
          <cell r="A6566">
            <v>263.10000000000002</v>
          </cell>
          <cell r="B6566">
            <v>-54.46</v>
          </cell>
          <cell r="F6566">
            <v>273.48</v>
          </cell>
          <cell r="G6566">
            <v>35.22</v>
          </cell>
        </row>
        <row r="6567">
          <cell r="A6567">
            <v>0</v>
          </cell>
          <cell r="B6567">
            <v>9758.5</v>
          </cell>
        </row>
        <row r="6568">
          <cell r="A6568">
            <v>239.4</v>
          </cell>
          <cell r="B6568">
            <v>-53.76</v>
          </cell>
          <cell r="F6568">
            <v>277.77999999999997</v>
          </cell>
          <cell r="G6568">
            <v>35.880000000000003</v>
          </cell>
        </row>
        <row r="6569">
          <cell r="A6569">
            <v>0</v>
          </cell>
          <cell r="B6569">
            <v>10363.75</v>
          </cell>
        </row>
        <row r="6570">
          <cell r="A6570">
            <v>218</v>
          </cell>
          <cell r="B6570">
            <v>-52.26</v>
          </cell>
          <cell r="F6570">
            <v>275.94</v>
          </cell>
          <cell r="G6570">
            <v>33.78</v>
          </cell>
        </row>
        <row r="6571">
          <cell r="A6571">
            <v>0</v>
          </cell>
          <cell r="B6571">
            <v>10967.15</v>
          </cell>
        </row>
        <row r="6572">
          <cell r="A6572">
            <v>198.7</v>
          </cell>
          <cell r="B6572">
            <v>-51.36</v>
          </cell>
          <cell r="F6572">
            <v>267.48</v>
          </cell>
          <cell r="G6572">
            <v>30.92</v>
          </cell>
        </row>
        <row r="6573">
          <cell r="A6573">
            <v>0</v>
          </cell>
          <cell r="B6573">
            <v>11567.74</v>
          </cell>
        </row>
        <row r="6574">
          <cell r="A6574">
            <v>181.3</v>
          </cell>
          <cell r="B6574">
            <v>-51.06</v>
          </cell>
          <cell r="F6574">
            <v>266.31</v>
          </cell>
          <cell r="G6574">
            <v>36.21</v>
          </cell>
        </row>
        <row r="6575">
          <cell r="A6575">
            <v>0</v>
          </cell>
          <cell r="B6575">
            <v>12163.1</v>
          </cell>
        </row>
        <row r="6576">
          <cell r="A6576">
            <v>165.6</v>
          </cell>
          <cell r="B6576">
            <v>-52.16</v>
          </cell>
          <cell r="F6576">
            <v>269.63</v>
          </cell>
          <cell r="G6576">
            <v>29.91</v>
          </cell>
        </row>
        <row r="6577">
          <cell r="A6577">
            <v>0</v>
          </cell>
          <cell r="B6577">
            <v>12750.48</v>
          </cell>
        </row>
        <row r="6578">
          <cell r="A6578">
            <v>151.1</v>
          </cell>
          <cell r="B6578">
            <v>-53.86</v>
          </cell>
          <cell r="F6578">
            <v>282.39999999999998</v>
          </cell>
          <cell r="G6578">
            <v>28.05</v>
          </cell>
        </row>
        <row r="6579">
          <cell r="A6579">
            <v>0</v>
          </cell>
          <cell r="B6579">
            <v>13340.95</v>
          </cell>
        </row>
        <row r="6580">
          <cell r="A6580">
            <v>137.30000000000001</v>
          </cell>
          <cell r="B6580">
            <v>-54.86</v>
          </cell>
          <cell r="F6580">
            <v>293.14999999999998</v>
          </cell>
          <cell r="G6580">
            <v>27.68</v>
          </cell>
        </row>
        <row r="6581">
          <cell r="A6581">
            <v>0</v>
          </cell>
          <cell r="B6581">
            <v>13954.31</v>
          </cell>
        </row>
        <row r="6582">
          <cell r="A6582">
            <v>124</v>
          </cell>
          <cell r="B6582">
            <v>-55.76</v>
          </cell>
          <cell r="F6582">
            <v>300.67</v>
          </cell>
          <cell r="G6582">
            <v>32.75</v>
          </cell>
        </row>
        <row r="6583">
          <cell r="A6583">
            <v>0</v>
          </cell>
          <cell r="B6583">
            <v>14603.99</v>
          </cell>
        </row>
        <row r="6584">
          <cell r="A6584">
            <v>111.3</v>
          </cell>
          <cell r="B6584">
            <v>-56.56</v>
          </cell>
          <cell r="F6584">
            <v>301.37</v>
          </cell>
          <cell r="G6584">
            <v>33.22</v>
          </cell>
        </row>
        <row r="6585">
          <cell r="A6585">
            <v>0</v>
          </cell>
          <cell r="B6585">
            <v>15290.29</v>
          </cell>
        </row>
        <row r="6586">
          <cell r="A6586">
            <v>98.9</v>
          </cell>
          <cell r="B6586">
            <v>-57.36</v>
          </cell>
          <cell r="F6586">
            <v>299.33999999999997</v>
          </cell>
          <cell r="G6586">
            <v>30.54</v>
          </cell>
        </row>
        <row r="6587">
          <cell r="A6587">
            <v>0</v>
          </cell>
          <cell r="B6587">
            <v>16037.78</v>
          </cell>
        </row>
        <row r="6588">
          <cell r="A6588">
            <v>86.9</v>
          </cell>
          <cell r="B6588">
            <v>-58.36</v>
          </cell>
          <cell r="F6588">
            <v>297.23</v>
          </cell>
          <cell r="G6588">
            <v>30.15</v>
          </cell>
        </row>
        <row r="6589">
          <cell r="A6589">
            <v>0</v>
          </cell>
          <cell r="B6589">
            <v>16852.93</v>
          </cell>
        </row>
        <row r="6590">
          <cell r="A6590">
            <v>75.099999999999994</v>
          </cell>
          <cell r="B6590">
            <v>-59.76</v>
          </cell>
          <cell r="F6590">
            <v>296.57</v>
          </cell>
          <cell r="G6590">
            <v>33.450000000000003</v>
          </cell>
        </row>
        <row r="6591">
          <cell r="A6591">
            <v>0</v>
          </cell>
          <cell r="B6591">
            <v>17767.48</v>
          </cell>
        </row>
        <row r="6592">
          <cell r="A6592">
            <v>63.6</v>
          </cell>
          <cell r="B6592">
            <v>-61.96</v>
          </cell>
          <cell r="F6592">
            <v>300.07</v>
          </cell>
          <cell r="G6592">
            <v>34.11</v>
          </cell>
        </row>
        <row r="6593">
          <cell r="A6593">
            <v>0</v>
          </cell>
          <cell r="B6593">
            <v>18800.29</v>
          </cell>
        </row>
        <row r="6594">
          <cell r="A6594">
            <v>52.3</v>
          </cell>
          <cell r="B6594">
            <v>-63.66</v>
          </cell>
          <cell r="F6594">
            <v>304.58999999999997</v>
          </cell>
          <cell r="G6594">
            <v>34.21</v>
          </cell>
        </row>
        <row r="6595">
          <cell r="A6595">
            <v>0</v>
          </cell>
          <cell r="B6595">
            <v>20004.7</v>
          </cell>
        </row>
        <row r="6596">
          <cell r="A6596">
            <v>41</v>
          </cell>
          <cell r="B6596">
            <v>-64.56</v>
          </cell>
          <cell r="F6596">
            <v>302.36</v>
          </cell>
          <cell r="G6596">
            <v>37.020000000000003</v>
          </cell>
        </row>
        <row r="6597">
          <cell r="A6597">
            <v>0</v>
          </cell>
          <cell r="B6597">
            <v>21494.18</v>
          </cell>
        </row>
        <row r="6598">
          <cell r="A6598">
            <v>29.8</v>
          </cell>
          <cell r="B6598">
            <v>-62.86</v>
          </cell>
          <cell r="F6598">
            <v>289.60000000000002</v>
          </cell>
          <cell r="G6598">
            <v>39.369999999999997</v>
          </cell>
        </row>
        <row r="6599">
          <cell r="A6599">
            <v>0</v>
          </cell>
          <cell r="B6599">
            <v>23450.240000000002</v>
          </cell>
        </row>
        <row r="6600">
          <cell r="A6600">
            <v>18.7</v>
          </cell>
          <cell r="B6600">
            <v>-56.56</v>
          </cell>
          <cell r="F6600">
            <v>277.14999999999998</v>
          </cell>
          <cell r="G6600">
            <v>46.79</v>
          </cell>
        </row>
        <row r="6601">
          <cell r="A6601">
            <v>0</v>
          </cell>
          <cell r="B6601">
            <v>26361.57</v>
          </cell>
        </row>
        <row r="6602">
          <cell r="A6602">
            <v>7.6</v>
          </cell>
          <cell r="B6602">
            <v>-42.26</v>
          </cell>
          <cell r="F6602">
            <v>265.76</v>
          </cell>
          <cell r="G6602">
            <v>47.34</v>
          </cell>
        </row>
        <row r="6603">
          <cell r="A6603">
            <v>0</v>
          </cell>
          <cell r="B6603">
            <v>32258.33</v>
          </cell>
        </row>
        <row r="6605">
          <cell r="A6605" t="str">
            <v>STID</v>
          </cell>
          <cell r="B6605" t="str">
            <v>=</v>
          </cell>
          <cell r="F6605">
            <v>726620</v>
          </cell>
          <cell r="G6605" t="str">
            <v>TIME</v>
          </cell>
          <cell r="I6605" t="str">
            <v>160325/1400</v>
          </cell>
        </row>
        <row r="6606">
          <cell r="A6606" t="str">
            <v>SLAT</v>
          </cell>
          <cell r="B6606" t="str">
            <v>=</v>
          </cell>
          <cell r="F6606">
            <v>-102.98</v>
          </cell>
          <cell r="G6606" t="str">
            <v>SELV</v>
          </cell>
          <cell r="I6606">
            <v>929</v>
          </cell>
        </row>
        <row r="6607">
          <cell r="A6607" t="str">
            <v>STIM</v>
          </cell>
          <cell r="B6607" t="str">
            <v>=</v>
          </cell>
        </row>
        <row r="6609">
          <cell r="A6609" t="str">
            <v>SHOW</v>
          </cell>
          <cell r="B6609" t="str">
            <v>=</v>
          </cell>
          <cell r="F6609">
            <v>6.47</v>
          </cell>
          <cell r="G6609" t="str">
            <v>SWET</v>
          </cell>
          <cell r="I6609">
            <v>73.010000000000005</v>
          </cell>
        </row>
        <row r="6610">
          <cell r="A6610" t="str">
            <v>LCLP</v>
          </cell>
          <cell r="B6610" t="str">
            <v>=</v>
          </cell>
          <cell r="F6610">
            <v>6.72</v>
          </cell>
          <cell r="G6610" t="str">
            <v>TOTL</v>
          </cell>
          <cell r="I6610">
            <v>46.52</v>
          </cell>
        </row>
        <row r="6611">
          <cell r="A6611" t="str">
            <v>LCLT</v>
          </cell>
          <cell r="B6611" t="str">
            <v>=</v>
          </cell>
          <cell r="F6611">
            <v>0</v>
          </cell>
          <cell r="G6611" t="str">
            <v>EQLV</v>
          </cell>
          <cell r="I6611">
            <v>-9999</v>
          </cell>
        </row>
        <row r="6612">
          <cell r="A6612" t="str">
            <v>BRCH</v>
          </cell>
          <cell r="B6612" t="str">
            <v>=</v>
          </cell>
        </row>
        <row r="6614">
          <cell r="A6614" t="str">
            <v>PRES</v>
          </cell>
          <cell r="B6614" t="str">
            <v>TMPC</v>
          </cell>
          <cell r="F6614" t="str">
            <v>DRCT</v>
          </cell>
          <cell r="G6614" t="str">
            <v>SKNT</v>
          </cell>
        </row>
        <row r="6615">
          <cell r="A6615" t="str">
            <v>CFRL</v>
          </cell>
          <cell r="B6615" t="str">
            <v>HGHT</v>
          </cell>
        </row>
        <row r="6616">
          <cell r="A6616">
            <v>898.3</v>
          </cell>
          <cell r="B6616">
            <v>3.64</v>
          </cell>
          <cell r="F6616">
            <v>302.97000000000003</v>
          </cell>
          <cell r="G6616">
            <v>8.57</v>
          </cell>
        </row>
        <row r="6617">
          <cell r="A6617">
            <v>0</v>
          </cell>
          <cell r="B6617">
            <v>946.15</v>
          </cell>
        </row>
        <row r="6618">
          <cell r="A6618">
            <v>894.3</v>
          </cell>
          <cell r="B6618">
            <v>3.34</v>
          </cell>
          <cell r="F6618">
            <v>301.68</v>
          </cell>
          <cell r="G6618">
            <v>10.72</v>
          </cell>
        </row>
        <row r="6619">
          <cell r="A6619">
            <v>0</v>
          </cell>
          <cell r="B6619">
            <v>982.36</v>
          </cell>
        </row>
        <row r="6620">
          <cell r="A6620">
            <v>890.4</v>
          </cell>
          <cell r="B6620">
            <v>3.14</v>
          </cell>
          <cell r="F6620">
            <v>302.2</v>
          </cell>
          <cell r="G6620">
            <v>12.39</v>
          </cell>
        </row>
        <row r="6621">
          <cell r="A6621">
            <v>0</v>
          </cell>
          <cell r="B6621">
            <v>1017.79</v>
          </cell>
        </row>
        <row r="6622">
          <cell r="A6622">
            <v>886.4</v>
          </cell>
          <cell r="B6622">
            <v>2.84</v>
          </cell>
          <cell r="F6622">
            <v>301.92</v>
          </cell>
          <cell r="G6622">
            <v>13.97</v>
          </cell>
        </row>
        <row r="6623">
          <cell r="A6623">
            <v>0</v>
          </cell>
          <cell r="B6623">
            <v>1054.26</v>
          </cell>
        </row>
        <row r="6624">
          <cell r="A6624">
            <v>882.3</v>
          </cell>
          <cell r="B6624">
            <v>2.54</v>
          </cell>
          <cell r="F6624">
            <v>302.31</v>
          </cell>
          <cell r="G6624">
            <v>15.64</v>
          </cell>
        </row>
        <row r="6625">
          <cell r="A6625">
            <v>0</v>
          </cell>
          <cell r="B6625">
            <v>1091.76</v>
          </cell>
        </row>
        <row r="6626">
          <cell r="A6626">
            <v>878.1</v>
          </cell>
          <cell r="B6626">
            <v>2.2400000000000002</v>
          </cell>
          <cell r="F6626">
            <v>303.33</v>
          </cell>
          <cell r="G6626">
            <v>16.98</v>
          </cell>
        </row>
        <row r="6627">
          <cell r="A6627">
            <v>0</v>
          </cell>
          <cell r="B6627">
            <v>1130.32</v>
          </cell>
        </row>
        <row r="6628">
          <cell r="A6628">
            <v>873.9</v>
          </cell>
          <cell r="B6628">
            <v>1.94</v>
          </cell>
          <cell r="F6628">
            <v>302.52</v>
          </cell>
          <cell r="G6628">
            <v>18.43</v>
          </cell>
        </row>
        <row r="6629">
          <cell r="A6629">
            <v>0</v>
          </cell>
          <cell r="B6629">
            <v>1169.01</v>
          </cell>
        </row>
        <row r="6630">
          <cell r="A6630">
            <v>869.5</v>
          </cell>
          <cell r="B6630">
            <v>1.64</v>
          </cell>
          <cell r="F6630">
            <v>303.85000000000002</v>
          </cell>
          <cell r="G6630">
            <v>19.87</v>
          </cell>
        </row>
        <row r="6631">
          <cell r="A6631">
            <v>0</v>
          </cell>
          <cell r="B6631">
            <v>1209.71</v>
          </cell>
        </row>
        <row r="6632">
          <cell r="A6632">
            <v>865.1</v>
          </cell>
          <cell r="B6632">
            <v>1.24</v>
          </cell>
          <cell r="F6632">
            <v>302.64</v>
          </cell>
          <cell r="G6632">
            <v>20.53</v>
          </cell>
        </row>
        <row r="6633">
          <cell r="A6633">
            <v>0</v>
          </cell>
          <cell r="B6633">
            <v>1250.56</v>
          </cell>
        </row>
        <row r="6634">
          <cell r="A6634">
            <v>860.4</v>
          </cell>
          <cell r="B6634">
            <v>0.84</v>
          </cell>
          <cell r="F6634">
            <v>302.98</v>
          </cell>
          <cell r="G6634">
            <v>21.78</v>
          </cell>
        </row>
        <row r="6635">
          <cell r="A6635">
            <v>0</v>
          </cell>
          <cell r="B6635">
            <v>1294.3599999999999</v>
          </cell>
        </row>
        <row r="6636">
          <cell r="A6636">
            <v>855.7</v>
          </cell>
          <cell r="B6636">
            <v>0.44</v>
          </cell>
          <cell r="F6636">
            <v>303.14999999999998</v>
          </cell>
          <cell r="G6636">
            <v>22.73</v>
          </cell>
        </row>
        <row r="6637">
          <cell r="A6637">
            <v>0</v>
          </cell>
          <cell r="B6637">
            <v>1338.33</v>
          </cell>
        </row>
        <row r="6638">
          <cell r="A6638">
            <v>850.7</v>
          </cell>
          <cell r="B6638">
            <v>0.14000000000000001</v>
          </cell>
          <cell r="F6638">
            <v>304.7</v>
          </cell>
          <cell r="G6638">
            <v>24.57</v>
          </cell>
        </row>
        <row r="6639">
          <cell r="A6639">
            <v>0</v>
          </cell>
          <cell r="B6639">
            <v>1385.32</v>
          </cell>
        </row>
        <row r="6640">
          <cell r="A6640">
            <v>845.4</v>
          </cell>
          <cell r="B6640">
            <v>-0.26</v>
          </cell>
          <cell r="F6640">
            <v>304.99</v>
          </cell>
          <cell r="G6640">
            <v>26.09</v>
          </cell>
        </row>
        <row r="6641">
          <cell r="A6641">
            <v>0</v>
          </cell>
          <cell r="B6641">
            <v>1435.36</v>
          </cell>
        </row>
        <row r="6642">
          <cell r="A6642">
            <v>839.9</v>
          </cell>
          <cell r="B6642">
            <v>-0.66</v>
          </cell>
          <cell r="F6642">
            <v>306.95</v>
          </cell>
          <cell r="G6642">
            <v>27.47</v>
          </cell>
        </row>
        <row r="6643">
          <cell r="A6643">
            <v>0</v>
          </cell>
          <cell r="B6643">
            <v>1487.55</v>
          </cell>
        </row>
        <row r="6644">
          <cell r="A6644">
            <v>834.1</v>
          </cell>
          <cell r="B6644">
            <v>-1.06</v>
          </cell>
          <cell r="F6644">
            <v>308.54000000000002</v>
          </cell>
          <cell r="G6644">
            <v>29.31</v>
          </cell>
        </row>
        <row r="6645">
          <cell r="A6645">
            <v>0</v>
          </cell>
          <cell r="B6645">
            <v>1542.87</v>
          </cell>
        </row>
        <row r="6646">
          <cell r="A6646">
            <v>827.8</v>
          </cell>
          <cell r="B6646">
            <v>-1.56</v>
          </cell>
          <cell r="F6646">
            <v>309</v>
          </cell>
          <cell r="G6646">
            <v>30.24</v>
          </cell>
        </row>
        <row r="6647">
          <cell r="A6647">
            <v>0</v>
          </cell>
          <cell r="B6647">
            <v>1603.3</v>
          </cell>
        </row>
        <row r="6648">
          <cell r="A6648">
            <v>820.8</v>
          </cell>
          <cell r="B6648">
            <v>-2.06</v>
          </cell>
          <cell r="F6648">
            <v>310.52999999999997</v>
          </cell>
          <cell r="G6648">
            <v>31.68</v>
          </cell>
        </row>
        <row r="6649">
          <cell r="A6649">
            <v>0</v>
          </cell>
          <cell r="B6649">
            <v>1670.85</v>
          </cell>
        </row>
        <row r="6650">
          <cell r="A6650">
            <v>812.7</v>
          </cell>
          <cell r="B6650">
            <v>-2.66</v>
          </cell>
          <cell r="F6650">
            <v>313.12</v>
          </cell>
          <cell r="G6650">
            <v>33.53</v>
          </cell>
        </row>
        <row r="6651">
          <cell r="A6651">
            <v>0</v>
          </cell>
          <cell r="B6651">
            <v>1749.59</v>
          </cell>
        </row>
        <row r="6652">
          <cell r="A6652">
            <v>803.4</v>
          </cell>
          <cell r="B6652">
            <v>-3.46</v>
          </cell>
          <cell r="F6652">
            <v>314.55</v>
          </cell>
          <cell r="G6652">
            <v>34.619999999999997</v>
          </cell>
        </row>
        <row r="6653">
          <cell r="A6653">
            <v>0</v>
          </cell>
          <cell r="B6653">
            <v>1840.72</v>
          </cell>
        </row>
        <row r="6654">
          <cell r="A6654">
            <v>792.6</v>
          </cell>
          <cell r="B6654">
            <v>-4.3600000000000003</v>
          </cell>
          <cell r="F6654">
            <v>313.2</v>
          </cell>
          <cell r="G6654">
            <v>34.909999999999997</v>
          </cell>
        </row>
        <row r="6655">
          <cell r="A6655">
            <v>0</v>
          </cell>
          <cell r="B6655">
            <v>1947.55</v>
          </cell>
        </row>
        <row r="6656">
          <cell r="A6656">
            <v>780.3</v>
          </cell>
          <cell r="B6656">
            <v>-5.16</v>
          </cell>
          <cell r="F6656">
            <v>310.64</v>
          </cell>
          <cell r="G6656">
            <v>34.299999999999997</v>
          </cell>
        </row>
        <row r="6657">
          <cell r="A6657">
            <v>0</v>
          </cell>
          <cell r="B6657">
            <v>2070.61</v>
          </cell>
        </row>
        <row r="6658">
          <cell r="A6658">
            <v>766.4</v>
          </cell>
          <cell r="B6658">
            <v>-5.66</v>
          </cell>
          <cell r="F6658">
            <v>308.5</v>
          </cell>
          <cell r="G6658">
            <v>32.770000000000003</v>
          </cell>
        </row>
        <row r="6659">
          <cell r="A6659">
            <v>0</v>
          </cell>
          <cell r="B6659">
            <v>2211.67</v>
          </cell>
        </row>
        <row r="6660">
          <cell r="A6660">
            <v>750.7</v>
          </cell>
          <cell r="B6660">
            <v>-5.96</v>
          </cell>
          <cell r="F6660">
            <v>309.29000000000002</v>
          </cell>
          <cell r="G6660">
            <v>30.36</v>
          </cell>
        </row>
        <row r="6661">
          <cell r="A6661">
            <v>0</v>
          </cell>
          <cell r="B6661">
            <v>2373.8200000000002</v>
          </cell>
        </row>
        <row r="6662">
          <cell r="A6662">
            <v>733</v>
          </cell>
          <cell r="B6662">
            <v>-7.06</v>
          </cell>
          <cell r="F6662">
            <v>311.7</v>
          </cell>
          <cell r="G6662">
            <v>28.61</v>
          </cell>
        </row>
        <row r="6663">
          <cell r="A6663">
            <v>0</v>
          </cell>
          <cell r="B6663">
            <v>2560.23</v>
          </cell>
        </row>
        <row r="6664">
          <cell r="A6664">
            <v>713.5</v>
          </cell>
          <cell r="B6664">
            <v>-8.36</v>
          </cell>
          <cell r="F6664">
            <v>310.29000000000002</v>
          </cell>
          <cell r="G6664">
            <v>26.73</v>
          </cell>
        </row>
        <row r="6665">
          <cell r="A6665">
            <v>0</v>
          </cell>
          <cell r="B6665">
            <v>2769.91</v>
          </cell>
        </row>
        <row r="6666">
          <cell r="A6666">
            <v>692.1</v>
          </cell>
          <cell r="B6666">
            <v>-10.16</v>
          </cell>
          <cell r="F6666">
            <v>306.42</v>
          </cell>
          <cell r="G6666">
            <v>24.86</v>
          </cell>
        </row>
        <row r="6667">
          <cell r="A6667">
            <v>0</v>
          </cell>
          <cell r="B6667">
            <v>3005.3</v>
          </cell>
        </row>
        <row r="6668">
          <cell r="A6668">
            <v>669.1</v>
          </cell>
          <cell r="B6668">
            <v>-11.26</v>
          </cell>
          <cell r="F6668">
            <v>295.95999999999998</v>
          </cell>
          <cell r="G6668">
            <v>24.84</v>
          </cell>
        </row>
        <row r="6669">
          <cell r="A6669">
            <v>0</v>
          </cell>
          <cell r="B6669">
            <v>3265.07</v>
          </cell>
        </row>
        <row r="6670">
          <cell r="A6670">
            <v>644.70000000000005</v>
          </cell>
          <cell r="B6670">
            <v>-12.86</v>
          </cell>
          <cell r="F6670">
            <v>285.82</v>
          </cell>
          <cell r="G6670">
            <v>24.22</v>
          </cell>
        </row>
        <row r="6671">
          <cell r="A6671">
            <v>0</v>
          </cell>
          <cell r="B6671">
            <v>3549.11</v>
          </cell>
        </row>
        <row r="6672">
          <cell r="A6672">
            <v>619.29999999999995</v>
          </cell>
          <cell r="B6672">
            <v>-14.96</v>
          </cell>
          <cell r="F6672">
            <v>274.58999999999997</v>
          </cell>
          <cell r="G6672">
            <v>21.83</v>
          </cell>
        </row>
        <row r="6673">
          <cell r="A6673">
            <v>0</v>
          </cell>
          <cell r="B6673">
            <v>3854.29</v>
          </cell>
        </row>
        <row r="6674">
          <cell r="A6674">
            <v>593.20000000000005</v>
          </cell>
          <cell r="B6674">
            <v>-17.36</v>
          </cell>
          <cell r="F6674">
            <v>265.88</v>
          </cell>
          <cell r="G6674">
            <v>21.62</v>
          </cell>
        </row>
        <row r="6675">
          <cell r="A6675">
            <v>0</v>
          </cell>
          <cell r="B6675">
            <v>4178.3900000000003</v>
          </cell>
        </row>
        <row r="6676">
          <cell r="A6676">
            <v>566.6</v>
          </cell>
          <cell r="B6676">
            <v>-19.66</v>
          </cell>
          <cell r="F6676">
            <v>261.20999999999998</v>
          </cell>
          <cell r="G6676">
            <v>21.62</v>
          </cell>
        </row>
        <row r="6677">
          <cell r="A6677">
            <v>0</v>
          </cell>
          <cell r="B6677">
            <v>4520.5600000000004</v>
          </cell>
        </row>
        <row r="6678">
          <cell r="A6678">
            <v>539.6</v>
          </cell>
          <cell r="B6678">
            <v>-21.96</v>
          </cell>
          <cell r="F6678">
            <v>257.8</v>
          </cell>
          <cell r="G6678">
            <v>22.07</v>
          </cell>
        </row>
        <row r="6679">
          <cell r="A6679">
            <v>0</v>
          </cell>
          <cell r="B6679">
            <v>4881.38</v>
          </cell>
        </row>
        <row r="6680">
          <cell r="A6680">
            <v>512.20000000000005</v>
          </cell>
          <cell r="B6680">
            <v>-24.86</v>
          </cell>
          <cell r="F6680">
            <v>251.1</v>
          </cell>
          <cell r="G6680">
            <v>22.79</v>
          </cell>
        </row>
        <row r="6681">
          <cell r="A6681">
            <v>0</v>
          </cell>
          <cell r="B6681">
            <v>5262.45</v>
          </cell>
        </row>
        <row r="6682">
          <cell r="A6682">
            <v>484.7</v>
          </cell>
          <cell r="B6682">
            <v>-28.26</v>
          </cell>
          <cell r="F6682">
            <v>248.96</v>
          </cell>
          <cell r="G6682">
            <v>24.36</v>
          </cell>
        </row>
        <row r="6683">
          <cell r="A6683">
            <v>0</v>
          </cell>
          <cell r="B6683">
            <v>5660.86</v>
          </cell>
        </row>
        <row r="6684">
          <cell r="A6684">
            <v>456.9</v>
          </cell>
          <cell r="B6684">
            <v>-32.06</v>
          </cell>
          <cell r="F6684">
            <v>248.87</v>
          </cell>
          <cell r="G6684">
            <v>24.79</v>
          </cell>
        </row>
        <row r="6685">
          <cell r="A6685">
            <v>0</v>
          </cell>
          <cell r="B6685">
            <v>6081.05</v>
          </cell>
        </row>
        <row r="6686">
          <cell r="A6686">
            <v>429.2</v>
          </cell>
          <cell r="B6686">
            <v>-35.96</v>
          </cell>
          <cell r="F6686">
            <v>249.44</v>
          </cell>
          <cell r="G6686">
            <v>23.23</v>
          </cell>
        </row>
        <row r="6687">
          <cell r="A6687">
            <v>0</v>
          </cell>
          <cell r="B6687">
            <v>6518.9</v>
          </cell>
        </row>
        <row r="6688">
          <cell r="A6688">
            <v>401.4</v>
          </cell>
          <cell r="B6688">
            <v>-39.76</v>
          </cell>
          <cell r="F6688">
            <v>248.75</v>
          </cell>
          <cell r="G6688">
            <v>22.51</v>
          </cell>
        </row>
        <row r="6689">
          <cell r="A6689">
            <v>0</v>
          </cell>
          <cell r="B6689">
            <v>6980.15</v>
          </cell>
        </row>
        <row r="6690">
          <cell r="A6690">
            <v>373.5</v>
          </cell>
          <cell r="B6690">
            <v>-43.56</v>
          </cell>
          <cell r="F6690">
            <v>257.81</v>
          </cell>
          <cell r="G6690">
            <v>24.84</v>
          </cell>
        </row>
        <row r="6691">
          <cell r="A6691">
            <v>0</v>
          </cell>
          <cell r="B6691">
            <v>7468.34</v>
          </cell>
        </row>
        <row r="6692">
          <cell r="A6692">
            <v>345.3</v>
          </cell>
          <cell r="B6692">
            <v>-47.56</v>
          </cell>
          <cell r="F6692">
            <v>263.97000000000003</v>
          </cell>
          <cell r="G6692">
            <v>27.74</v>
          </cell>
        </row>
        <row r="6693">
          <cell r="A6693">
            <v>0</v>
          </cell>
          <cell r="B6693">
            <v>7991.35</v>
          </cell>
        </row>
        <row r="6694">
          <cell r="A6694">
            <v>317</v>
          </cell>
          <cell r="B6694">
            <v>-51.26</v>
          </cell>
          <cell r="F6694">
            <v>265.68</v>
          </cell>
          <cell r="G6694">
            <v>30.98</v>
          </cell>
        </row>
        <row r="6695">
          <cell r="A6695">
            <v>0</v>
          </cell>
          <cell r="B6695">
            <v>8551.4</v>
          </cell>
        </row>
        <row r="6696">
          <cell r="A6696">
            <v>289.2</v>
          </cell>
          <cell r="B6696">
            <v>-53.16</v>
          </cell>
          <cell r="F6696">
            <v>269.67</v>
          </cell>
          <cell r="G6696">
            <v>33.799999999999997</v>
          </cell>
        </row>
        <row r="6697">
          <cell r="A6697">
            <v>0</v>
          </cell>
          <cell r="B6697">
            <v>9145</v>
          </cell>
        </row>
        <row r="6698">
          <cell r="A6698">
            <v>263.10000000000002</v>
          </cell>
          <cell r="B6698">
            <v>-53.76</v>
          </cell>
          <cell r="F6698">
            <v>274.37</v>
          </cell>
          <cell r="G6698">
            <v>35.64</v>
          </cell>
        </row>
        <row r="6699">
          <cell r="A6699">
            <v>0</v>
          </cell>
          <cell r="B6699">
            <v>9753.24</v>
          </cell>
        </row>
        <row r="6700">
          <cell r="A6700">
            <v>239.4</v>
          </cell>
          <cell r="B6700">
            <v>-53.26</v>
          </cell>
          <cell r="F6700">
            <v>278.48</v>
          </cell>
          <cell r="G6700">
            <v>35.549999999999997</v>
          </cell>
        </row>
        <row r="6701">
          <cell r="A6701">
            <v>0</v>
          </cell>
          <cell r="B6701">
            <v>10360.15</v>
          </cell>
        </row>
        <row r="6702">
          <cell r="A6702">
            <v>218</v>
          </cell>
          <cell r="B6702">
            <v>-51.76</v>
          </cell>
          <cell r="F6702">
            <v>277.57</v>
          </cell>
          <cell r="G6702">
            <v>33.9</v>
          </cell>
        </row>
        <row r="6703">
          <cell r="A6703">
            <v>0</v>
          </cell>
          <cell r="B6703">
            <v>10964.92</v>
          </cell>
        </row>
        <row r="6704">
          <cell r="A6704">
            <v>198.7</v>
          </cell>
          <cell r="B6704">
            <v>-52.16</v>
          </cell>
          <cell r="F6704">
            <v>274.22000000000003</v>
          </cell>
          <cell r="G6704">
            <v>29.02</v>
          </cell>
        </row>
        <row r="6705">
          <cell r="A6705">
            <v>0</v>
          </cell>
          <cell r="B6705">
            <v>11565.1</v>
          </cell>
        </row>
        <row r="6706">
          <cell r="A6706">
            <v>181.3</v>
          </cell>
          <cell r="B6706">
            <v>-50.86</v>
          </cell>
          <cell r="F6706">
            <v>271.79000000000002</v>
          </cell>
          <cell r="G6706">
            <v>31.1</v>
          </cell>
        </row>
        <row r="6707">
          <cell r="A6707">
            <v>0</v>
          </cell>
          <cell r="B6707">
            <v>12159.66</v>
          </cell>
        </row>
        <row r="6708">
          <cell r="A6708">
            <v>165.6</v>
          </cell>
          <cell r="B6708">
            <v>-51.96</v>
          </cell>
          <cell r="F6708">
            <v>260.91000000000003</v>
          </cell>
          <cell r="G6708">
            <v>34.42</v>
          </cell>
        </row>
        <row r="6709">
          <cell r="A6709">
            <v>0</v>
          </cell>
          <cell r="B6709">
            <v>12747.57</v>
          </cell>
        </row>
        <row r="6710">
          <cell r="A6710">
            <v>151.1</v>
          </cell>
          <cell r="B6710">
            <v>-53.26</v>
          </cell>
          <cell r="F6710">
            <v>267.41000000000003</v>
          </cell>
          <cell r="G6710">
            <v>30.15</v>
          </cell>
        </row>
        <row r="6711">
          <cell r="A6711">
            <v>0</v>
          </cell>
          <cell r="B6711">
            <v>13339.11</v>
          </cell>
        </row>
        <row r="6712">
          <cell r="A6712">
            <v>137.30000000000001</v>
          </cell>
          <cell r="B6712">
            <v>-54.46</v>
          </cell>
          <cell r="F6712">
            <v>280.33999999999997</v>
          </cell>
          <cell r="G6712">
            <v>27.06</v>
          </cell>
        </row>
        <row r="6713">
          <cell r="A6713">
            <v>0</v>
          </cell>
          <cell r="B6713">
            <v>13953.87</v>
          </cell>
        </row>
        <row r="6714">
          <cell r="A6714">
            <v>124</v>
          </cell>
          <cell r="B6714">
            <v>-55.56</v>
          </cell>
          <cell r="F6714">
            <v>295.43</v>
          </cell>
          <cell r="G6714">
            <v>30.75</v>
          </cell>
        </row>
        <row r="6715">
          <cell r="A6715">
            <v>0</v>
          </cell>
          <cell r="B6715">
            <v>14604.45</v>
          </cell>
        </row>
        <row r="6716">
          <cell r="A6716">
            <v>111.3</v>
          </cell>
          <cell r="B6716">
            <v>-56.66</v>
          </cell>
          <cell r="F6716">
            <v>298.61</v>
          </cell>
          <cell r="G6716">
            <v>31.64</v>
          </cell>
        </row>
        <row r="6717">
          <cell r="A6717">
            <v>0</v>
          </cell>
          <cell r="B6717">
            <v>15290.91</v>
          </cell>
        </row>
        <row r="6718">
          <cell r="A6718">
            <v>98.9</v>
          </cell>
          <cell r="B6718">
            <v>-57.26</v>
          </cell>
          <cell r="F6718">
            <v>295.79000000000002</v>
          </cell>
          <cell r="G6718">
            <v>32.15</v>
          </cell>
        </row>
        <row r="6719">
          <cell r="A6719">
            <v>0</v>
          </cell>
          <cell r="B6719">
            <v>16038.39</v>
          </cell>
        </row>
        <row r="6720">
          <cell r="A6720">
            <v>86.9</v>
          </cell>
          <cell r="B6720">
            <v>-58.26</v>
          </cell>
          <cell r="F6720">
            <v>297.02</v>
          </cell>
          <cell r="G6720">
            <v>32.5</v>
          </cell>
        </row>
        <row r="6721">
          <cell r="A6721">
            <v>0</v>
          </cell>
          <cell r="B6721">
            <v>16853.919999999998</v>
          </cell>
        </row>
        <row r="6722">
          <cell r="A6722">
            <v>75.099999999999994</v>
          </cell>
          <cell r="B6722">
            <v>-59.96</v>
          </cell>
          <cell r="F6722">
            <v>298.61</v>
          </cell>
          <cell r="G6722">
            <v>34.07</v>
          </cell>
        </row>
        <row r="6723">
          <cell r="A6723">
            <v>0</v>
          </cell>
          <cell r="B6723">
            <v>17768.259999999998</v>
          </cell>
        </row>
        <row r="6724">
          <cell r="A6724">
            <v>63.6</v>
          </cell>
          <cell r="B6724">
            <v>-61.96</v>
          </cell>
          <cell r="F6724">
            <v>300.79000000000002</v>
          </cell>
          <cell r="G6724">
            <v>33.020000000000003</v>
          </cell>
        </row>
        <row r="6725">
          <cell r="A6725">
            <v>0</v>
          </cell>
          <cell r="B6725">
            <v>18800.580000000002</v>
          </cell>
        </row>
        <row r="6726">
          <cell r="A6726">
            <v>52.3</v>
          </cell>
          <cell r="B6726">
            <v>-63.46</v>
          </cell>
          <cell r="F6726">
            <v>303.79000000000002</v>
          </cell>
          <cell r="G6726">
            <v>31.78</v>
          </cell>
        </row>
        <row r="6727">
          <cell r="A6727">
            <v>0</v>
          </cell>
          <cell r="B6727">
            <v>20005.560000000001</v>
          </cell>
        </row>
        <row r="6728">
          <cell r="A6728">
            <v>41</v>
          </cell>
          <cell r="B6728">
            <v>-64.36</v>
          </cell>
          <cell r="F6728">
            <v>303.06</v>
          </cell>
          <cell r="G6728">
            <v>34.54</v>
          </cell>
        </row>
        <row r="6729">
          <cell r="A6729">
            <v>0</v>
          </cell>
          <cell r="B6729">
            <v>21496.47</v>
          </cell>
        </row>
        <row r="6730">
          <cell r="A6730">
            <v>29.8</v>
          </cell>
          <cell r="B6730">
            <v>-63.26</v>
          </cell>
          <cell r="F6730">
            <v>289.62</v>
          </cell>
          <cell r="G6730">
            <v>38.770000000000003</v>
          </cell>
        </row>
        <row r="6731">
          <cell r="A6731">
            <v>0</v>
          </cell>
          <cell r="B6731">
            <v>23451.59</v>
          </cell>
        </row>
        <row r="6732">
          <cell r="A6732">
            <v>18.7</v>
          </cell>
          <cell r="B6732">
            <v>-56.76</v>
          </cell>
          <cell r="F6732">
            <v>278.76</v>
          </cell>
          <cell r="G6732">
            <v>47.16</v>
          </cell>
        </row>
        <row r="6733">
          <cell r="A6733">
            <v>0</v>
          </cell>
          <cell r="B6733">
            <v>26358.84</v>
          </cell>
        </row>
        <row r="6734">
          <cell r="A6734">
            <v>7.6</v>
          </cell>
          <cell r="B6734">
            <v>-41.76</v>
          </cell>
          <cell r="F6734">
            <v>264.31</v>
          </cell>
          <cell r="G6734">
            <v>47.05</v>
          </cell>
        </row>
        <row r="6735">
          <cell r="A6735">
            <v>0</v>
          </cell>
          <cell r="B6735">
            <v>32259.55</v>
          </cell>
        </row>
        <row r="6737">
          <cell r="A6737" t="str">
            <v>STID</v>
          </cell>
          <cell r="B6737" t="str">
            <v>=</v>
          </cell>
          <cell r="F6737">
            <v>726620</v>
          </cell>
          <cell r="G6737" t="str">
            <v>TIME</v>
          </cell>
          <cell r="I6737" t="str">
            <v>160325/1500</v>
          </cell>
        </row>
        <row r="6738">
          <cell r="A6738" t="str">
            <v>SLAT</v>
          </cell>
          <cell r="B6738" t="str">
            <v>=</v>
          </cell>
          <cell r="F6738">
            <v>-102.98</v>
          </cell>
          <cell r="G6738" t="str">
            <v>SELV</v>
          </cell>
          <cell r="I6738">
            <v>929</v>
          </cell>
        </row>
        <row r="6739">
          <cell r="A6739" t="str">
            <v>STIM</v>
          </cell>
          <cell r="B6739" t="str">
            <v>=</v>
          </cell>
        </row>
        <row r="6741">
          <cell r="A6741" t="str">
            <v>SHOW</v>
          </cell>
          <cell r="B6741" t="str">
            <v>=</v>
          </cell>
          <cell r="F6741">
            <v>6.31</v>
          </cell>
          <cell r="G6741" t="str">
            <v>SWET</v>
          </cell>
          <cell r="I6741">
            <v>69.2</v>
          </cell>
        </row>
        <row r="6742">
          <cell r="A6742" t="str">
            <v>LCLP</v>
          </cell>
          <cell r="B6742" t="str">
            <v>=</v>
          </cell>
          <cell r="F6742">
            <v>6.28</v>
          </cell>
          <cell r="G6742" t="str">
            <v>TOTL</v>
          </cell>
          <cell r="I6742">
            <v>46.66</v>
          </cell>
        </row>
        <row r="6743">
          <cell r="A6743" t="str">
            <v>LCLT</v>
          </cell>
          <cell r="B6743" t="str">
            <v>=</v>
          </cell>
          <cell r="F6743">
            <v>0</v>
          </cell>
          <cell r="G6743" t="str">
            <v>EQLV</v>
          </cell>
          <cell r="I6743">
            <v>-9999</v>
          </cell>
        </row>
        <row r="6744">
          <cell r="A6744" t="str">
            <v>BRCH</v>
          </cell>
          <cell r="B6744" t="str">
            <v>=</v>
          </cell>
        </row>
        <row r="6746">
          <cell r="A6746" t="str">
            <v>PRES</v>
          </cell>
          <cell r="B6746" t="str">
            <v>TMPC</v>
          </cell>
          <cell r="F6746" t="str">
            <v>DRCT</v>
          </cell>
          <cell r="G6746" t="str">
            <v>SKNT</v>
          </cell>
        </row>
        <row r="6747">
          <cell r="A6747" t="str">
            <v>CFRL</v>
          </cell>
          <cell r="B6747" t="str">
            <v>HGHT</v>
          </cell>
        </row>
        <row r="6748">
          <cell r="A6748">
            <v>898.2</v>
          </cell>
          <cell r="B6748">
            <v>4.54</v>
          </cell>
          <cell r="F6748">
            <v>300.41000000000003</v>
          </cell>
          <cell r="G6748">
            <v>10.35</v>
          </cell>
        </row>
        <row r="6749">
          <cell r="A6749">
            <v>0</v>
          </cell>
          <cell r="B6749">
            <v>946.21</v>
          </cell>
        </row>
        <row r="6750">
          <cell r="A6750">
            <v>894.2</v>
          </cell>
          <cell r="B6750">
            <v>4.04</v>
          </cell>
          <cell r="F6750">
            <v>298.61</v>
          </cell>
          <cell r="G6750">
            <v>12.16</v>
          </cell>
        </row>
        <row r="6751">
          <cell r="A6751">
            <v>0</v>
          </cell>
          <cell r="B6751">
            <v>982.52</v>
          </cell>
        </row>
        <row r="6752">
          <cell r="A6752">
            <v>890.3</v>
          </cell>
          <cell r="B6752">
            <v>3.64</v>
          </cell>
          <cell r="F6752">
            <v>298.47000000000003</v>
          </cell>
          <cell r="G6752">
            <v>13.03</v>
          </cell>
        </row>
        <row r="6753">
          <cell r="A6753">
            <v>0</v>
          </cell>
          <cell r="B6753">
            <v>1018.03</v>
          </cell>
        </row>
        <row r="6754">
          <cell r="A6754">
            <v>886.3</v>
          </cell>
          <cell r="B6754">
            <v>3.34</v>
          </cell>
          <cell r="F6754">
            <v>297.64999999999998</v>
          </cell>
          <cell r="G6754">
            <v>13.81</v>
          </cell>
        </row>
        <row r="6755">
          <cell r="A6755">
            <v>0</v>
          </cell>
          <cell r="B6755">
            <v>1054.56</v>
          </cell>
        </row>
        <row r="6756">
          <cell r="A6756">
            <v>882.2</v>
          </cell>
          <cell r="B6756">
            <v>2.94</v>
          </cell>
          <cell r="F6756">
            <v>298.3</v>
          </cell>
          <cell r="G6756">
            <v>14.34</v>
          </cell>
        </row>
        <row r="6757">
          <cell r="A6757">
            <v>0</v>
          </cell>
          <cell r="B6757">
            <v>1092.1300000000001</v>
          </cell>
        </row>
        <row r="6758">
          <cell r="A6758">
            <v>878</v>
          </cell>
          <cell r="B6758">
            <v>2.54</v>
          </cell>
          <cell r="F6758">
            <v>297.89999999999998</v>
          </cell>
          <cell r="G6758">
            <v>14.94</v>
          </cell>
        </row>
        <row r="6759">
          <cell r="A6759">
            <v>0</v>
          </cell>
          <cell r="B6759">
            <v>1130.74</v>
          </cell>
        </row>
        <row r="6760">
          <cell r="A6760">
            <v>873.8</v>
          </cell>
          <cell r="B6760">
            <v>2.14</v>
          </cell>
          <cell r="F6760">
            <v>297.52999999999997</v>
          </cell>
          <cell r="G6760">
            <v>15.56</v>
          </cell>
        </row>
        <row r="6761">
          <cell r="A6761">
            <v>0</v>
          </cell>
          <cell r="B6761">
            <v>1169.47</v>
          </cell>
        </row>
        <row r="6762">
          <cell r="A6762">
            <v>869.4</v>
          </cell>
          <cell r="B6762">
            <v>1.74</v>
          </cell>
          <cell r="F6762">
            <v>297.79000000000002</v>
          </cell>
          <cell r="G6762">
            <v>16.239999999999998</v>
          </cell>
        </row>
        <row r="6763">
          <cell r="A6763">
            <v>0</v>
          </cell>
          <cell r="B6763">
            <v>1210.2</v>
          </cell>
        </row>
        <row r="6764">
          <cell r="A6764">
            <v>865</v>
          </cell>
          <cell r="B6764">
            <v>1.34</v>
          </cell>
          <cell r="F6764">
            <v>298.35000000000002</v>
          </cell>
          <cell r="G6764">
            <v>16.78</v>
          </cell>
        </row>
        <row r="6765">
          <cell r="A6765">
            <v>0</v>
          </cell>
          <cell r="B6765">
            <v>1251.06</v>
          </cell>
        </row>
        <row r="6766">
          <cell r="A6766">
            <v>860.3</v>
          </cell>
          <cell r="B6766">
            <v>0.94</v>
          </cell>
          <cell r="F6766">
            <v>298.81</v>
          </cell>
          <cell r="G6766">
            <v>17.739999999999998</v>
          </cell>
        </row>
        <row r="6767">
          <cell r="A6767">
            <v>0</v>
          </cell>
          <cell r="B6767">
            <v>1294.8900000000001</v>
          </cell>
        </row>
        <row r="6768">
          <cell r="A6768">
            <v>855.6</v>
          </cell>
          <cell r="B6768">
            <v>0.54</v>
          </cell>
          <cell r="F6768">
            <v>298.18</v>
          </cell>
          <cell r="G6768">
            <v>18.510000000000002</v>
          </cell>
        </row>
        <row r="6769">
          <cell r="A6769">
            <v>0</v>
          </cell>
          <cell r="B6769">
            <v>1338.88</v>
          </cell>
        </row>
        <row r="6770">
          <cell r="A6770">
            <v>850.6</v>
          </cell>
          <cell r="B6770">
            <v>0.04</v>
          </cell>
          <cell r="F6770">
            <v>300.38</v>
          </cell>
          <cell r="G6770">
            <v>19.579999999999998</v>
          </cell>
        </row>
        <row r="6771">
          <cell r="A6771">
            <v>0</v>
          </cell>
          <cell r="B6771">
            <v>1385.87</v>
          </cell>
        </row>
        <row r="6772">
          <cell r="A6772">
            <v>845.3</v>
          </cell>
          <cell r="B6772">
            <v>-0.16</v>
          </cell>
          <cell r="F6772">
            <v>300.44</v>
          </cell>
          <cell r="G6772">
            <v>21.85</v>
          </cell>
        </row>
        <row r="6773">
          <cell r="A6773">
            <v>0</v>
          </cell>
          <cell r="B6773">
            <v>1435.92</v>
          </cell>
        </row>
        <row r="6774">
          <cell r="A6774">
            <v>839.8</v>
          </cell>
          <cell r="B6774">
            <v>-0.56000000000000005</v>
          </cell>
          <cell r="F6774">
            <v>300.70999999999998</v>
          </cell>
          <cell r="G6774">
            <v>22.82</v>
          </cell>
        </row>
        <row r="6775">
          <cell r="A6775">
            <v>0</v>
          </cell>
          <cell r="B6775">
            <v>1488.13</v>
          </cell>
        </row>
        <row r="6776">
          <cell r="A6776">
            <v>834</v>
          </cell>
          <cell r="B6776">
            <v>-1.06</v>
          </cell>
          <cell r="F6776">
            <v>303.33</v>
          </cell>
          <cell r="G6776">
            <v>25.82</v>
          </cell>
        </row>
        <row r="6777">
          <cell r="A6777">
            <v>0</v>
          </cell>
          <cell r="B6777">
            <v>1543.47</v>
          </cell>
        </row>
        <row r="6778">
          <cell r="A6778">
            <v>827.8</v>
          </cell>
          <cell r="B6778">
            <v>-1.46</v>
          </cell>
          <cell r="F6778">
            <v>304.36</v>
          </cell>
          <cell r="G6778">
            <v>27.53</v>
          </cell>
        </row>
        <row r="6779">
          <cell r="A6779">
            <v>0</v>
          </cell>
          <cell r="B6779">
            <v>1602.95</v>
          </cell>
        </row>
        <row r="6780">
          <cell r="A6780">
            <v>820.8</v>
          </cell>
          <cell r="B6780">
            <v>-1.96</v>
          </cell>
          <cell r="F6780">
            <v>306.57</v>
          </cell>
          <cell r="G6780">
            <v>29.99</v>
          </cell>
        </row>
        <row r="6781">
          <cell r="A6781">
            <v>0</v>
          </cell>
          <cell r="B6781">
            <v>1670.53</v>
          </cell>
        </row>
        <row r="6782">
          <cell r="A6782">
            <v>812.7</v>
          </cell>
          <cell r="B6782">
            <v>-2.56</v>
          </cell>
          <cell r="F6782">
            <v>309.14</v>
          </cell>
          <cell r="G6782">
            <v>32.299999999999997</v>
          </cell>
        </row>
        <row r="6783">
          <cell r="A6783">
            <v>0</v>
          </cell>
          <cell r="B6783">
            <v>1749.29</v>
          </cell>
        </row>
        <row r="6784">
          <cell r="A6784">
            <v>803.3</v>
          </cell>
          <cell r="B6784">
            <v>-3.36</v>
          </cell>
          <cell r="F6784">
            <v>311.02999999999997</v>
          </cell>
          <cell r="G6784">
            <v>33.74</v>
          </cell>
        </row>
        <row r="6785">
          <cell r="A6785">
            <v>0</v>
          </cell>
          <cell r="B6785">
            <v>1841.44</v>
          </cell>
        </row>
        <row r="6786">
          <cell r="A6786">
            <v>792.6</v>
          </cell>
          <cell r="B6786">
            <v>-4.16</v>
          </cell>
          <cell r="F6786">
            <v>309.47000000000003</v>
          </cell>
          <cell r="G6786">
            <v>34.229999999999997</v>
          </cell>
        </row>
        <row r="6787">
          <cell r="A6787">
            <v>0</v>
          </cell>
          <cell r="B6787">
            <v>1947.35</v>
          </cell>
        </row>
        <row r="6788">
          <cell r="A6788">
            <v>780.3</v>
          </cell>
          <cell r="B6788">
            <v>-5.0599999999999996</v>
          </cell>
          <cell r="F6788">
            <v>308.16000000000003</v>
          </cell>
          <cell r="G6788">
            <v>34.58</v>
          </cell>
        </row>
        <row r="6789">
          <cell r="A6789">
            <v>0</v>
          </cell>
          <cell r="B6789">
            <v>2070.4699999999998</v>
          </cell>
        </row>
        <row r="6790">
          <cell r="A6790">
            <v>766.3</v>
          </cell>
          <cell r="B6790">
            <v>-5.66</v>
          </cell>
          <cell r="F6790">
            <v>306.29000000000002</v>
          </cell>
          <cell r="G6790">
            <v>34.46</v>
          </cell>
        </row>
        <row r="6791">
          <cell r="A6791">
            <v>0</v>
          </cell>
          <cell r="B6791">
            <v>2212.5700000000002</v>
          </cell>
        </row>
        <row r="6792">
          <cell r="A6792">
            <v>750.6</v>
          </cell>
          <cell r="B6792">
            <v>-6.36</v>
          </cell>
          <cell r="F6792">
            <v>306.13</v>
          </cell>
          <cell r="G6792">
            <v>32.94</v>
          </cell>
        </row>
        <row r="6793">
          <cell r="A6793">
            <v>0</v>
          </cell>
          <cell r="B6793">
            <v>2374.61</v>
          </cell>
        </row>
        <row r="6794">
          <cell r="A6794">
            <v>732.9</v>
          </cell>
          <cell r="B6794">
            <v>-7.46</v>
          </cell>
          <cell r="F6794">
            <v>306.72000000000003</v>
          </cell>
          <cell r="G6794">
            <v>30.54</v>
          </cell>
        </row>
        <row r="6795">
          <cell r="A6795">
            <v>0</v>
          </cell>
          <cell r="B6795">
            <v>2560.7600000000002</v>
          </cell>
        </row>
        <row r="6796">
          <cell r="A6796">
            <v>713.4</v>
          </cell>
          <cell r="B6796">
            <v>-9.06</v>
          </cell>
          <cell r="F6796">
            <v>309.81</v>
          </cell>
          <cell r="G6796">
            <v>28.83</v>
          </cell>
        </row>
        <row r="6797">
          <cell r="A6797">
            <v>0</v>
          </cell>
          <cell r="B6797">
            <v>2770.03</v>
          </cell>
        </row>
        <row r="6798">
          <cell r="A6798">
            <v>692.1</v>
          </cell>
          <cell r="B6798">
            <v>-10.46</v>
          </cell>
          <cell r="F6798">
            <v>310.20999999999998</v>
          </cell>
          <cell r="G6798">
            <v>27.97</v>
          </cell>
        </row>
        <row r="6799">
          <cell r="A6799">
            <v>0</v>
          </cell>
          <cell r="B6799">
            <v>3003.9</v>
          </cell>
        </row>
        <row r="6800">
          <cell r="A6800">
            <v>669</v>
          </cell>
          <cell r="B6800">
            <v>-12.36</v>
          </cell>
          <cell r="F6800">
            <v>307.25</v>
          </cell>
          <cell r="G6800">
            <v>23.43</v>
          </cell>
        </row>
        <row r="6801">
          <cell r="A6801">
            <v>0</v>
          </cell>
          <cell r="B6801">
            <v>3264.15</v>
          </cell>
        </row>
        <row r="6802">
          <cell r="A6802">
            <v>644.6</v>
          </cell>
          <cell r="B6802">
            <v>-14.16</v>
          </cell>
          <cell r="F6802">
            <v>299.36</v>
          </cell>
          <cell r="G6802">
            <v>21.39</v>
          </cell>
        </row>
        <row r="6803">
          <cell r="A6803">
            <v>0</v>
          </cell>
          <cell r="B6803">
            <v>3546.96</v>
          </cell>
        </row>
        <row r="6804">
          <cell r="A6804">
            <v>619.20000000000005</v>
          </cell>
          <cell r="B6804">
            <v>-16.059999999999999</v>
          </cell>
          <cell r="F6804">
            <v>293.04000000000002</v>
          </cell>
          <cell r="G6804">
            <v>18.36</v>
          </cell>
        </row>
        <row r="6805">
          <cell r="A6805">
            <v>0</v>
          </cell>
          <cell r="B6805">
            <v>3850.76</v>
          </cell>
        </row>
        <row r="6806">
          <cell r="A6806">
            <v>593.20000000000005</v>
          </cell>
          <cell r="B6806">
            <v>-17.96</v>
          </cell>
          <cell r="F6806">
            <v>279.27</v>
          </cell>
          <cell r="G6806">
            <v>19.29</v>
          </cell>
        </row>
        <row r="6807">
          <cell r="A6807">
            <v>0</v>
          </cell>
          <cell r="B6807">
            <v>4172.51</v>
          </cell>
        </row>
        <row r="6808">
          <cell r="A6808">
            <v>566.6</v>
          </cell>
          <cell r="B6808">
            <v>-20.059999999999999</v>
          </cell>
          <cell r="F6808">
            <v>273.07</v>
          </cell>
          <cell r="G6808">
            <v>21.79</v>
          </cell>
        </row>
        <row r="6809">
          <cell r="A6809">
            <v>0</v>
          </cell>
          <cell r="B6809">
            <v>4513.8999999999996</v>
          </cell>
        </row>
        <row r="6810">
          <cell r="A6810">
            <v>539.5</v>
          </cell>
          <cell r="B6810">
            <v>-22.16</v>
          </cell>
          <cell r="F6810">
            <v>270.92</v>
          </cell>
          <cell r="G6810">
            <v>24.28</v>
          </cell>
        </row>
        <row r="6811">
          <cell r="A6811">
            <v>0</v>
          </cell>
          <cell r="B6811">
            <v>4875.57</v>
          </cell>
        </row>
        <row r="6812">
          <cell r="A6812">
            <v>512.20000000000005</v>
          </cell>
          <cell r="B6812">
            <v>-24.86</v>
          </cell>
          <cell r="F6812">
            <v>267.27</v>
          </cell>
          <cell r="G6812">
            <v>28.59</v>
          </cell>
        </row>
        <row r="6813">
          <cell r="A6813">
            <v>0</v>
          </cell>
          <cell r="B6813">
            <v>5255.1</v>
          </cell>
        </row>
        <row r="6814">
          <cell r="A6814">
            <v>484.6</v>
          </cell>
          <cell r="B6814">
            <v>-28.46</v>
          </cell>
          <cell r="F6814">
            <v>267.10000000000002</v>
          </cell>
          <cell r="G6814">
            <v>30.73</v>
          </cell>
        </row>
        <row r="6815">
          <cell r="A6815">
            <v>0</v>
          </cell>
          <cell r="B6815">
            <v>5654.83</v>
          </cell>
        </row>
        <row r="6816">
          <cell r="A6816">
            <v>456.9</v>
          </cell>
          <cell r="B6816">
            <v>-32.06</v>
          </cell>
          <cell r="F6816">
            <v>268.94</v>
          </cell>
          <cell r="G6816">
            <v>31.47</v>
          </cell>
        </row>
        <row r="6817">
          <cell r="A6817">
            <v>0</v>
          </cell>
          <cell r="B6817">
            <v>6073.37</v>
          </cell>
        </row>
        <row r="6818">
          <cell r="A6818">
            <v>429.2</v>
          </cell>
          <cell r="B6818">
            <v>-36.26</v>
          </cell>
          <cell r="F6818">
            <v>272.49</v>
          </cell>
          <cell r="G6818">
            <v>31.31</v>
          </cell>
        </row>
        <row r="6819">
          <cell r="A6819">
            <v>0</v>
          </cell>
          <cell r="B6819">
            <v>6510.95</v>
          </cell>
        </row>
        <row r="6820">
          <cell r="A6820">
            <v>401.4</v>
          </cell>
          <cell r="B6820">
            <v>-39.76</v>
          </cell>
          <cell r="F6820">
            <v>271.44</v>
          </cell>
          <cell r="G6820">
            <v>30.91</v>
          </cell>
        </row>
        <row r="6821">
          <cell r="A6821">
            <v>0</v>
          </cell>
          <cell r="B6821">
            <v>6971.91</v>
          </cell>
        </row>
        <row r="6822">
          <cell r="A6822">
            <v>373.5</v>
          </cell>
          <cell r="B6822">
            <v>-43.56</v>
          </cell>
          <cell r="F6822">
            <v>269.64</v>
          </cell>
          <cell r="G6822">
            <v>30.5</v>
          </cell>
        </row>
        <row r="6823">
          <cell r="A6823">
            <v>0</v>
          </cell>
          <cell r="B6823">
            <v>7460.1</v>
          </cell>
        </row>
        <row r="6824">
          <cell r="A6824">
            <v>345.3</v>
          </cell>
          <cell r="B6824">
            <v>-47.56</v>
          </cell>
          <cell r="F6824">
            <v>267.52999999999997</v>
          </cell>
          <cell r="G6824">
            <v>31.51</v>
          </cell>
        </row>
        <row r="6825">
          <cell r="A6825">
            <v>0</v>
          </cell>
          <cell r="B6825">
            <v>7983.11</v>
          </cell>
        </row>
        <row r="6826">
          <cell r="A6826">
            <v>317</v>
          </cell>
          <cell r="B6826">
            <v>-50.66</v>
          </cell>
          <cell r="F6826">
            <v>268.32</v>
          </cell>
          <cell r="G6826">
            <v>33.04</v>
          </cell>
        </row>
        <row r="6827">
          <cell r="A6827">
            <v>0</v>
          </cell>
          <cell r="B6827">
            <v>8543.91</v>
          </cell>
        </row>
        <row r="6828">
          <cell r="A6828">
            <v>289.2</v>
          </cell>
          <cell r="B6828">
            <v>-52.66</v>
          </cell>
          <cell r="F6828">
            <v>270.97000000000003</v>
          </cell>
          <cell r="G6828">
            <v>34.58</v>
          </cell>
        </row>
        <row r="6829">
          <cell r="A6829">
            <v>0</v>
          </cell>
          <cell r="B6829">
            <v>9138.9699999999993</v>
          </cell>
        </row>
        <row r="6830">
          <cell r="A6830">
            <v>263.10000000000002</v>
          </cell>
          <cell r="B6830">
            <v>-53.16</v>
          </cell>
          <cell r="F6830">
            <v>275.58999999999997</v>
          </cell>
          <cell r="G6830">
            <v>35.92</v>
          </cell>
        </row>
        <row r="6831">
          <cell r="A6831">
            <v>0</v>
          </cell>
          <cell r="B6831">
            <v>9748.74</v>
          </cell>
        </row>
        <row r="6832">
          <cell r="A6832">
            <v>239.4</v>
          </cell>
          <cell r="B6832">
            <v>-52.86</v>
          </cell>
          <cell r="F6832">
            <v>281.31</v>
          </cell>
          <cell r="G6832">
            <v>36.65</v>
          </cell>
        </row>
        <row r="6833">
          <cell r="A6833">
            <v>0</v>
          </cell>
          <cell r="B6833">
            <v>10357.02</v>
          </cell>
        </row>
        <row r="6834">
          <cell r="A6834">
            <v>218</v>
          </cell>
          <cell r="B6834">
            <v>-52.26</v>
          </cell>
          <cell r="F6834">
            <v>282.05</v>
          </cell>
          <cell r="G6834">
            <v>35.35</v>
          </cell>
        </row>
        <row r="6835">
          <cell r="A6835">
            <v>0</v>
          </cell>
          <cell r="B6835">
            <v>10961.66</v>
          </cell>
        </row>
        <row r="6836">
          <cell r="A6836">
            <v>198.7</v>
          </cell>
          <cell r="B6836">
            <v>-51.56</v>
          </cell>
          <cell r="F6836">
            <v>279.94</v>
          </cell>
          <cell r="G6836">
            <v>30.36</v>
          </cell>
        </row>
        <row r="6837">
          <cell r="A6837">
            <v>0</v>
          </cell>
          <cell r="B6837">
            <v>11561.98</v>
          </cell>
        </row>
        <row r="6838">
          <cell r="A6838">
            <v>181.3</v>
          </cell>
          <cell r="B6838">
            <v>-52.26</v>
          </cell>
          <cell r="F6838">
            <v>271.89999999999998</v>
          </cell>
          <cell r="G6838">
            <v>29.35</v>
          </cell>
        </row>
        <row r="6839">
          <cell r="A6839">
            <v>0</v>
          </cell>
          <cell r="B6839">
            <v>12155.46</v>
          </cell>
        </row>
        <row r="6840">
          <cell r="A6840">
            <v>165.6</v>
          </cell>
          <cell r="B6840">
            <v>-51.46</v>
          </cell>
          <cell r="F6840">
            <v>270.32</v>
          </cell>
          <cell r="G6840">
            <v>34.58</v>
          </cell>
        </row>
        <row r="6841">
          <cell r="A6841">
            <v>0</v>
          </cell>
          <cell r="B6841">
            <v>12742.18</v>
          </cell>
        </row>
        <row r="6842">
          <cell r="A6842">
            <v>151.1</v>
          </cell>
          <cell r="B6842">
            <v>-52.56</v>
          </cell>
          <cell r="F6842">
            <v>269.33</v>
          </cell>
          <cell r="G6842">
            <v>33.22</v>
          </cell>
        </row>
        <row r="6843">
          <cell r="A6843">
            <v>0</v>
          </cell>
          <cell r="B6843">
            <v>13335.33</v>
          </cell>
        </row>
        <row r="6844">
          <cell r="A6844">
            <v>137.30000000000001</v>
          </cell>
          <cell r="B6844">
            <v>-53.86</v>
          </cell>
          <cell r="F6844">
            <v>276.33999999999997</v>
          </cell>
          <cell r="G6844">
            <v>29.9</v>
          </cell>
        </row>
        <row r="6845">
          <cell r="A6845">
            <v>0</v>
          </cell>
          <cell r="B6845">
            <v>13951.91</v>
          </cell>
        </row>
        <row r="6846">
          <cell r="A6846">
            <v>124</v>
          </cell>
          <cell r="B6846">
            <v>-55.16</v>
          </cell>
          <cell r="F6846">
            <v>289.26</v>
          </cell>
          <cell r="G6846">
            <v>30.05</v>
          </cell>
        </row>
        <row r="6847">
          <cell r="A6847">
            <v>0</v>
          </cell>
          <cell r="B6847">
            <v>14603.98</v>
          </cell>
        </row>
        <row r="6848">
          <cell r="A6848">
            <v>111.3</v>
          </cell>
          <cell r="B6848">
            <v>-56.36</v>
          </cell>
          <cell r="F6848">
            <v>294.93</v>
          </cell>
          <cell r="G6848">
            <v>30.42</v>
          </cell>
        </row>
        <row r="6849">
          <cell r="A6849">
            <v>0</v>
          </cell>
          <cell r="B6849">
            <v>15291.55</v>
          </cell>
        </row>
        <row r="6850">
          <cell r="A6850">
            <v>98.9</v>
          </cell>
          <cell r="B6850">
            <v>-57.26</v>
          </cell>
          <cell r="F6850">
            <v>295.8</v>
          </cell>
          <cell r="G6850">
            <v>32.58</v>
          </cell>
        </row>
        <row r="6851">
          <cell r="A6851">
            <v>0</v>
          </cell>
          <cell r="B6851">
            <v>16039.55</v>
          </cell>
        </row>
        <row r="6852">
          <cell r="A6852">
            <v>86.9</v>
          </cell>
          <cell r="B6852">
            <v>-58.26</v>
          </cell>
          <cell r="F6852">
            <v>299.08999999999997</v>
          </cell>
          <cell r="G6852">
            <v>31.57</v>
          </cell>
        </row>
        <row r="6853">
          <cell r="A6853">
            <v>0</v>
          </cell>
          <cell r="B6853">
            <v>16855.080000000002</v>
          </cell>
        </row>
        <row r="6854">
          <cell r="A6854">
            <v>75.099999999999994</v>
          </cell>
          <cell r="B6854">
            <v>-60.06</v>
          </cell>
          <cell r="F6854">
            <v>299.02</v>
          </cell>
          <cell r="G6854">
            <v>32.44</v>
          </cell>
        </row>
        <row r="6855">
          <cell r="A6855">
            <v>0</v>
          </cell>
          <cell r="B6855">
            <v>17769.2</v>
          </cell>
        </row>
        <row r="6856">
          <cell r="A6856">
            <v>63.6</v>
          </cell>
          <cell r="B6856">
            <v>-61.86</v>
          </cell>
          <cell r="F6856">
            <v>298.2</v>
          </cell>
          <cell r="G6856">
            <v>30.42</v>
          </cell>
        </row>
        <row r="6857">
          <cell r="A6857">
            <v>0</v>
          </cell>
          <cell r="B6857">
            <v>18801.53</v>
          </cell>
        </row>
        <row r="6858">
          <cell r="A6858">
            <v>52.3</v>
          </cell>
          <cell r="B6858">
            <v>-63.26</v>
          </cell>
          <cell r="F6858">
            <v>300.64</v>
          </cell>
          <cell r="G6858">
            <v>29.35</v>
          </cell>
        </row>
        <row r="6859">
          <cell r="A6859">
            <v>0</v>
          </cell>
          <cell r="B6859">
            <v>20007.37</v>
          </cell>
        </row>
        <row r="6860">
          <cell r="A6860">
            <v>41</v>
          </cell>
          <cell r="B6860">
            <v>-64.56</v>
          </cell>
          <cell r="F6860">
            <v>301.89999999999998</v>
          </cell>
          <cell r="G6860">
            <v>32.71</v>
          </cell>
        </row>
        <row r="6861">
          <cell r="A6861">
            <v>0</v>
          </cell>
          <cell r="B6861">
            <v>21498.28</v>
          </cell>
        </row>
        <row r="6862">
          <cell r="A6862">
            <v>29.8</v>
          </cell>
          <cell r="B6862">
            <v>-63.86</v>
          </cell>
          <cell r="F6862">
            <v>290.69</v>
          </cell>
          <cell r="G6862">
            <v>39.04</v>
          </cell>
        </row>
        <row r="6863">
          <cell r="A6863">
            <v>0</v>
          </cell>
          <cell r="B6863">
            <v>23449.66</v>
          </cell>
        </row>
        <row r="6864">
          <cell r="A6864">
            <v>18.7</v>
          </cell>
          <cell r="B6864">
            <v>-56.76</v>
          </cell>
          <cell r="F6864">
            <v>281.31</v>
          </cell>
          <cell r="G6864">
            <v>47.55</v>
          </cell>
        </row>
        <row r="6865">
          <cell r="A6865">
            <v>0</v>
          </cell>
          <cell r="B6865">
            <v>26352.81</v>
          </cell>
        </row>
        <row r="6866">
          <cell r="A6866">
            <v>7.6</v>
          </cell>
          <cell r="B6866">
            <v>-41.16</v>
          </cell>
          <cell r="F6866">
            <v>263.37</v>
          </cell>
          <cell r="G6866">
            <v>47.13</v>
          </cell>
        </row>
        <row r="6867">
          <cell r="A6867">
            <v>0</v>
          </cell>
          <cell r="B6867">
            <v>32261.43</v>
          </cell>
        </row>
        <row r="6869">
          <cell r="A6869" t="str">
            <v>STID</v>
          </cell>
          <cell r="B6869" t="str">
            <v>=</v>
          </cell>
          <cell r="F6869">
            <v>726620</v>
          </cell>
          <cell r="G6869" t="str">
            <v>TIME</v>
          </cell>
          <cell r="I6869" t="str">
            <v>160325/1600</v>
          </cell>
        </row>
        <row r="6870">
          <cell r="A6870" t="str">
            <v>SLAT</v>
          </cell>
          <cell r="B6870" t="str">
            <v>=</v>
          </cell>
          <cell r="F6870">
            <v>-102.98</v>
          </cell>
          <cell r="G6870" t="str">
            <v>SELV</v>
          </cell>
          <cell r="I6870">
            <v>929</v>
          </cell>
        </row>
        <row r="6871">
          <cell r="A6871" t="str">
            <v>STIM</v>
          </cell>
          <cell r="B6871" t="str">
            <v>=</v>
          </cell>
        </row>
        <row r="6873">
          <cell r="A6873" t="str">
            <v>SHOW</v>
          </cell>
          <cell r="B6873" t="str">
            <v>=</v>
          </cell>
          <cell r="F6873">
            <v>5.36</v>
          </cell>
          <cell r="G6873" t="str">
            <v>SWET</v>
          </cell>
          <cell r="I6873">
            <v>70.98</v>
          </cell>
        </row>
        <row r="6874">
          <cell r="A6874" t="str">
            <v>LCLP</v>
          </cell>
          <cell r="B6874" t="str">
            <v>=</v>
          </cell>
          <cell r="F6874">
            <v>6.9</v>
          </cell>
          <cell r="G6874" t="str">
            <v>TOTL</v>
          </cell>
          <cell r="I6874">
            <v>48.52</v>
          </cell>
        </row>
        <row r="6875">
          <cell r="A6875" t="str">
            <v>LCLT</v>
          </cell>
          <cell r="B6875" t="str">
            <v>=</v>
          </cell>
          <cell r="F6875">
            <v>0</v>
          </cell>
          <cell r="G6875" t="str">
            <v>EQLV</v>
          </cell>
          <cell r="I6875">
            <v>-9999</v>
          </cell>
        </row>
        <row r="6876">
          <cell r="A6876" t="str">
            <v>BRCH</v>
          </cell>
          <cell r="B6876" t="str">
            <v>=</v>
          </cell>
        </row>
        <row r="6878">
          <cell r="A6878" t="str">
            <v>PRES</v>
          </cell>
          <cell r="B6878" t="str">
            <v>TMPC</v>
          </cell>
          <cell r="F6878" t="str">
            <v>DRCT</v>
          </cell>
          <cell r="G6878" t="str">
            <v>SKNT</v>
          </cell>
        </row>
        <row r="6879">
          <cell r="A6879" t="str">
            <v>CFRL</v>
          </cell>
          <cell r="B6879" t="str">
            <v>HGHT</v>
          </cell>
        </row>
        <row r="6880">
          <cell r="A6880">
            <v>898.2</v>
          </cell>
          <cell r="B6880">
            <v>5.54</v>
          </cell>
          <cell r="F6880">
            <v>305.54000000000002</v>
          </cell>
          <cell r="G6880">
            <v>11.69</v>
          </cell>
        </row>
        <row r="6881">
          <cell r="A6881">
            <v>0</v>
          </cell>
          <cell r="B6881">
            <v>946.27</v>
          </cell>
        </row>
        <row r="6882">
          <cell r="A6882">
            <v>894.3</v>
          </cell>
          <cell r="B6882">
            <v>4.9400000000000004</v>
          </cell>
          <cell r="F6882">
            <v>303.69</v>
          </cell>
          <cell r="G6882">
            <v>13.31</v>
          </cell>
        </row>
        <row r="6883">
          <cell r="A6883">
            <v>0</v>
          </cell>
          <cell r="B6883">
            <v>981.8</v>
          </cell>
        </row>
        <row r="6884">
          <cell r="A6884">
            <v>890.3</v>
          </cell>
          <cell r="B6884">
            <v>4.54</v>
          </cell>
          <cell r="F6884">
            <v>302.58999999999997</v>
          </cell>
          <cell r="G6884">
            <v>14.06</v>
          </cell>
        </row>
        <row r="6885">
          <cell r="A6885">
            <v>0</v>
          </cell>
          <cell r="B6885">
            <v>1018.33</v>
          </cell>
        </row>
        <row r="6886">
          <cell r="A6886">
            <v>886.3</v>
          </cell>
          <cell r="B6886">
            <v>4.1399999999999997</v>
          </cell>
          <cell r="F6886">
            <v>302.64</v>
          </cell>
          <cell r="G6886">
            <v>14.76</v>
          </cell>
        </row>
        <row r="6887">
          <cell r="A6887">
            <v>0</v>
          </cell>
          <cell r="B6887">
            <v>1054.97</v>
          </cell>
        </row>
        <row r="6888">
          <cell r="A6888">
            <v>882.2</v>
          </cell>
          <cell r="B6888">
            <v>3.74</v>
          </cell>
          <cell r="F6888">
            <v>302.08</v>
          </cell>
          <cell r="G6888">
            <v>15.37</v>
          </cell>
        </row>
        <row r="6889">
          <cell r="A6889">
            <v>0</v>
          </cell>
          <cell r="B6889">
            <v>1092.6400000000001</v>
          </cell>
        </row>
        <row r="6890">
          <cell r="A6890">
            <v>878</v>
          </cell>
          <cell r="B6890">
            <v>3.34</v>
          </cell>
          <cell r="F6890">
            <v>301.93</v>
          </cell>
          <cell r="G6890">
            <v>15.79</v>
          </cell>
        </row>
        <row r="6891">
          <cell r="A6891">
            <v>0</v>
          </cell>
          <cell r="B6891">
            <v>1131.3599999999999</v>
          </cell>
        </row>
        <row r="6892">
          <cell r="A6892">
            <v>873.8</v>
          </cell>
          <cell r="B6892">
            <v>2.94</v>
          </cell>
          <cell r="F6892">
            <v>301.79000000000002</v>
          </cell>
          <cell r="G6892">
            <v>16.22</v>
          </cell>
        </row>
        <row r="6893">
          <cell r="A6893">
            <v>0</v>
          </cell>
          <cell r="B6893">
            <v>1170.21</v>
          </cell>
        </row>
        <row r="6894">
          <cell r="A6894">
            <v>869.5</v>
          </cell>
          <cell r="B6894">
            <v>2.54</v>
          </cell>
          <cell r="F6894">
            <v>301.64999999999998</v>
          </cell>
          <cell r="G6894">
            <v>16.670000000000002</v>
          </cell>
        </row>
        <row r="6895">
          <cell r="A6895">
            <v>0</v>
          </cell>
          <cell r="B6895">
            <v>1210.1199999999999</v>
          </cell>
        </row>
        <row r="6896">
          <cell r="A6896">
            <v>865</v>
          </cell>
          <cell r="B6896">
            <v>2.04</v>
          </cell>
          <cell r="F6896">
            <v>301.52</v>
          </cell>
          <cell r="G6896">
            <v>17.09</v>
          </cell>
        </row>
        <row r="6897">
          <cell r="A6897">
            <v>0</v>
          </cell>
          <cell r="B6897">
            <v>1252.03</v>
          </cell>
        </row>
        <row r="6898">
          <cell r="A6898">
            <v>860.4</v>
          </cell>
          <cell r="B6898">
            <v>1.64</v>
          </cell>
          <cell r="F6898">
            <v>301.39999999999998</v>
          </cell>
          <cell r="G6898">
            <v>17.52</v>
          </cell>
        </row>
        <row r="6899">
          <cell r="A6899">
            <v>0</v>
          </cell>
          <cell r="B6899">
            <v>1295.02</v>
          </cell>
        </row>
        <row r="6900">
          <cell r="A6900">
            <v>855.6</v>
          </cell>
          <cell r="B6900">
            <v>1.24</v>
          </cell>
          <cell r="F6900">
            <v>301.27999999999997</v>
          </cell>
          <cell r="G6900">
            <v>17.95</v>
          </cell>
        </row>
        <row r="6901">
          <cell r="A6901">
            <v>0</v>
          </cell>
          <cell r="B6901">
            <v>1340.07</v>
          </cell>
        </row>
        <row r="6902">
          <cell r="A6902">
            <v>850.6</v>
          </cell>
          <cell r="B6902">
            <v>0.74</v>
          </cell>
          <cell r="F6902">
            <v>301.17</v>
          </cell>
          <cell r="G6902">
            <v>18.399999999999999</v>
          </cell>
        </row>
        <row r="6903">
          <cell r="A6903">
            <v>0</v>
          </cell>
          <cell r="B6903">
            <v>1387.18</v>
          </cell>
        </row>
        <row r="6904">
          <cell r="A6904">
            <v>845.3</v>
          </cell>
          <cell r="B6904">
            <v>0.24</v>
          </cell>
          <cell r="F6904">
            <v>301.26</v>
          </cell>
          <cell r="G6904">
            <v>19.09</v>
          </cell>
        </row>
        <row r="6905">
          <cell r="A6905">
            <v>0</v>
          </cell>
          <cell r="B6905">
            <v>1437.33</v>
          </cell>
        </row>
        <row r="6906">
          <cell r="A6906">
            <v>839.8</v>
          </cell>
          <cell r="B6906">
            <v>-0.26</v>
          </cell>
          <cell r="F6906">
            <v>301.64</v>
          </cell>
          <cell r="G6906">
            <v>19.62</v>
          </cell>
        </row>
        <row r="6907">
          <cell r="A6907">
            <v>0</v>
          </cell>
          <cell r="B6907">
            <v>1489.62</v>
          </cell>
        </row>
        <row r="6908">
          <cell r="A6908">
            <v>834.1</v>
          </cell>
          <cell r="B6908">
            <v>-0.76</v>
          </cell>
          <cell r="F6908">
            <v>301.43</v>
          </cell>
          <cell r="G6908">
            <v>20.49</v>
          </cell>
        </row>
        <row r="6909">
          <cell r="A6909">
            <v>0</v>
          </cell>
          <cell r="B6909">
            <v>1544.06</v>
          </cell>
        </row>
        <row r="6910">
          <cell r="A6910">
            <v>827.8</v>
          </cell>
          <cell r="B6910">
            <v>-1.36</v>
          </cell>
          <cell r="F6910">
            <v>302.27999999999997</v>
          </cell>
          <cell r="G6910">
            <v>21.83</v>
          </cell>
        </row>
        <row r="6911">
          <cell r="A6911">
            <v>0</v>
          </cell>
          <cell r="B6911">
            <v>1604.55</v>
          </cell>
        </row>
        <row r="6912">
          <cell r="A6912">
            <v>820.8</v>
          </cell>
          <cell r="B6912">
            <v>-1.96</v>
          </cell>
          <cell r="F6912">
            <v>303.43</v>
          </cell>
          <cell r="G6912">
            <v>23.97</v>
          </cell>
        </row>
        <row r="6913">
          <cell r="A6913">
            <v>0</v>
          </cell>
          <cell r="B6913">
            <v>1672.15</v>
          </cell>
        </row>
        <row r="6914">
          <cell r="A6914">
            <v>812.7</v>
          </cell>
          <cell r="B6914">
            <v>-2.66</v>
          </cell>
          <cell r="F6914">
            <v>304.29000000000002</v>
          </cell>
          <cell r="G6914">
            <v>25.85</v>
          </cell>
        </row>
        <row r="6915">
          <cell r="A6915">
            <v>0</v>
          </cell>
          <cell r="B6915">
            <v>1750.9</v>
          </cell>
        </row>
        <row r="6916">
          <cell r="A6916">
            <v>803.3</v>
          </cell>
          <cell r="B6916">
            <v>-3.56</v>
          </cell>
          <cell r="F6916">
            <v>304.99</v>
          </cell>
          <cell r="G6916">
            <v>28.46</v>
          </cell>
        </row>
        <row r="6917">
          <cell r="A6917">
            <v>0</v>
          </cell>
          <cell r="B6917">
            <v>1843</v>
          </cell>
        </row>
        <row r="6918">
          <cell r="A6918">
            <v>792.6</v>
          </cell>
          <cell r="B6918">
            <v>-4.3600000000000003</v>
          </cell>
          <cell r="F6918">
            <v>304.95999999999998</v>
          </cell>
          <cell r="G6918">
            <v>31.53</v>
          </cell>
        </row>
        <row r="6919">
          <cell r="A6919">
            <v>0</v>
          </cell>
          <cell r="B6919">
            <v>1948.83</v>
          </cell>
        </row>
        <row r="6920">
          <cell r="A6920">
            <v>780.3</v>
          </cell>
          <cell r="B6920">
            <v>-5.36</v>
          </cell>
          <cell r="F6920">
            <v>305.72000000000003</v>
          </cell>
          <cell r="G6920">
            <v>34.93</v>
          </cell>
        </row>
        <row r="6921">
          <cell r="A6921">
            <v>0</v>
          </cell>
          <cell r="B6921">
            <v>2071.84</v>
          </cell>
        </row>
        <row r="6922">
          <cell r="A6922">
            <v>766.4</v>
          </cell>
          <cell r="B6922">
            <v>-6.26</v>
          </cell>
          <cell r="F6922">
            <v>304.81</v>
          </cell>
          <cell r="G6922">
            <v>35.72</v>
          </cell>
        </row>
        <row r="6923">
          <cell r="A6923">
            <v>0</v>
          </cell>
          <cell r="B6923">
            <v>2212.69</v>
          </cell>
        </row>
        <row r="6924">
          <cell r="A6924">
            <v>750.6</v>
          </cell>
          <cell r="B6924">
            <v>-7.06</v>
          </cell>
          <cell r="F6924">
            <v>303.86</v>
          </cell>
          <cell r="G6924">
            <v>35.57</v>
          </cell>
        </row>
        <row r="6925">
          <cell r="A6925">
            <v>0</v>
          </cell>
          <cell r="B6925">
            <v>2375.39</v>
          </cell>
        </row>
        <row r="6926">
          <cell r="A6926">
            <v>732.9</v>
          </cell>
          <cell r="B6926">
            <v>-7.86</v>
          </cell>
          <cell r="F6926">
            <v>307.64999999999998</v>
          </cell>
          <cell r="G6926">
            <v>34.340000000000003</v>
          </cell>
        </row>
        <row r="6927">
          <cell r="A6927">
            <v>0</v>
          </cell>
          <cell r="B6927">
            <v>2561.1799999999998</v>
          </cell>
        </row>
        <row r="6928">
          <cell r="A6928">
            <v>713.4</v>
          </cell>
          <cell r="B6928">
            <v>-9.36</v>
          </cell>
          <cell r="F6928">
            <v>310.75</v>
          </cell>
          <cell r="G6928">
            <v>33.33</v>
          </cell>
        </row>
        <row r="6929">
          <cell r="A6929">
            <v>0</v>
          </cell>
          <cell r="B6929">
            <v>2770.21</v>
          </cell>
        </row>
        <row r="6930">
          <cell r="A6930">
            <v>692.1</v>
          </cell>
          <cell r="B6930">
            <v>-10.76</v>
          </cell>
          <cell r="F6930">
            <v>311.72000000000003</v>
          </cell>
          <cell r="G6930">
            <v>31.24</v>
          </cell>
        </row>
        <row r="6931">
          <cell r="A6931">
            <v>0</v>
          </cell>
          <cell r="B6931">
            <v>3003.84</v>
          </cell>
        </row>
        <row r="6932">
          <cell r="A6932">
            <v>669.1</v>
          </cell>
          <cell r="B6932">
            <v>-12.36</v>
          </cell>
          <cell r="F6932">
            <v>307.70999999999998</v>
          </cell>
          <cell r="G6932">
            <v>29.22</v>
          </cell>
        </row>
        <row r="6933">
          <cell r="A6933">
            <v>0</v>
          </cell>
          <cell r="B6933">
            <v>3262.82</v>
          </cell>
        </row>
        <row r="6934">
          <cell r="A6934">
            <v>644.6</v>
          </cell>
          <cell r="B6934">
            <v>-13.56</v>
          </cell>
          <cell r="F6934">
            <v>299.74</v>
          </cell>
          <cell r="G6934">
            <v>25.06</v>
          </cell>
        </row>
        <row r="6935">
          <cell r="A6935">
            <v>0</v>
          </cell>
          <cell r="B6935">
            <v>3547.1</v>
          </cell>
        </row>
        <row r="6936">
          <cell r="A6936">
            <v>619.20000000000005</v>
          </cell>
          <cell r="B6936">
            <v>-16.46</v>
          </cell>
          <cell r="F6936">
            <v>291.89999999999998</v>
          </cell>
          <cell r="G6936">
            <v>21.35</v>
          </cell>
        </row>
        <row r="6937">
          <cell r="A6937">
            <v>0</v>
          </cell>
          <cell r="B6937">
            <v>3851.04</v>
          </cell>
        </row>
        <row r="6938">
          <cell r="A6938">
            <v>593.20000000000005</v>
          </cell>
          <cell r="B6938">
            <v>-18.46</v>
          </cell>
          <cell r="F6938">
            <v>281.62</v>
          </cell>
          <cell r="G6938">
            <v>21.21</v>
          </cell>
        </row>
        <row r="6939">
          <cell r="A6939">
            <v>0</v>
          </cell>
          <cell r="B6939">
            <v>4172.26</v>
          </cell>
        </row>
        <row r="6940">
          <cell r="A6940">
            <v>566.6</v>
          </cell>
          <cell r="B6940">
            <v>-20.36</v>
          </cell>
          <cell r="F6940">
            <v>279.95999999999998</v>
          </cell>
          <cell r="G6940">
            <v>25.84</v>
          </cell>
        </row>
        <row r="6941">
          <cell r="A6941">
            <v>0</v>
          </cell>
          <cell r="B6941">
            <v>4513.17</v>
          </cell>
        </row>
        <row r="6942">
          <cell r="A6942">
            <v>539.5</v>
          </cell>
          <cell r="B6942">
            <v>-22.36</v>
          </cell>
          <cell r="F6942">
            <v>277.43</v>
          </cell>
          <cell r="G6942">
            <v>27.04</v>
          </cell>
        </row>
        <row r="6943">
          <cell r="A6943">
            <v>0</v>
          </cell>
          <cell r="B6943">
            <v>4874.5200000000004</v>
          </cell>
        </row>
        <row r="6944">
          <cell r="A6944">
            <v>512.20000000000005</v>
          </cell>
          <cell r="B6944">
            <v>-25.46</v>
          </cell>
          <cell r="F6944">
            <v>275.44</v>
          </cell>
          <cell r="G6944">
            <v>32.79</v>
          </cell>
        </row>
        <row r="6945">
          <cell r="A6945">
            <v>0</v>
          </cell>
          <cell r="B6945">
            <v>5253.48</v>
          </cell>
        </row>
        <row r="6946">
          <cell r="A6946">
            <v>484.6</v>
          </cell>
          <cell r="B6946">
            <v>-28.86</v>
          </cell>
          <cell r="F6946">
            <v>277.51</v>
          </cell>
          <cell r="G6946">
            <v>35.659999999999997</v>
          </cell>
        </row>
        <row r="6947">
          <cell r="A6947">
            <v>0</v>
          </cell>
          <cell r="B6947">
            <v>5652.43</v>
          </cell>
        </row>
        <row r="6948">
          <cell r="A6948">
            <v>456.9</v>
          </cell>
          <cell r="B6948">
            <v>-32.26</v>
          </cell>
          <cell r="F6948">
            <v>277.08999999999997</v>
          </cell>
          <cell r="G6948">
            <v>36.21</v>
          </cell>
        </row>
        <row r="6949">
          <cell r="A6949">
            <v>0</v>
          </cell>
          <cell r="B6949">
            <v>6070.47</v>
          </cell>
        </row>
        <row r="6950">
          <cell r="A6950">
            <v>429.2</v>
          </cell>
          <cell r="B6950">
            <v>-36.26</v>
          </cell>
          <cell r="F6950">
            <v>279.45999999999998</v>
          </cell>
          <cell r="G6950">
            <v>36.64</v>
          </cell>
        </row>
        <row r="6951">
          <cell r="A6951">
            <v>0</v>
          </cell>
          <cell r="B6951">
            <v>6507.87</v>
          </cell>
        </row>
        <row r="6952">
          <cell r="A6952">
            <v>401.4</v>
          </cell>
          <cell r="B6952">
            <v>-39.86</v>
          </cell>
          <cell r="F6952">
            <v>278.26</v>
          </cell>
          <cell r="G6952">
            <v>36.5</v>
          </cell>
        </row>
        <row r="6953">
          <cell r="A6953">
            <v>0</v>
          </cell>
          <cell r="B6953">
            <v>6968.73</v>
          </cell>
        </row>
        <row r="6954">
          <cell r="A6954">
            <v>373.5</v>
          </cell>
          <cell r="B6954">
            <v>-43.86</v>
          </cell>
          <cell r="F6954">
            <v>273.23</v>
          </cell>
          <cell r="G6954">
            <v>34.44</v>
          </cell>
        </row>
        <row r="6955">
          <cell r="A6955">
            <v>0</v>
          </cell>
          <cell r="B6955">
            <v>7456.5</v>
          </cell>
        </row>
        <row r="6956">
          <cell r="A6956">
            <v>345.3</v>
          </cell>
          <cell r="B6956">
            <v>-47.56</v>
          </cell>
          <cell r="F6956">
            <v>268.73</v>
          </cell>
          <cell r="G6956">
            <v>35.159999999999997</v>
          </cell>
        </row>
        <row r="6957">
          <cell r="A6957">
            <v>0</v>
          </cell>
          <cell r="B6957">
            <v>7979.16</v>
          </cell>
        </row>
        <row r="6958">
          <cell r="A6958">
            <v>317</v>
          </cell>
          <cell r="B6958">
            <v>-50.46</v>
          </cell>
          <cell r="F6958">
            <v>268.75</v>
          </cell>
          <cell r="G6958">
            <v>35.74</v>
          </cell>
        </row>
        <row r="6959">
          <cell r="A6959">
            <v>0</v>
          </cell>
          <cell r="B6959">
            <v>8540.2099999999991</v>
          </cell>
        </row>
        <row r="6960">
          <cell r="A6960">
            <v>289.2</v>
          </cell>
          <cell r="B6960">
            <v>-52.26</v>
          </cell>
          <cell r="F6960">
            <v>270.61</v>
          </cell>
          <cell r="G6960">
            <v>36.71</v>
          </cell>
        </row>
        <row r="6961">
          <cell r="A6961">
            <v>0</v>
          </cell>
          <cell r="B6961">
            <v>9136.08</v>
          </cell>
        </row>
        <row r="6962">
          <cell r="A6962">
            <v>263.10000000000002</v>
          </cell>
          <cell r="B6962">
            <v>-52.56</v>
          </cell>
          <cell r="F6962">
            <v>274.76</v>
          </cell>
          <cell r="G6962">
            <v>37.43</v>
          </cell>
        </row>
        <row r="6963">
          <cell r="A6963">
            <v>0</v>
          </cell>
          <cell r="B6963">
            <v>9747.23</v>
          </cell>
        </row>
        <row r="6964">
          <cell r="A6964">
            <v>239.4</v>
          </cell>
          <cell r="B6964">
            <v>-53.06</v>
          </cell>
          <cell r="F6964">
            <v>282.31</v>
          </cell>
          <cell r="G6964">
            <v>39.159999999999997</v>
          </cell>
        </row>
        <row r="6965">
          <cell r="A6965">
            <v>0</v>
          </cell>
          <cell r="B6965">
            <v>10356.07</v>
          </cell>
        </row>
        <row r="6966">
          <cell r="A6966">
            <v>218</v>
          </cell>
          <cell r="B6966">
            <v>-52.36</v>
          </cell>
          <cell r="F6966">
            <v>284.19</v>
          </cell>
          <cell r="G6966">
            <v>34.869999999999997</v>
          </cell>
        </row>
        <row r="6967">
          <cell r="A6967">
            <v>0</v>
          </cell>
          <cell r="B6967">
            <v>10960.3</v>
          </cell>
        </row>
        <row r="6968">
          <cell r="A6968">
            <v>198.7</v>
          </cell>
          <cell r="B6968">
            <v>-51.76</v>
          </cell>
          <cell r="F6968">
            <v>276.25</v>
          </cell>
          <cell r="G6968">
            <v>28.54</v>
          </cell>
        </row>
        <row r="6969">
          <cell r="A6969">
            <v>0</v>
          </cell>
          <cell r="B6969">
            <v>11560.21</v>
          </cell>
        </row>
        <row r="6970">
          <cell r="A6970">
            <v>181.3</v>
          </cell>
          <cell r="B6970">
            <v>-52.26</v>
          </cell>
          <cell r="F6970">
            <v>273.97000000000003</v>
          </cell>
          <cell r="G6970">
            <v>28.03</v>
          </cell>
        </row>
        <row r="6971">
          <cell r="A6971">
            <v>0</v>
          </cell>
          <cell r="B6971">
            <v>12153.42</v>
          </cell>
        </row>
        <row r="6972">
          <cell r="A6972">
            <v>165.6</v>
          </cell>
          <cell r="B6972">
            <v>-51.56</v>
          </cell>
          <cell r="F6972">
            <v>271.33999999999997</v>
          </cell>
          <cell r="G6972">
            <v>33.22</v>
          </cell>
        </row>
        <row r="6973">
          <cell r="A6973">
            <v>0</v>
          </cell>
          <cell r="B6973">
            <v>12740.01</v>
          </cell>
        </row>
        <row r="6974">
          <cell r="A6974">
            <v>151.1</v>
          </cell>
          <cell r="B6974">
            <v>-52.16</v>
          </cell>
          <cell r="F6974">
            <v>273.04000000000002</v>
          </cell>
          <cell r="G6974">
            <v>36.58</v>
          </cell>
        </row>
        <row r="6975">
          <cell r="A6975">
            <v>0</v>
          </cell>
          <cell r="B6975">
            <v>13333.56</v>
          </cell>
        </row>
        <row r="6976">
          <cell r="A6976">
            <v>137.30000000000001</v>
          </cell>
          <cell r="B6976">
            <v>-52.86</v>
          </cell>
          <cell r="F6976">
            <v>273.83999999999997</v>
          </cell>
          <cell r="G6976">
            <v>31.93</v>
          </cell>
        </row>
        <row r="6977">
          <cell r="A6977">
            <v>0</v>
          </cell>
          <cell r="B6977">
            <v>13952.1</v>
          </cell>
        </row>
        <row r="6978">
          <cell r="A6978">
            <v>124</v>
          </cell>
          <cell r="B6978">
            <v>-54.46</v>
          </cell>
          <cell r="F6978">
            <v>286.2</v>
          </cell>
          <cell r="G6978">
            <v>29.93</v>
          </cell>
        </row>
        <row r="6979">
          <cell r="A6979">
            <v>0</v>
          </cell>
          <cell r="B6979">
            <v>14606.7</v>
          </cell>
        </row>
        <row r="6980">
          <cell r="A6980">
            <v>111.3</v>
          </cell>
          <cell r="B6980">
            <v>-55.96</v>
          </cell>
          <cell r="F6980">
            <v>293</v>
          </cell>
          <cell r="G6980">
            <v>29.33</v>
          </cell>
        </row>
        <row r="6981">
          <cell r="A6981">
            <v>0</v>
          </cell>
          <cell r="B6981">
            <v>15296.01</v>
          </cell>
        </row>
        <row r="6982">
          <cell r="A6982">
            <v>98.9</v>
          </cell>
          <cell r="B6982">
            <v>-57.16</v>
          </cell>
          <cell r="F6982">
            <v>295.45999999999998</v>
          </cell>
          <cell r="G6982">
            <v>31.62</v>
          </cell>
        </row>
        <row r="6983">
          <cell r="A6983">
            <v>0</v>
          </cell>
          <cell r="B6983">
            <v>16044.88</v>
          </cell>
        </row>
        <row r="6984">
          <cell r="A6984">
            <v>86.9</v>
          </cell>
          <cell r="B6984">
            <v>-58.46</v>
          </cell>
          <cell r="F6984">
            <v>297.94</v>
          </cell>
          <cell r="G6984">
            <v>29.02</v>
          </cell>
        </row>
        <row r="6985">
          <cell r="A6985">
            <v>0</v>
          </cell>
          <cell r="B6985">
            <v>16860.22</v>
          </cell>
        </row>
        <row r="6986">
          <cell r="A6986">
            <v>75.099999999999994</v>
          </cell>
          <cell r="B6986">
            <v>-60.16</v>
          </cell>
          <cell r="F6986">
            <v>294.11</v>
          </cell>
          <cell r="G6986">
            <v>30.44</v>
          </cell>
        </row>
        <row r="6987">
          <cell r="A6987">
            <v>0</v>
          </cell>
          <cell r="B6987">
            <v>17773.7</v>
          </cell>
        </row>
        <row r="6988">
          <cell r="A6988">
            <v>63.6</v>
          </cell>
          <cell r="B6988">
            <v>-61.86</v>
          </cell>
          <cell r="F6988">
            <v>291.8</v>
          </cell>
          <cell r="G6988">
            <v>29.29</v>
          </cell>
        </row>
        <row r="6989">
          <cell r="A6989">
            <v>0</v>
          </cell>
          <cell r="B6989">
            <v>18805.79</v>
          </cell>
        </row>
        <row r="6990">
          <cell r="A6990">
            <v>52.3</v>
          </cell>
          <cell r="B6990">
            <v>-63.36</v>
          </cell>
          <cell r="F6990">
            <v>297.08999999999997</v>
          </cell>
          <cell r="G6990">
            <v>28.57</v>
          </cell>
        </row>
        <row r="6991">
          <cell r="A6991">
            <v>0</v>
          </cell>
          <cell r="B6991">
            <v>20011.34</v>
          </cell>
        </row>
        <row r="6992">
          <cell r="A6992">
            <v>41</v>
          </cell>
          <cell r="B6992">
            <v>-64.959999999999994</v>
          </cell>
          <cell r="F6992">
            <v>301.75</v>
          </cell>
          <cell r="G6992">
            <v>31.76</v>
          </cell>
        </row>
        <row r="6993">
          <cell r="A6993">
            <v>0</v>
          </cell>
          <cell r="B6993">
            <v>21500.47</v>
          </cell>
        </row>
        <row r="6994">
          <cell r="A6994">
            <v>29.8</v>
          </cell>
          <cell r="B6994">
            <v>-64.260000000000005</v>
          </cell>
          <cell r="F6994">
            <v>291.75</v>
          </cell>
          <cell r="G6994">
            <v>39.32</v>
          </cell>
        </row>
        <row r="6995">
          <cell r="A6995">
            <v>0</v>
          </cell>
          <cell r="B6995">
            <v>23448.11</v>
          </cell>
        </row>
        <row r="6996">
          <cell r="A6996">
            <v>18.7</v>
          </cell>
          <cell r="B6996">
            <v>-56.36</v>
          </cell>
          <cell r="F6996">
            <v>282.35000000000002</v>
          </cell>
          <cell r="G6996">
            <v>48.12</v>
          </cell>
        </row>
        <row r="6997">
          <cell r="A6997">
            <v>0</v>
          </cell>
          <cell r="B6997">
            <v>26351.27</v>
          </cell>
        </row>
        <row r="6998">
          <cell r="A6998">
            <v>7.6</v>
          </cell>
          <cell r="B6998">
            <v>-40.86</v>
          </cell>
          <cell r="F6998">
            <v>262.27</v>
          </cell>
          <cell r="G6998">
            <v>47.63</v>
          </cell>
        </row>
        <row r="6999">
          <cell r="A6999">
            <v>0</v>
          </cell>
          <cell r="B6999">
            <v>32269.11</v>
          </cell>
        </row>
        <row r="7001">
          <cell r="A7001" t="str">
            <v>STID</v>
          </cell>
          <cell r="B7001" t="str">
            <v>=</v>
          </cell>
          <cell r="F7001">
            <v>726620</v>
          </cell>
          <cell r="G7001" t="str">
            <v>TIME</v>
          </cell>
          <cell r="I7001" t="str">
            <v>160325/1700</v>
          </cell>
        </row>
        <row r="7002">
          <cell r="A7002" t="str">
            <v>SLAT</v>
          </cell>
          <cell r="B7002" t="str">
            <v>=</v>
          </cell>
          <cell r="F7002">
            <v>-102.98</v>
          </cell>
          <cell r="G7002" t="str">
            <v>SELV</v>
          </cell>
          <cell r="I7002">
            <v>929</v>
          </cell>
        </row>
        <row r="7003">
          <cell r="A7003" t="str">
            <v>STIM</v>
          </cell>
          <cell r="B7003" t="str">
            <v>=</v>
          </cell>
        </row>
        <row r="7005">
          <cell r="A7005" t="str">
            <v>SHOW</v>
          </cell>
          <cell r="B7005" t="str">
            <v>=</v>
          </cell>
          <cell r="F7005">
            <v>4.5</v>
          </cell>
          <cell r="G7005" t="str">
            <v>SWET</v>
          </cell>
          <cell r="I7005">
            <v>84.81</v>
          </cell>
        </row>
        <row r="7006">
          <cell r="A7006" t="str">
            <v>LCLP</v>
          </cell>
          <cell r="B7006" t="str">
            <v>=</v>
          </cell>
          <cell r="F7006">
            <v>7.15</v>
          </cell>
          <cell r="G7006" t="str">
            <v>TOTL</v>
          </cell>
          <cell r="I7006">
            <v>49.76</v>
          </cell>
        </row>
        <row r="7007">
          <cell r="A7007" t="str">
            <v>LCLT</v>
          </cell>
          <cell r="B7007" t="str">
            <v>=</v>
          </cell>
          <cell r="F7007">
            <v>0</v>
          </cell>
          <cell r="G7007" t="str">
            <v>EQLV</v>
          </cell>
          <cell r="I7007">
            <v>-9999</v>
          </cell>
        </row>
        <row r="7008">
          <cell r="A7008" t="str">
            <v>BRCH</v>
          </cell>
          <cell r="B7008" t="str">
            <v>=</v>
          </cell>
        </row>
        <row r="7010">
          <cell r="A7010" t="str">
            <v>PRES</v>
          </cell>
          <cell r="B7010" t="str">
            <v>TMPC</v>
          </cell>
          <cell r="F7010" t="str">
            <v>DRCT</v>
          </cell>
          <cell r="G7010" t="str">
            <v>SKNT</v>
          </cell>
        </row>
        <row r="7011">
          <cell r="A7011" t="str">
            <v>CFRL</v>
          </cell>
          <cell r="B7011" t="str">
            <v>HGHT</v>
          </cell>
        </row>
        <row r="7012">
          <cell r="A7012">
            <v>898.1</v>
          </cell>
          <cell r="B7012">
            <v>6.44</v>
          </cell>
          <cell r="F7012">
            <v>305.33999999999997</v>
          </cell>
          <cell r="G7012">
            <v>13.09</v>
          </cell>
        </row>
        <row r="7013">
          <cell r="A7013">
            <v>0</v>
          </cell>
          <cell r="B7013">
            <v>946.33</v>
          </cell>
        </row>
        <row r="7014">
          <cell r="A7014">
            <v>894.1</v>
          </cell>
          <cell r="B7014">
            <v>5.84</v>
          </cell>
          <cell r="F7014">
            <v>303.06</v>
          </cell>
          <cell r="G7014">
            <v>14.61</v>
          </cell>
        </row>
        <row r="7015">
          <cell r="A7015">
            <v>0</v>
          </cell>
          <cell r="B7015">
            <v>982.89</v>
          </cell>
        </row>
        <row r="7016">
          <cell r="A7016">
            <v>890.2</v>
          </cell>
          <cell r="B7016">
            <v>5.34</v>
          </cell>
          <cell r="F7016">
            <v>302.08</v>
          </cell>
          <cell r="G7016">
            <v>15.37</v>
          </cell>
        </row>
        <row r="7017">
          <cell r="A7017">
            <v>0</v>
          </cell>
          <cell r="B7017">
            <v>1018.62</v>
          </cell>
        </row>
        <row r="7018">
          <cell r="A7018">
            <v>886.2</v>
          </cell>
          <cell r="B7018">
            <v>4.9400000000000004</v>
          </cell>
          <cell r="F7018">
            <v>301.93</v>
          </cell>
          <cell r="G7018">
            <v>15.79</v>
          </cell>
        </row>
        <row r="7019">
          <cell r="A7019">
            <v>0</v>
          </cell>
          <cell r="B7019">
            <v>1055.3699999999999</v>
          </cell>
        </row>
        <row r="7020">
          <cell r="A7020">
            <v>882.1</v>
          </cell>
          <cell r="B7020">
            <v>4.54</v>
          </cell>
          <cell r="F7020">
            <v>301.43</v>
          </cell>
          <cell r="G7020">
            <v>16.39</v>
          </cell>
        </row>
        <row r="7021">
          <cell r="A7021">
            <v>0</v>
          </cell>
          <cell r="B7021">
            <v>1093.1600000000001</v>
          </cell>
        </row>
        <row r="7022">
          <cell r="A7022">
            <v>877.9</v>
          </cell>
          <cell r="B7022">
            <v>4.1399999999999997</v>
          </cell>
          <cell r="F7022">
            <v>301.64999999999998</v>
          </cell>
          <cell r="G7022">
            <v>16.670000000000002</v>
          </cell>
        </row>
        <row r="7023">
          <cell r="A7023">
            <v>0</v>
          </cell>
          <cell r="B7023">
            <v>1132</v>
          </cell>
        </row>
        <row r="7024">
          <cell r="A7024">
            <v>873.7</v>
          </cell>
          <cell r="B7024">
            <v>3.74</v>
          </cell>
          <cell r="F7024">
            <v>300.95999999999998</v>
          </cell>
          <cell r="G7024">
            <v>17</v>
          </cell>
        </row>
        <row r="7025">
          <cell r="A7025">
            <v>0</v>
          </cell>
          <cell r="B7025">
            <v>1170.96</v>
          </cell>
        </row>
        <row r="7026">
          <cell r="A7026">
            <v>869.4</v>
          </cell>
          <cell r="B7026">
            <v>3.34</v>
          </cell>
          <cell r="F7026">
            <v>300.85000000000002</v>
          </cell>
          <cell r="G7026">
            <v>17.420000000000002</v>
          </cell>
        </row>
        <row r="7027">
          <cell r="A7027">
            <v>0</v>
          </cell>
          <cell r="B7027">
            <v>1210.99</v>
          </cell>
        </row>
        <row r="7028">
          <cell r="A7028">
            <v>864.9</v>
          </cell>
          <cell r="B7028">
            <v>2.84</v>
          </cell>
          <cell r="F7028">
            <v>300.52999999999997</v>
          </cell>
          <cell r="G7028">
            <v>17.600000000000001</v>
          </cell>
        </row>
        <row r="7029">
          <cell r="A7029">
            <v>0</v>
          </cell>
          <cell r="B7029">
            <v>1253.03</v>
          </cell>
        </row>
        <row r="7030">
          <cell r="A7030">
            <v>860.3</v>
          </cell>
          <cell r="B7030">
            <v>2.44</v>
          </cell>
          <cell r="F7030">
            <v>300.75</v>
          </cell>
          <cell r="G7030">
            <v>17.850000000000001</v>
          </cell>
        </row>
        <row r="7031">
          <cell r="A7031">
            <v>0</v>
          </cell>
          <cell r="B7031">
            <v>1296.1500000000001</v>
          </cell>
        </row>
        <row r="7032">
          <cell r="A7032">
            <v>855.5</v>
          </cell>
          <cell r="B7032">
            <v>1.94</v>
          </cell>
          <cell r="F7032">
            <v>300.64999999999998</v>
          </cell>
          <cell r="G7032">
            <v>18.3</v>
          </cell>
        </row>
        <row r="7033">
          <cell r="A7033">
            <v>0</v>
          </cell>
          <cell r="B7033">
            <v>1341.33</v>
          </cell>
        </row>
        <row r="7034">
          <cell r="A7034">
            <v>850.5</v>
          </cell>
          <cell r="B7034">
            <v>1.54</v>
          </cell>
          <cell r="F7034">
            <v>300.33999999999997</v>
          </cell>
          <cell r="G7034">
            <v>18.45</v>
          </cell>
        </row>
        <row r="7035">
          <cell r="A7035">
            <v>0</v>
          </cell>
          <cell r="B7035">
            <v>1388.57</v>
          </cell>
        </row>
        <row r="7036">
          <cell r="A7036">
            <v>845.2</v>
          </cell>
          <cell r="B7036">
            <v>1.04</v>
          </cell>
          <cell r="F7036">
            <v>300.26</v>
          </cell>
          <cell r="G7036">
            <v>18.88</v>
          </cell>
        </row>
        <row r="7037">
          <cell r="A7037">
            <v>0</v>
          </cell>
          <cell r="B7037">
            <v>1438.88</v>
          </cell>
        </row>
        <row r="7038">
          <cell r="A7038">
            <v>839.7</v>
          </cell>
          <cell r="B7038">
            <v>0.44</v>
          </cell>
          <cell r="F7038">
            <v>299.67</v>
          </cell>
          <cell r="G7038">
            <v>19.23</v>
          </cell>
        </row>
        <row r="7039">
          <cell r="A7039">
            <v>0</v>
          </cell>
          <cell r="B7039">
            <v>1491.31</v>
          </cell>
        </row>
        <row r="7040">
          <cell r="A7040">
            <v>834</v>
          </cell>
          <cell r="B7040">
            <v>-0.06</v>
          </cell>
          <cell r="F7040">
            <v>299.89</v>
          </cell>
          <cell r="G7040">
            <v>19.48</v>
          </cell>
        </row>
        <row r="7041">
          <cell r="A7041">
            <v>0</v>
          </cell>
          <cell r="B7041">
            <v>1545.9</v>
          </cell>
        </row>
        <row r="7042">
          <cell r="A7042">
            <v>827.7</v>
          </cell>
          <cell r="B7042">
            <v>-0.66</v>
          </cell>
          <cell r="F7042">
            <v>299.81</v>
          </cell>
          <cell r="G7042">
            <v>19.93</v>
          </cell>
        </row>
        <row r="7043">
          <cell r="A7043">
            <v>0</v>
          </cell>
          <cell r="B7043">
            <v>1606.56</v>
          </cell>
        </row>
        <row r="7044">
          <cell r="A7044">
            <v>820.7</v>
          </cell>
          <cell r="B7044">
            <v>-1.36</v>
          </cell>
          <cell r="F7044">
            <v>299.74</v>
          </cell>
          <cell r="G7044">
            <v>20.36</v>
          </cell>
        </row>
        <row r="7045">
          <cell r="A7045">
            <v>0</v>
          </cell>
          <cell r="B7045">
            <v>1674.33</v>
          </cell>
        </row>
        <row r="7046">
          <cell r="A7046">
            <v>812.6</v>
          </cell>
          <cell r="B7046">
            <v>-2.16</v>
          </cell>
          <cell r="F7046">
            <v>299.42</v>
          </cell>
          <cell r="G7046">
            <v>20.96</v>
          </cell>
        </row>
        <row r="7047">
          <cell r="A7047">
            <v>0</v>
          </cell>
          <cell r="B7047">
            <v>1753.26</v>
          </cell>
        </row>
        <row r="7048">
          <cell r="A7048">
            <v>803.2</v>
          </cell>
          <cell r="B7048">
            <v>-3.06</v>
          </cell>
          <cell r="F7048">
            <v>299.55</v>
          </cell>
          <cell r="G7048">
            <v>21.66</v>
          </cell>
        </row>
        <row r="7049">
          <cell r="A7049">
            <v>0</v>
          </cell>
          <cell r="B7049">
            <v>1845.56</v>
          </cell>
        </row>
        <row r="7050">
          <cell r="A7050">
            <v>792.5</v>
          </cell>
          <cell r="B7050">
            <v>-4.0599999999999996</v>
          </cell>
          <cell r="F7050">
            <v>298.95999999999998</v>
          </cell>
          <cell r="G7050">
            <v>22.86</v>
          </cell>
        </row>
        <row r="7051">
          <cell r="A7051">
            <v>0</v>
          </cell>
          <cell r="B7051">
            <v>1951.57</v>
          </cell>
        </row>
        <row r="7052">
          <cell r="A7052">
            <v>780.2</v>
          </cell>
          <cell r="B7052">
            <v>-5.26</v>
          </cell>
          <cell r="F7052">
            <v>299.74</v>
          </cell>
          <cell r="G7052">
            <v>25.06</v>
          </cell>
        </row>
        <row r="7053">
          <cell r="A7053">
            <v>0</v>
          </cell>
          <cell r="B7053">
            <v>2074.71</v>
          </cell>
        </row>
        <row r="7054">
          <cell r="A7054">
            <v>766.3</v>
          </cell>
          <cell r="B7054">
            <v>-5.96</v>
          </cell>
          <cell r="F7054">
            <v>300.54000000000002</v>
          </cell>
          <cell r="G7054">
            <v>31.35</v>
          </cell>
        </row>
        <row r="7055">
          <cell r="A7055">
            <v>0</v>
          </cell>
          <cell r="B7055">
            <v>2215.71</v>
          </cell>
        </row>
        <row r="7056">
          <cell r="A7056">
            <v>750.5</v>
          </cell>
          <cell r="B7056">
            <v>-7.16</v>
          </cell>
          <cell r="F7056">
            <v>301.57</v>
          </cell>
          <cell r="G7056">
            <v>34.89</v>
          </cell>
        </row>
        <row r="7057">
          <cell r="A7057">
            <v>0</v>
          </cell>
          <cell r="B7057">
            <v>2378.52</v>
          </cell>
        </row>
        <row r="7058">
          <cell r="A7058">
            <v>732.9</v>
          </cell>
          <cell r="B7058">
            <v>-8.26</v>
          </cell>
          <cell r="F7058">
            <v>304.48</v>
          </cell>
          <cell r="G7058">
            <v>35.35</v>
          </cell>
        </row>
        <row r="7059">
          <cell r="A7059">
            <v>0</v>
          </cell>
          <cell r="B7059">
            <v>2563.14</v>
          </cell>
        </row>
        <row r="7060">
          <cell r="A7060">
            <v>713.4</v>
          </cell>
          <cell r="B7060">
            <v>-9.36</v>
          </cell>
          <cell r="F7060">
            <v>309.24</v>
          </cell>
          <cell r="G7060">
            <v>32.85</v>
          </cell>
        </row>
        <row r="7061">
          <cell r="A7061">
            <v>0</v>
          </cell>
          <cell r="B7061">
            <v>2772.02</v>
          </cell>
        </row>
        <row r="7062">
          <cell r="A7062">
            <v>692</v>
          </cell>
          <cell r="B7062">
            <v>-11.06</v>
          </cell>
          <cell r="F7062">
            <v>312.02</v>
          </cell>
          <cell r="G7062">
            <v>29.02</v>
          </cell>
        </row>
        <row r="7063">
          <cell r="A7063">
            <v>0</v>
          </cell>
          <cell r="B7063">
            <v>3006.65</v>
          </cell>
        </row>
        <row r="7064">
          <cell r="A7064">
            <v>669</v>
          </cell>
          <cell r="B7064">
            <v>-12.36</v>
          </cell>
          <cell r="F7064">
            <v>311.39</v>
          </cell>
          <cell r="G7064">
            <v>26.15</v>
          </cell>
        </row>
        <row r="7065">
          <cell r="A7065">
            <v>0</v>
          </cell>
          <cell r="B7065">
            <v>3265.54</v>
          </cell>
        </row>
        <row r="7066">
          <cell r="A7066">
            <v>644.6</v>
          </cell>
          <cell r="B7066">
            <v>-14.06</v>
          </cell>
          <cell r="F7066">
            <v>307.45</v>
          </cell>
          <cell r="G7066">
            <v>23</v>
          </cell>
        </row>
        <row r="7067">
          <cell r="A7067">
            <v>0</v>
          </cell>
          <cell r="B7067">
            <v>3548.43</v>
          </cell>
        </row>
        <row r="7068">
          <cell r="A7068">
            <v>619.20000000000005</v>
          </cell>
          <cell r="B7068">
            <v>-16.260000000000002</v>
          </cell>
          <cell r="F7068">
            <v>302.62</v>
          </cell>
          <cell r="G7068">
            <v>23.06</v>
          </cell>
        </row>
        <row r="7069">
          <cell r="A7069">
            <v>0</v>
          </cell>
          <cell r="B7069">
            <v>3852.2</v>
          </cell>
        </row>
        <row r="7070">
          <cell r="A7070">
            <v>593.20000000000005</v>
          </cell>
          <cell r="B7070">
            <v>-18.059999999999999</v>
          </cell>
          <cell r="F7070">
            <v>289.27</v>
          </cell>
          <cell r="G7070">
            <v>21.19</v>
          </cell>
        </row>
        <row r="7071">
          <cell r="A7071">
            <v>0</v>
          </cell>
          <cell r="B7071">
            <v>4173.78</v>
          </cell>
        </row>
        <row r="7072">
          <cell r="A7072">
            <v>566.5</v>
          </cell>
          <cell r="B7072">
            <v>-20.16</v>
          </cell>
          <cell r="F7072">
            <v>285.62</v>
          </cell>
          <cell r="G7072">
            <v>23.8</v>
          </cell>
        </row>
        <row r="7073">
          <cell r="A7073">
            <v>0</v>
          </cell>
          <cell r="B7073">
            <v>4516.37</v>
          </cell>
        </row>
        <row r="7074">
          <cell r="A7074">
            <v>539.5</v>
          </cell>
          <cell r="B7074">
            <v>-22.56</v>
          </cell>
          <cell r="F7074">
            <v>280.43</v>
          </cell>
          <cell r="G7074">
            <v>24.69</v>
          </cell>
        </row>
        <row r="7075">
          <cell r="A7075">
            <v>0</v>
          </cell>
          <cell r="B7075">
            <v>4876.41</v>
          </cell>
        </row>
        <row r="7076">
          <cell r="A7076">
            <v>512.20000000000005</v>
          </cell>
          <cell r="B7076">
            <v>-25.76</v>
          </cell>
          <cell r="F7076">
            <v>279.58</v>
          </cell>
          <cell r="G7076">
            <v>30.34</v>
          </cell>
        </row>
        <row r="7077">
          <cell r="A7077">
            <v>0</v>
          </cell>
          <cell r="B7077">
            <v>5254.99</v>
          </cell>
        </row>
        <row r="7078">
          <cell r="A7078">
            <v>484.6</v>
          </cell>
          <cell r="B7078">
            <v>-28.86</v>
          </cell>
          <cell r="F7078">
            <v>276.89</v>
          </cell>
          <cell r="G7078">
            <v>35.61</v>
          </cell>
        </row>
        <row r="7079">
          <cell r="A7079">
            <v>0</v>
          </cell>
          <cell r="B7079">
            <v>5653.68</v>
          </cell>
        </row>
        <row r="7080">
          <cell r="A7080">
            <v>456.9</v>
          </cell>
          <cell r="B7080">
            <v>-32.46</v>
          </cell>
          <cell r="F7080">
            <v>278.93</v>
          </cell>
          <cell r="G7080">
            <v>37.549999999999997</v>
          </cell>
        </row>
        <row r="7081">
          <cell r="A7081">
            <v>0</v>
          </cell>
          <cell r="B7081">
            <v>6071.53</v>
          </cell>
        </row>
        <row r="7082">
          <cell r="A7082">
            <v>429.2</v>
          </cell>
          <cell r="B7082">
            <v>-36.06</v>
          </cell>
          <cell r="F7082">
            <v>277.56</v>
          </cell>
          <cell r="G7082">
            <v>41.34</v>
          </cell>
        </row>
        <row r="7083">
          <cell r="A7083">
            <v>0</v>
          </cell>
          <cell r="B7083">
            <v>6508.92</v>
          </cell>
        </row>
        <row r="7084">
          <cell r="A7084">
            <v>401.4</v>
          </cell>
          <cell r="B7084">
            <v>-40.36</v>
          </cell>
          <cell r="F7084">
            <v>278.67</v>
          </cell>
          <cell r="G7084">
            <v>43.82</v>
          </cell>
        </row>
        <row r="7085">
          <cell r="A7085">
            <v>0</v>
          </cell>
          <cell r="B7085">
            <v>6969.48</v>
          </cell>
        </row>
        <row r="7086">
          <cell r="A7086">
            <v>373.5</v>
          </cell>
          <cell r="B7086">
            <v>-44.26</v>
          </cell>
          <cell r="F7086">
            <v>276.11</v>
          </cell>
          <cell r="G7086">
            <v>42</v>
          </cell>
        </row>
        <row r="7087">
          <cell r="A7087">
            <v>0</v>
          </cell>
          <cell r="B7087">
            <v>7456.3</v>
          </cell>
        </row>
        <row r="7088">
          <cell r="A7088">
            <v>345.3</v>
          </cell>
          <cell r="B7088">
            <v>-47.66</v>
          </cell>
          <cell r="F7088">
            <v>271.14</v>
          </cell>
          <cell r="G7088">
            <v>39.04</v>
          </cell>
        </row>
        <row r="7089">
          <cell r="A7089">
            <v>0</v>
          </cell>
          <cell r="B7089">
            <v>7978.39</v>
          </cell>
        </row>
        <row r="7090">
          <cell r="A7090">
            <v>317</v>
          </cell>
          <cell r="B7090">
            <v>-50.46</v>
          </cell>
          <cell r="F7090">
            <v>269.44</v>
          </cell>
          <cell r="G7090">
            <v>39.43</v>
          </cell>
        </row>
        <row r="7091">
          <cell r="A7091">
            <v>0</v>
          </cell>
          <cell r="B7091">
            <v>8539.32</v>
          </cell>
        </row>
        <row r="7092">
          <cell r="A7092">
            <v>289.2</v>
          </cell>
          <cell r="B7092">
            <v>-52.06</v>
          </cell>
          <cell r="F7092">
            <v>271.37</v>
          </cell>
          <cell r="G7092">
            <v>40.619999999999997</v>
          </cell>
        </row>
        <row r="7093">
          <cell r="A7093">
            <v>0</v>
          </cell>
          <cell r="B7093">
            <v>9135.4599999999991</v>
          </cell>
        </row>
        <row r="7094">
          <cell r="A7094">
            <v>263.10000000000002</v>
          </cell>
          <cell r="B7094">
            <v>-52.16</v>
          </cell>
          <cell r="F7094">
            <v>273.91000000000003</v>
          </cell>
          <cell r="G7094">
            <v>39.92</v>
          </cell>
        </row>
        <row r="7095">
          <cell r="A7095">
            <v>0</v>
          </cell>
          <cell r="B7095">
            <v>9747.44</v>
          </cell>
        </row>
        <row r="7096">
          <cell r="A7096">
            <v>239.4</v>
          </cell>
          <cell r="B7096">
            <v>-52.66</v>
          </cell>
          <cell r="F7096">
            <v>280.35000000000002</v>
          </cell>
          <cell r="G7096">
            <v>41.06</v>
          </cell>
        </row>
        <row r="7097">
          <cell r="A7097">
            <v>0</v>
          </cell>
          <cell r="B7097">
            <v>10357.39</v>
          </cell>
        </row>
        <row r="7098">
          <cell r="A7098">
            <v>218</v>
          </cell>
          <cell r="B7098">
            <v>-52.56</v>
          </cell>
          <cell r="F7098">
            <v>284.87</v>
          </cell>
          <cell r="G7098">
            <v>35.57</v>
          </cell>
        </row>
        <row r="7099">
          <cell r="A7099">
            <v>0</v>
          </cell>
          <cell r="B7099">
            <v>10961.89</v>
          </cell>
        </row>
        <row r="7100">
          <cell r="A7100">
            <v>198.7</v>
          </cell>
          <cell r="B7100">
            <v>-52.16</v>
          </cell>
          <cell r="F7100">
            <v>275.95</v>
          </cell>
          <cell r="G7100">
            <v>28.13</v>
          </cell>
        </row>
        <row r="7101">
          <cell r="A7101">
            <v>0</v>
          </cell>
          <cell r="B7101">
            <v>11560.99</v>
          </cell>
        </row>
        <row r="7102">
          <cell r="A7102">
            <v>181.3</v>
          </cell>
          <cell r="B7102">
            <v>-51.96</v>
          </cell>
          <cell r="F7102">
            <v>275.08</v>
          </cell>
          <cell r="G7102">
            <v>26.32</v>
          </cell>
        </row>
        <row r="7103">
          <cell r="A7103">
            <v>0</v>
          </cell>
          <cell r="B7103">
            <v>12154.06</v>
          </cell>
        </row>
        <row r="7104">
          <cell r="A7104">
            <v>165.6</v>
          </cell>
          <cell r="B7104">
            <v>-51.86</v>
          </cell>
          <cell r="F7104">
            <v>271.77999999999997</v>
          </cell>
          <cell r="G7104">
            <v>31.29</v>
          </cell>
        </row>
        <row r="7105">
          <cell r="A7105">
            <v>0</v>
          </cell>
          <cell r="B7105">
            <v>12740.65</v>
          </cell>
        </row>
        <row r="7106">
          <cell r="A7106">
            <v>151.1</v>
          </cell>
          <cell r="B7106">
            <v>-52.16</v>
          </cell>
          <cell r="F7106">
            <v>271.25</v>
          </cell>
          <cell r="G7106">
            <v>35.549999999999997</v>
          </cell>
        </row>
        <row r="7107">
          <cell r="A7107">
            <v>0</v>
          </cell>
          <cell r="B7107">
            <v>13333.8</v>
          </cell>
        </row>
        <row r="7108">
          <cell r="A7108">
            <v>137.30000000000001</v>
          </cell>
          <cell r="B7108">
            <v>-52.76</v>
          </cell>
          <cell r="F7108">
            <v>273.60000000000002</v>
          </cell>
          <cell r="G7108">
            <v>30.94</v>
          </cell>
        </row>
        <row r="7109">
          <cell r="A7109">
            <v>0</v>
          </cell>
          <cell r="B7109">
            <v>13952.48</v>
          </cell>
        </row>
        <row r="7110">
          <cell r="A7110">
            <v>124</v>
          </cell>
          <cell r="B7110">
            <v>-53.66</v>
          </cell>
          <cell r="F7110">
            <v>280.07</v>
          </cell>
          <cell r="G7110">
            <v>29.99</v>
          </cell>
        </row>
        <row r="7111">
          <cell r="A7111">
            <v>0</v>
          </cell>
          <cell r="B7111">
            <v>14608.43</v>
          </cell>
        </row>
        <row r="7112">
          <cell r="A7112">
            <v>111.3</v>
          </cell>
          <cell r="B7112">
            <v>-55.86</v>
          </cell>
          <cell r="F7112">
            <v>287.35000000000002</v>
          </cell>
          <cell r="G7112">
            <v>29.31</v>
          </cell>
        </row>
        <row r="7113">
          <cell r="A7113">
            <v>0</v>
          </cell>
          <cell r="B7113">
            <v>15299.16</v>
          </cell>
        </row>
        <row r="7114">
          <cell r="A7114">
            <v>98.9</v>
          </cell>
          <cell r="B7114">
            <v>-57.26</v>
          </cell>
          <cell r="F7114">
            <v>292.39999999999998</v>
          </cell>
          <cell r="G7114">
            <v>31.1</v>
          </cell>
        </row>
        <row r="7115">
          <cell r="A7115">
            <v>0</v>
          </cell>
          <cell r="B7115">
            <v>16048.03</v>
          </cell>
        </row>
        <row r="7116">
          <cell r="A7116">
            <v>86.9</v>
          </cell>
          <cell r="B7116">
            <v>-58.76</v>
          </cell>
          <cell r="F7116">
            <v>294.41000000000003</v>
          </cell>
          <cell r="G7116">
            <v>27.74</v>
          </cell>
        </row>
        <row r="7117">
          <cell r="A7117">
            <v>0</v>
          </cell>
          <cell r="B7117">
            <v>16862.61</v>
          </cell>
        </row>
        <row r="7118">
          <cell r="A7118">
            <v>75.099999999999994</v>
          </cell>
          <cell r="B7118">
            <v>-60.36</v>
          </cell>
          <cell r="F7118">
            <v>291.01</v>
          </cell>
          <cell r="G7118">
            <v>28.71</v>
          </cell>
        </row>
        <row r="7119">
          <cell r="A7119">
            <v>0</v>
          </cell>
          <cell r="B7119">
            <v>17775.02</v>
          </cell>
        </row>
        <row r="7120">
          <cell r="A7120">
            <v>63.6</v>
          </cell>
          <cell r="B7120">
            <v>-61.86</v>
          </cell>
          <cell r="F7120">
            <v>289.04000000000002</v>
          </cell>
          <cell r="G7120">
            <v>29.18</v>
          </cell>
        </row>
        <row r="7121">
          <cell r="A7121">
            <v>0</v>
          </cell>
          <cell r="B7121">
            <v>18806.62</v>
          </cell>
        </row>
        <row r="7122">
          <cell r="A7122">
            <v>52.3</v>
          </cell>
          <cell r="B7122">
            <v>-63.26</v>
          </cell>
          <cell r="F7122">
            <v>293.95999999999998</v>
          </cell>
          <cell r="G7122">
            <v>28.69</v>
          </cell>
        </row>
        <row r="7123">
          <cell r="A7123">
            <v>0</v>
          </cell>
          <cell r="B7123">
            <v>20012.46</v>
          </cell>
        </row>
        <row r="7124">
          <cell r="A7124">
            <v>41</v>
          </cell>
          <cell r="B7124">
            <v>-64.959999999999994</v>
          </cell>
          <cell r="F7124">
            <v>299.16000000000003</v>
          </cell>
          <cell r="G7124">
            <v>30.69</v>
          </cell>
        </row>
        <row r="7125">
          <cell r="A7125">
            <v>0</v>
          </cell>
          <cell r="B7125">
            <v>21501.95</v>
          </cell>
        </row>
        <row r="7126">
          <cell r="A7126">
            <v>29.8</v>
          </cell>
          <cell r="B7126">
            <v>-64.16</v>
          </cell>
          <cell r="F7126">
            <v>290.42</v>
          </cell>
          <cell r="G7126">
            <v>38.97</v>
          </cell>
        </row>
        <row r="7127">
          <cell r="A7127">
            <v>0</v>
          </cell>
          <cell r="B7127">
            <v>23450.06</v>
          </cell>
        </row>
        <row r="7128">
          <cell r="A7128">
            <v>18.7</v>
          </cell>
          <cell r="B7128">
            <v>-56.26</v>
          </cell>
          <cell r="F7128">
            <v>283.2</v>
          </cell>
          <cell r="G7128">
            <v>48.48</v>
          </cell>
        </row>
        <row r="7129">
          <cell r="A7129">
            <v>0</v>
          </cell>
          <cell r="B7129">
            <v>26354.58</v>
          </cell>
        </row>
        <row r="7130">
          <cell r="A7130">
            <v>7.6</v>
          </cell>
          <cell r="B7130">
            <v>-40.86</v>
          </cell>
          <cell r="F7130">
            <v>260.17</v>
          </cell>
          <cell r="G7130">
            <v>50.08</v>
          </cell>
        </row>
        <row r="7131">
          <cell r="A7131">
            <v>0</v>
          </cell>
          <cell r="B7131">
            <v>32273.74</v>
          </cell>
        </row>
        <row r="7133">
          <cell r="A7133" t="str">
            <v>STID</v>
          </cell>
          <cell r="B7133" t="str">
            <v>=</v>
          </cell>
          <cell r="F7133">
            <v>726620</v>
          </cell>
          <cell r="G7133" t="str">
            <v>TIME</v>
          </cell>
          <cell r="I7133" t="str">
            <v>160325/1800</v>
          </cell>
        </row>
        <row r="7134">
          <cell r="A7134" t="str">
            <v>SLAT</v>
          </cell>
          <cell r="B7134" t="str">
            <v>=</v>
          </cell>
          <cell r="F7134">
            <v>-102.98</v>
          </cell>
          <cell r="G7134" t="str">
            <v>SELV</v>
          </cell>
          <cell r="I7134">
            <v>929</v>
          </cell>
        </row>
        <row r="7135">
          <cell r="A7135" t="str">
            <v>STIM</v>
          </cell>
          <cell r="B7135" t="str">
            <v>=</v>
          </cell>
        </row>
        <row r="7137">
          <cell r="A7137" t="str">
            <v>SHOW</v>
          </cell>
          <cell r="B7137" t="str">
            <v>=</v>
          </cell>
          <cell r="F7137">
            <v>3.67</v>
          </cell>
          <cell r="G7137" t="str">
            <v>SWET</v>
          </cell>
          <cell r="I7137">
            <v>102.81</v>
          </cell>
        </row>
        <row r="7138">
          <cell r="A7138" t="str">
            <v>LCLP</v>
          </cell>
          <cell r="B7138" t="str">
            <v>=</v>
          </cell>
          <cell r="F7138">
            <v>7.72</v>
          </cell>
          <cell r="G7138" t="str">
            <v>TOTL</v>
          </cell>
          <cell r="I7138">
            <v>50.95</v>
          </cell>
        </row>
        <row r="7139">
          <cell r="A7139" t="str">
            <v>LCLT</v>
          </cell>
          <cell r="B7139" t="str">
            <v>=</v>
          </cell>
          <cell r="F7139">
            <v>0</v>
          </cell>
          <cell r="G7139" t="str">
            <v>EQLV</v>
          </cell>
          <cell r="I7139">
            <v>-9999</v>
          </cell>
        </row>
        <row r="7140">
          <cell r="A7140" t="str">
            <v>BRCH</v>
          </cell>
          <cell r="B7140" t="str">
            <v>=</v>
          </cell>
        </row>
        <row r="7142">
          <cell r="A7142" t="str">
            <v>PRES</v>
          </cell>
          <cell r="B7142" t="str">
            <v>TMPC</v>
          </cell>
          <cell r="F7142" t="str">
            <v>DRCT</v>
          </cell>
          <cell r="G7142" t="str">
            <v>SKNT</v>
          </cell>
        </row>
        <row r="7143">
          <cell r="A7143" t="str">
            <v>CFRL</v>
          </cell>
          <cell r="B7143" t="str">
            <v>HGHT</v>
          </cell>
        </row>
        <row r="7144">
          <cell r="A7144">
            <v>897.8</v>
          </cell>
          <cell r="B7144">
            <v>7.24</v>
          </cell>
          <cell r="F7144">
            <v>301.72000000000003</v>
          </cell>
          <cell r="G7144">
            <v>12.57</v>
          </cell>
        </row>
        <row r="7145">
          <cell r="A7145">
            <v>0</v>
          </cell>
          <cell r="B7145">
            <v>946.38</v>
          </cell>
        </row>
        <row r="7146">
          <cell r="A7146">
            <v>893.9</v>
          </cell>
          <cell r="B7146">
            <v>6.54</v>
          </cell>
          <cell r="F7146">
            <v>299.74</v>
          </cell>
          <cell r="G7146">
            <v>14.1</v>
          </cell>
        </row>
        <row r="7147">
          <cell r="A7147">
            <v>0</v>
          </cell>
          <cell r="B7147">
            <v>982.14</v>
          </cell>
        </row>
        <row r="7148">
          <cell r="A7148">
            <v>889.9</v>
          </cell>
          <cell r="B7148">
            <v>6.14</v>
          </cell>
          <cell r="F7148">
            <v>298.91000000000003</v>
          </cell>
          <cell r="G7148">
            <v>14.86</v>
          </cell>
        </row>
        <row r="7149">
          <cell r="A7149">
            <v>0</v>
          </cell>
          <cell r="B7149">
            <v>1018.89</v>
          </cell>
        </row>
        <row r="7150">
          <cell r="A7150">
            <v>885.9</v>
          </cell>
          <cell r="B7150">
            <v>5.64</v>
          </cell>
          <cell r="F7150">
            <v>298.2</v>
          </cell>
          <cell r="G7150">
            <v>15.21</v>
          </cell>
        </row>
        <row r="7151">
          <cell r="A7151">
            <v>0</v>
          </cell>
          <cell r="B7151">
            <v>1055.76</v>
          </cell>
        </row>
        <row r="7152">
          <cell r="A7152">
            <v>881.8</v>
          </cell>
          <cell r="B7152">
            <v>5.24</v>
          </cell>
          <cell r="F7152">
            <v>298.16000000000003</v>
          </cell>
          <cell r="G7152">
            <v>15.64</v>
          </cell>
        </row>
        <row r="7153">
          <cell r="A7153">
            <v>0</v>
          </cell>
          <cell r="B7153">
            <v>1093.6500000000001</v>
          </cell>
        </row>
        <row r="7154">
          <cell r="A7154">
            <v>877.7</v>
          </cell>
          <cell r="B7154">
            <v>4.84</v>
          </cell>
          <cell r="F7154">
            <v>297.5</v>
          </cell>
          <cell r="G7154">
            <v>15.99</v>
          </cell>
        </row>
        <row r="7155">
          <cell r="A7155">
            <v>0</v>
          </cell>
          <cell r="B7155">
            <v>1131.67</v>
          </cell>
        </row>
        <row r="7156">
          <cell r="A7156">
            <v>873.4</v>
          </cell>
          <cell r="B7156">
            <v>4.4400000000000004</v>
          </cell>
          <cell r="F7156">
            <v>297.79000000000002</v>
          </cell>
          <cell r="G7156">
            <v>16.239999999999998</v>
          </cell>
        </row>
        <row r="7157">
          <cell r="A7157">
            <v>0</v>
          </cell>
          <cell r="B7157">
            <v>1171.68</v>
          </cell>
        </row>
        <row r="7158">
          <cell r="A7158">
            <v>869.1</v>
          </cell>
          <cell r="B7158">
            <v>4.04</v>
          </cell>
          <cell r="F7158">
            <v>297.16000000000003</v>
          </cell>
          <cell r="G7158">
            <v>16.59</v>
          </cell>
        </row>
        <row r="7159">
          <cell r="A7159">
            <v>0</v>
          </cell>
          <cell r="B7159">
            <v>1211.82</v>
          </cell>
        </row>
        <row r="7160">
          <cell r="A7160">
            <v>864.6</v>
          </cell>
          <cell r="B7160">
            <v>3.64</v>
          </cell>
          <cell r="F7160">
            <v>296.86</v>
          </cell>
          <cell r="G7160">
            <v>16.760000000000002</v>
          </cell>
        </row>
        <row r="7161">
          <cell r="A7161">
            <v>0</v>
          </cell>
          <cell r="B7161">
            <v>1253.99</v>
          </cell>
        </row>
        <row r="7162">
          <cell r="A7162">
            <v>860</v>
          </cell>
          <cell r="B7162">
            <v>3.14</v>
          </cell>
          <cell r="F7162">
            <v>297.14999999999998</v>
          </cell>
          <cell r="G7162">
            <v>17.04</v>
          </cell>
        </row>
        <row r="7163">
          <cell r="A7163">
            <v>0</v>
          </cell>
          <cell r="B7163">
            <v>1297.25</v>
          </cell>
        </row>
        <row r="7164">
          <cell r="A7164">
            <v>855.2</v>
          </cell>
          <cell r="B7164">
            <v>2.74</v>
          </cell>
          <cell r="F7164">
            <v>296.57</v>
          </cell>
          <cell r="G7164">
            <v>17.37</v>
          </cell>
        </row>
        <row r="7165">
          <cell r="A7165">
            <v>0</v>
          </cell>
          <cell r="B7165">
            <v>1342.56</v>
          </cell>
        </row>
        <row r="7166">
          <cell r="A7166">
            <v>850.2</v>
          </cell>
          <cell r="B7166">
            <v>2.2400000000000002</v>
          </cell>
          <cell r="F7166">
            <v>296.27999999999997</v>
          </cell>
          <cell r="G7166">
            <v>17.54</v>
          </cell>
        </row>
        <row r="7167">
          <cell r="A7167">
            <v>0</v>
          </cell>
          <cell r="B7167">
            <v>1389.96</v>
          </cell>
        </row>
        <row r="7168">
          <cell r="A7168">
            <v>845</v>
          </cell>
          <cell r="B7168">
            <v>1.74</v>
          </cell>
          <cell r="F7168">
            <v>296</v>
          </cell>
          <cell r="G7168">
            <v>17.72</v>
          </cell>
        </row>
        <row r="7169">
          <cell r="A7169">
            <v>0</v>
          </cell>
          <cell r="B7169">
            <v>1439.45</v>
          </cell>
        </row>
        <row r="7170">
          <cell r="A7170">
            <v>839.5</v>
          </cell>
          <cell r="B7170">
            <v>1.24</v>
          </cell>
          <cell r="F7170">
            <v>296.29000000000002</v>
          </cell>
          <cell r="G7170">
            <v>17.989999999999998</v>
          </cell>
        </row>
        <row r="7171">
          <cell r="A7171">
            <v>0</v>
          </cell>
          <cell r="B7171">
            <v>1492.04</v>
          </cell>
        </row>
        <row r="7172">
          <cell r="A7172">
            <v>833.7</v>
          </cell>
          <cell r="B7172">
            <v>0.64</v>
          </cell>
          <cell r="F7172">
            <v>296.02</v>
          </cell>
          <cell r="G7172">
            <v>18.16</v>
          </cell>
        </row>
        <row r="7173">
          <cell r="A7173">
            <v>0</v>
          </cell>
          <cell r="B7173">
            <v>1547.76</v>
          </cell>
        </row>
        <row r="7174">
          <cell r="A7174">
            <v>827.4</v>
          </cell>
          <cell r="B7174">
            <v>0.04</v>
          </cell>
          <cell r="F7174">
            <v>295.49</v>
          </cell>
          <cell r="G7174">
            <v>18.510000000000002</v>
          </cell>
        </row>
        <row r="7175">
          <cell r="A7175">
            <v>0</v>
          </cell>
          <cell r="B7175">
            <v>1608.6</v>
          </cell>
        </row>
        <row r="7176">
          <cell r="A7176">
            <v>820.4</v>
          </cell>
          <cell r="B7176">
            <v>-0.66</v>
          </cell>
          <cell r="F7176">
            <v>295.77</v>
          </cell>
          <cell r="G7176">
            <v>18.760000000000002</v>
          </cell>
        </row>
        <row r="7177">
          <cell r="A7177">
            <v>0</v>
          </cell>
          <cell r="B7177">
            <v>1676.57</v>
          </cell>
        </row>
        <row r="7178">
          <cell r="A7178">
            <v>812.3</v>
          </cell>
          <cell r="B7178">
            <v>-1.36</v>
          </cell>
          <cell r="F7178">
            <v>295.26</v>
          </cell>
          <cell r="G7178">
            <v>19.11</v>
          </cell>
        </row>
        <row r="7179">
          <cell r="A7179">
            <v>0</v>
          </cell>
          <cell r="B7179">
            <v>1755.75</v>
          </cell>
        </row>
        <row r="7180">
          <cell r="A7180">
            <v>803</v>
          </cell>
          <cell r="B7180">
            <v>-2.36</v>
          </cell>
          <cell r="F7180">
            <v>295.29000000000002</v>
          </cell>
          <cell r="G7180">
            <v>19.54</v>
          </cell>
        </row>
        <row r="7181">
          <cell r="A7181">
            <v>0</v>
          </cell>
          <cell r="B7181">
            <v>1847.35</v>
          </cell>
        </row>
        <row r="7182">
          <cell r="A7182">
            <v>792.3</v>
          </cell>
          <cell r="B7182">
            <v>-3.36</v>
          </cell>
          <cell r="F7182">
            <v>295.08</v>
          </cell>
          <cell r="G7182">
            <v>20.16</v>
          </cell>
        </row>
        <row r="7183">
          <cell r="A7183">
            <v>0</v>
          </cell>
          <cell r="B7183">
            <v>1953.67</v>
          </cell>
        </row>
        <row r="7184">
          <cell r="A7184">
            <v>780</v>
          </cell>
          <cell r="B7184">
            <v>-4.5599999999999996</v>
          </cell>
          <cell r="F7184">
            <v>294.35000000000002</v>
          </cell>
          <cell r="G7184">
            <v>20.260000000000002</v>
          </cell>
        </row>
        <row r="7185">
          <cell r="A7185">
            <v>0</v>
          </cell>
          <cell r="B7185">
            <v>2077.17</v>
          </cell>
        </row>
        <row r="7186">
          <cell r="A7186">
            <v>766.1</v>
          </cell>
          <cell r="B7186">
            <v>-5.76</v>
          </cell>
          <cell r="F7186">
            <v>294.10000000000002</v>
          </cell>
          <cell r="G7186">
            <v>24.26</v>
          </cell>
        </row>
        <row r="7187">
          <cell r="A7187">
            <v>0</v>
          </cell>
          <cell r="B7187">
            <v>2218.4499999999998</v>
          </cell>
        </row>
        <row r="7188">
          <cell r="A7188">
            <v>750.3</v>
          </cell>
          <cell r="B7188">
            <v>-6.86</v>
          </cell>
          <cell r="F7188">
            <v>295.91000000000003</v>
          </cell>
          <cell r="G7188">
            <v>30.23</v>
          </cell>
        </row>
        <row r="7189">
          <cell r="A7189">
            <v>0</v>
          </cell>
          <cell r="B7189">
            <v>2381.4499999999998</v>
          </cell>
        </row>
        <row r="7190">
          <cell r="A7190">
            <v>732.7</v>
          </cell>
          <cell r="B7190">
            <v>-8.16</v>
          </cell>
          <cell r="F7190">
            <v>301.69</v>
          </cell>
          <cell r="G7190">
            <v>34.01</v>
          </cell>
        </row>
        <row r="7191">
          <cell r="A7191">
            <v>0</v>
          </cell>
          <cell r="B7191">
            <v>2566.2600000000002</v>
          </cell>
        </row>
        <row r="7192">
          <cell r="A7192">
            <v>713.2</v>
          </cell>
          <cell r="B7192">
            <v>-9.86</v>
          </cell>
          <cell r="F7192">
            <v>306.47000000000003</v>
          </cell>
          <cell r="G7192">
            <v>33.33</v>
          </cell>
        </row>
        <row r="7193">
          <cell r="A7193">
            <v>0</v>
          </cell>
          <cell r="B7193">
            <v>2775.07</v>
          </cell>
        </row>
        <row r="7194">
          <cell r="A7194">
            <v>691.8</v>
          </cell>
          <cell r="B7194">
            <v>-10.86</v>
          </cell>
          <cell r="F7194">
            <v>312.92</v>
          </cell>
          <cell r="G7194">
            <v>30.24</v>
          </cell>
        </row>
        <row r="7195">
          <cell r="A7195">
            <v>0</v>
          </cell>
          <cell r="B7195">
            <v>3009.66</v>
          </cell>
        </row>
        <row r="7196">
          <cell r="A7196">
            <v>668.8</v>
          </cell>
          <cell r="B7196">
            <v>-12.56</v>
          </cell>
          <cell r="F7196">
            <v>318.39999999999998</v>
          </cell>
          <cell r="G7196">
            <v>25.45</v>
          </cell>
        </row>
        <row r="7197">
          <cell r="A7197">
            <v>0</v>
          </cell>
          <cell r="B7197">
            <v>3268.66</v>
          </cell>
        </row>
        <row r="7198">
          <cell r="A7198">
            <v>644.4</v>
          </cell>
          <cell r="B7198">
            <v>-14.56</v>
          </cell>
          <cell r="F7198">
            <v>315</v>
          </cell>
          <cell r="G7198">
            <v>20.61</v>
          </cell>
        </row>
        <row r="7199">
          <cell r="A7199">
            <v>0</v>
          </cell>
          <cell r="B7199">
            <v>3551.32</v>
          </cell>
        </row>
        <row r="7200">
          <cell r="A7200">
            <v>619.1</v>
          </cell>
          <cell r="B7200">
            <v>-16.760000000000002</v>
          </cell>
          <cell r="F7200">
            <v>312.91000000000003</v>
          </cell>
          <cell r="G7200">
            <v>18.82</v>
          </cell>
        </row>
        <row r="7201">
          <cell r="A7201">
            <v>0</v>
          </cell>
          <cell r="B7201">
            <v>3853.43</v>
          </cell>
        </row>
        <row r="7202">
          <cell r="A7202">
            <v>593</v>
          </cell>
          <cell r="B7202">
            <v>-18.46</v>
          </cell>
          <cell r="F7202">
            <v>300.52999999999997</v>
          </cell>
          <cell r="G7202">
            <v>17.600000000000001</v>
          </cell>
        </row>
        <row r="7203">
          <cell r="A7203">
            <v>0</v>
          </cell>
          <cell r="B7203">
            <v>4175.8</v>
          </cell>
        </row>
        <row r="7204">
          <cell r="A7204">
            <v>566.4</v>
          </cell>
          <cell r="B7204">
            <v>-20.36</v>
          </cell>
          <cell r="F7204">
            <v>287.68</v>
          </cell>
          <cell r="G7204">
            <v>18.55</v>
          </cell>
        </row>
        <row r="7205">
          <cell r="A7205">
            <v>0</v>
          </cell>
          <cell r="B7205">
            <v>4516.83</v>
          </cell>
        </row>
        <row r="7206">
          <cell r="A7206">
            <v>539.4</v>
          </cell>
          <cell r="B7206">
            <v>-22.76</v>
          </cell>
          <cell r="F7206">
            <v>279.66000000000003</v>
          </cell>
          <cell r="G7206">
            <v>18.53</v>
          </cell>
        </row>
        <row r="7207">
          <cell r="A7207">
            <v>0</v>
          </cell>
          <cell r="B7207">
            <v>4876.67</v>
          </cell>
        </row>
        <row r="7208">
          <cell r="A7208">
            <v>512.1</v>
          </cell>
          <cell r="B7208">
            <v>-26.06</v>
          </cell>
          <cell r="F7208">
            <v>276.29000000000002</v>
          </cell>
          <cell r="G7208">
            <v>24.83</v>
          </cell>
        </row>
        <row r="7209">
          <cell r="A7209">
            <v>0</v>
          </cell>
          <cell r="B7209">
            <v>5254.95</v>
          </cell>
        </row>
        <row r="7210">
          <cell r="A7210">
            <v>484.6</v>
          </cell>
          <cell r="B7210">
            <v>-28.86</v>
          </cell>
          <cell r="F7210">
            <v>273.31</v>
          </cell>
          <cell r="G7210">
            <v>33.659999999999997</v>
          </cell>
        </row>
        <row r="7211">
          <cell r="A7211">
            <v>0</v>
          </cell>
          <cell r="B7211">
            <v>5652</v>
          </cell>
        </row>
        <row r="7212">
          <cell r="A7212">
            <v>456.9</v>
          </cell>
          <cell r="B7212">
            <v>-32.26</v>
          </cell>
          <cell r="F7212">
            <v>276.02</v>
          </cell>
          <cell r="G7212">
            <v>38.869999999999997</v>
          </cell>
        </row>
        <row r="7213">
          <cell r="A7213">
            <v>0</v>
          </cell>
          <cell r="B7213">
            <v>6070.03</v>
          </cell>
        </row>
        <row r="7214">
          <cell r="A7214">
            <v>429.1</v>
          </cell>
          <cell r="B7214">
            <v>-35.86</v>
          </cell>
          <cell r="F7214">
            <v>273.7</v>
          </cell>
          <cell r="G7214">
            <v>39.119999999999997</v>
          </cell>
        </row>
        <row r="7215">
          <cell r="A7215">
            <v>0</v>
          </cell>
          <cell r="B7215">
            <v>6509.42</v>
          </cell>
        </row>
        <row r="7216">
          <cell r="A7216">
            <v>401.4</v>
          </cell>
          <cell r="B7216">
            <v>-40.46</v>
          </cell>
          <cell r="F7216">
            <v>273.24</v>
          </cell>
          <cell r="G7216">
            <v>44.76</v>
          </cell>
        </row>
        <row r="7217">
          <cell r="A7217">
            <v>0</v>
          </cell>
          <cell r="B7217">
            <v>6968.49</v>
          </cell>
        </row>
        <row r="7218">
          <cell r="A7218">
            <v>373.5</v>
          </cell>
          <cell r="B7218">
            <v>-44.66</v>
          </cell>
          <cell r="F7218">
            <v>268.8</v>
          </cell>
          <cell r="G7218">
            <v>46.45</v>
          </cell>
        </row>
        <row r="7219">
          <cell r="A7219">
            <v>0</v>
          </cell>
          <cell r="B7219">
            <v>7454.78</v>
          </cell>
        </row>
        <row r="7220">
          <cell r="A7220">
            <v>345.3</v>
          </cell>
          <cell r="B7220">
            <v>-47.66</v>
          </cell>
          <cell r="F7220">
            <v>267.12</v>
          </cell>
          <cell r="G7220">
            <v>42.6</v>
          </cell>
        </row>
        <row r="7221">
          <cell r="A7221">
            <v>0</v>
          </cell>
          <cell r="B7221">
            <v>7976.42</v>
          </cell>
        </row>
        <row r="7222">
          <cell r="A7222">
            <v>317</v>
          </cell>
          <cell r="B7222">
            <v>-50.16</v>
          </cell>
          <cell r="F7222">
            <v>267.95</v>
          </cell>
          <cell r="G7222">
            <v>43.53</v>
          </cell>
        </row>
        <row r="7223">
          <cell r="A7223">
            <v>0</v>
          </cell>
          <cell r="B7223">
            <v>8537.74</v>
          </cell>
        </row>
        <row r="7224">
          <cell r="A7224">
            <v>289.2</v>
          </cell>
          <cell r="B7224">
            <v>-51.76</v>
          </cell>
          <cell r="F7224">
            <v>272.86</v>
          </cell>
          <cell r="G7224">
            <v>46.68</v>
          </cell>
        </row>
        <row r="7225">
          <cell r="A7225">
            <v>0</v>
          </cell>
          <cell r="B7225">
            <v>9134.7000000000007</v>
          </cell>
        </row>
        <row r="7226">
          <cell r="A7226">
            <v>263.10000000000002</v>
          </cell>
          <cell r="B7226">
            <v>-52.36</v>
          </cell>
          <cell r="F7226">
            <v>275.22000000000003</v>
          </cell>
          <cell r="G7226">
            <v>44.87</v>
          </cell>
        </row>
        <row r="7227">
          <cell r="A7227">
            <v>0</v>
          </cell>
          <cell r="B7227">
            <v>9746.82</v>
          </cell>
        </row>
        <row r="7228">
          <cell r="A7228">
            <v>239.4</v>
          </cell>
          <cell r="B7228">
            <v>-52.16</v>
          </cell>
          <cell r="F7228">
            <v>278.08999999999997</v>
          </cell>
          <cell r="G7228">
            <v>42.77</v>
          </cell>
        </row>
        <row r="7229">
          <cell r="A7229">
            <v>0</v>
          </cell>
          <cell r="B7229">
            <v>10357.18</v>
          </cell>
        </row>
        <row r="7230">
          <cell r="A7230">
            <v>218</v>
          </cell>
          <cell r="B7230">
            <v>-52.76</v>
          </cell>
          <cell r="F7230">
            <v>283.29000000000002</v>
          </cell>
          <cell r="G7230">
            <v>36.32</v>
          </cell>
        </row>
        <row r="7231">
          <cell r="A7231">
            <v>0</v>
          </cell>
          <cell r="B7231">
            <v>10962.09</v>
          </cell>
        </row>
        <row r="7232">
          <cell r="A7232">
            <v>198.7</v>
          </cell>
          <cell r="B7232">
            <v>-52.06</v>
          </cell>
          <cell r="F7232">
            <v>281.45999999999998</v>
          </cell>
          <cell r="G7232">
            <v>29.33</v>
          </cell>
        </row>
        <row r="7233">
          <cell r="A7233">
            <v>0</v>
          </cell>
          <cell r="B7233">
            <v>11561.05</v>
          </cell>
        </row>
        <row r="7234">
          <cell r="A7234">
            <v>181.3</v>
          </cell>
          <cell r="B7234">
            <v>-52.06</v>
          </cell>
          <cell r="F7234">
            <v>279.95999999999998</v>
          </cell>
          <cell r="G7234">
            <v>25.84</v>
          </cell>
        </row>
        <row r="7235">
          <cell r="A7235">
            <v>0</v>
          </cell>
          <cell r="B7235">
            <v>12154.13</v>
          </cell>
        </row>
        <row r="7236">
          <cell r="A7236">
            <v>165.6</v>
          </cell>
          <cell r="B7236">
            <v>-52.16</v>
          </cell>
          <cell r="F7236">
            <v>275.45999999999998</v>
          </cell>
          <cell r="G7236">
            <v>26.53</v>
          </cell>
        </row>
        <row r="7237">
          <cell r="A7237">
            <v>0</v>
          </cell>
          <cell r="B7237">
            <v>12740.18</v>
          </cell>
        </row>
        <row r="7238">
          <cell r="A7238">
            <v>151.1</v>
          </cell>
          <cell r="B7238">
            <v>-52.36</v>
          </cell>
          <cell r="F7238">
            <v>274.08999999999997</v>
          </cell>
          <cell r="G7238">
            <v>29.99</v>
          </cell>
        </row>
        <row r="7239">
          <cell r="A7239">
            <v>0</v>
          </cell>
          <cell r="B7239">
            <v>13332.66</v>
          </cell>
        </row>
        <row r="7240">
          <cell r="A7240">
            <v>137.30000000000001</v>
          </cell>
          <cell r="B7240">
            <v>-52.46</v>
          </cell>
          <cell r="F7240">
            <v>275.44</v>
          </cell>
          <cell r="G7240">
            <v>28.69</v>
          </cell>
        </row>
        <row r="7241">
          <cell r="A7241">
            <v>0</v>
          </cell>
          <cell r="B7241">
            <v>13951.49</v>
          </cell>
        </row>
        <row r="7242">
          <cell r="A7242">
            <v>124</v>
          </cell>
          <cell r="B7242">
            <v>-53.36</v>
          </cell>
          <cell r="F7242">
            <v>277.7</v>
          </cell>
          <cell r="G7242">
            <v>29</v>
          </cell>
        </row>
        <row r="7243">
          <cell r="A7243">
            <v>0</v>
          </cell>
          <cell r="B7243">
            <v>14608.33</v>
          </cell>
        </row>
        <row r="7244">
          <cell r="A7244">
            <v>111.3</v>
          </cell>
          <cell r="B7244">
            <v>-55.76</v>
          </cell>
          <cell r="F7244">
            <v>283.95</v>
          </cell>
          <cell r="G7244">
            <v>29.82</v>
          </cell>
        </row>
        <row r="7245">
          <cell r="A7245">
            <v>0</v>
          </cell>
          <cell r="B7245">
            <v>15299.69</v>
          </cell>
        </row>
        <row r="7246">
          <cell r="A7246">
            <v>98.9</v>
          </cell>
          <cell r="B7246">
            <v>-57.36</v>
          </cell>
          <cell r="F7246">
            <v>289.68</v>
          </cell>
          <cell r="G7246">
            <v>31.16</v>
          </cell>
        </row>
        <row r="7247">
          <cell r="A7247">
            <v>0</v>
          </cell>
          <cell r="B7247">
            <v>16048.56</v>
          </cell>
        </row>
        <row r="7248">
          <cell r="A7248">
            <v>86.9</v>
          </cell>
          <cell r="B7248">
            <v>-59.06</v>
          </cell>
          <cell r="F7248">
            <v>291.66000000000003</v>
          </cell>
          <cell r="G7248">
            <v>28.42</v>
          </cell>
        </row>
        <row r="7249">
          <cell r="A7249">
            <v>0</v>
          </cell>
          <cell r="B7249">
            <v>16862.39</v>
          </cell>
        </row>
        <row r="7250">
          <cell r="A7250">
            <v>75.099999999999994</v>
          </cell>
          <cell r="B7250">
            <v>-60.46</v>
          </cell>
          <cell r="F7250">
            <v>289.98</v>
          </cell>
          <cell r="G7250">
            <v>29.56</v>
          </cell>
        </row>
        <row r="7251">
          <cell r="A7251">
            <v>0</v>
          </cell>
          <cell r="B7251">
            <v>17773.95</v>
          </cell>
        </row>
        <row r="7252">
          <cell r="A7252">
            <v>63.6</v>
          </cell>
          <cell r="B7252">
            <v>-61.76</v>
          </cell>
          <cell r="F7252">
            <v>287.39999999999998</v>
          </cell>
          <cell r="G7252">
            <v>30.54</v>
          </cell>
        </row>
        <row r="7253">
          <cell r="A7253">
            <v>0</v>
          </cell>
          <cell r="B7253">
            <v>18805.55</v>
          </cell>
        </row>
        <row r="7254">
          <cell r="A7254">
            <v>52.3</v>
          </cell>
          <cell r="B7254">
            <v>-63.06</v>
          </cell>
          <cell r="F7254">
            <v>290.14999999999998</v>
          </cell>
          <cell r="G7254">
            <v>28.77</v>
          </cell>
        </row>
        <row r="7255">
          <cell r="A7255">
            <v>0</v>
          </cell>
          <cell r="B7255">
            <v>20012.240000000002</v>
          </cell>
        </row>
        <row r="7256">
          <cell r="A7256">
            <v>41</v>
          </cell>
          <cell r="B7256">
            <v>-64.86</v>
          </cell>
          <cell r="F7256">
            <v>293.95999999999998</v>
          </cell>
          <cell r="G7256">
            <v>30.61</v>
          </cell>
        </row>
        <row r="7257">
          <cell r="A7257">
            <v>0</v>
          </cell>
          <cell r="B7257">
            <v>21502.799999999999</v>
          </cell>
        </row>
        <row r="7258">
          <cell r="A7258">
            <v>29.8</v>
          </cell>
          <cell r="B7258">
            <v>-64.06</v>
          </cell>
          <cell r="F7258">
            <v>288.97000000000003</v>
          </cell>
          <cell r="G7258">
            <v>39.43</v>
          </cell>
        </row>
        <row r="7259">
          <cell r="A7259">
            <v>0</v>
          </cell>
          <cell r="B7259">
            <v>23451.84</v>
          </cell>
        </row>
        <row r="7260">
          <cell r="A7260">
            <v>18.7</v>
          </cell>
          <cell r="B7260">
            <v>-56.26</v>
          </cell>
          <cell r="F7260">
            <v>284.89999999999998</v>
          </cell>
          <cell r="G7260">
            <v>46.83</v>
          </cell>
        </row>
        <row r="7261">
          <cell r="A7261">
            <v>0</v>
          </cell>
          <cell r="B7261">
            <v>26357.040000000001</v>
          </cell>
        </row>
        <row r="7262">
          <cell r="A7262">
            <v>7.6</v>
          </cell>
          <cell r="B7262">
            <v>-40.76</v>
          </cell>
          <cell r="F7262">
            <v>258.69</v>
          </cell>
          <cell r="G7262">
            <v>52.49</v>
          </cell>
        </row>
        <row r="7263">
          <cell r="A7263">
            <v>0</v>
          </cell>
          <cell r="B7263">
            <v>32277.52</v>
          </cell>
        </row>
        <row r="7265">
          <cell r="A7265" t="str">
            <v>STID</v>
          </cell>
          <cell r="B7265" t="str">
            <v>=</v>
          </cell>
          <cell r="F7265">
            <v>726620</v>
          </cell>
          <cell r="G7265" t="str">
            <v>TIME</v>
          </cell>
          <cell r="I7265" t="str">
            <v>160325/1900</v>
          </cell>
        </row>
        <row r="7266">
          <cell r="A7266" t="str">
            <v>SLAT</v>
          </cell>
          <cell r="B7266" t="str">
            <v>=</v>
          </cell>
          <cell r="F7266">
            <v>-102.98</v>
          </cell>
          <cell r="G7266" t="str">
            <v>SELV</v>
          </cell>
          <cell r="I7266">
            <v>929</v>
          </cell>
        </row>
        <row r="7267">
          <cell r="A7267" t="str">
            <v>STIM</v>
          </cell>
          <cell r="B7267" t="str">
            <v>=</v>
          </cell>
        </row>
        <row r="7269">
          <cell r="A7269" t="str">
            <v>SHOW</v>
          </cell>
          <cell r="B7269" t="str">
            <v>=</v>
          </cell>
          <cell r="F7269">
            <v>2.79</v>
          </cell>
          <cell r="G7269" t="str">
            <v>SWET</v>
          </cell>
          <cell r="I7269">
            <v>124.95</v>
          </cell>
        </row>
        <row r="7270">
          <cell r="A7270" t="str">
            <v>LCLP</v>
          </cell>
          <cell r="B7270" t="str">
            <v>=</v>
          </cell>
          <cell r="F7270">
            <v>8.24</v>
          </cell>
          <cell r="G7270" t="str">
            <v>TOTL</v>
          </cell>
          <cell r="I7270">
            <v>52.25</v>
          </cell>
        </row>
        <row r="7271">
          <cell r="A7271" t="str">
            <v>LCLT</v>
          </cell>
          <cell r="B7271" t="str">
            <v>=</v>
          </cell>
          <cell r="F7271">
            <v>-3.15</v>
          </cell>
          <cell r="G7271" t="str">
            <v>EQLV</v>
          </cell>
          <cell r="I7271">
            <v>657.31</v>
          </cell>
        </row>
        <row r="7272">
          <cell r="A7272" t="str">
            <v>BRCH</v>
          </cell>
          <cell r="B7272" t="str">
            <v>=</v>
          </cell>
        </row>
        <row r="7274">
          <cell r="A7274" t="str">
            <v>PRES</v>
          </cell>
          <cell r="B7274" t="str">
            <v>TMPC</v>
          </cell>
          <cell r="F7274" t="str">
            <v>DRCT</v>
          </cell>
          <cell r="G7274" t="str">
            <v>SKNT</v>
          </cell>
        </row>
        <row r="7275">
          <cell r="A7275" t="str">
            <v>CFRL</v>
          </cell>
          <cell r="B7275" t="str">
            <v>HGHT</v>
          </cell>
        </row>
        <row r="7276">
          <cell r="A7276">
            <v>897.1</v>
          </cell>
          <cell r="B7276">
            <v>8.0399999999999991</v>
          </cell>
          <cell r="F7276">
            <v>298.18</v>
          </cell>
          <cell r="G7276">
            <v>12.33</v>
          </cell>
        </row>
        <row r="7277">
          <cell r="A7277">
            <v>0</v>
          </cell>
          <cell r="B7277">
            <v>946.45</v>
          </cell>
        </row>
        <row r="7278">
          <cell r="A7278">
            <v>893.1</v>
          </cell>
          <cell r="B7278">
            <v>7.44</v>
          </cell>
          <cell r="F7278">
            <v>296.2</v>
          </cell>
          <cell r="G7278">
            <v>13.64</v>
          </cell>
        </row>
        <row r="7279">
          <cell r="A7279">
            <v>0</v>
          </cell>
          <cell r="B7279">
            <v>983.26</v>
          </cell>
        </row>
        <row r="7280">
          <cell r="A7280">
            <v>889.2</v>
          </cell>
          <cell r="B7280">
            <v>6.94</v>
          </cell>
          <cell r="F7280">
            <v>295.87</v>
          </cell>
          <cell r="G7280">
            <v>14.24</v>
          </cell>
        </row>
        <row r="7281">
          <cell r="A7281">
            <v>0</v>
          </cell>
          <cell r="B7281">
            <v>1019.24</v>
          </cell>
        </row>
        <row r="7282">
          <cell r="A7282">
            <v>885.2</v>
          </cell>
          <cell r="B7282">
            <v>6.54</v>
          </cell>
          <cell r="F7282">
            <v>295.89</v>
          </cell>
          <cell r="G7282">
            <v>14.69</v>
          </cell>
        </row>
        <row r="7283">
          <cell r="A7283">
            <v>0</v>
          </cell>
          <cell r="B7283">
            <v>1056.24</v>
          </cell>
        </row>
        <row r="7284">
          <cell r="A7284">
            <v>881.1</v>
          </cell>
          <cell r="B7284">
            <v>6.14</v>
          </cell>
          <cell r="F7284">
            <v>295.24</v>
          </cell>
          <cell r="G7284">
            <v>15.03</v>
          </cell>
        </row>
        <row r="7285">
          <cell r="A7285">
            <v>0</v>
          </cell>
          <cell r="B7285">
            <v>1094.29</v>
          </cell>
        </row>
        <row r="7286">
          <cell r="A7286">
            <v>877</v>
          </cell>
          <cell r="B7286">
            <v>5.64</v>
          </cell>
          <cell r="F7286">
            <v>294.93</v>
          </cell>
          <cell r="G7286">
            <v>15.21</v>
          </cell>
        </row>
        <row r="7287">
          <cell r="A7287">
            <v>0</v>
          </cell>
          <cell r="B7287">
            <v>1132.45</v>
          </cell>
        </row>
        <row r="7288">
          <cell r="A7288">
            <v>872.7</v>
          </cell>
          <cell r="B7288">
            <v>5.24</v>
          </cell>
          <cell r="F7288">
            <v>295.27999999999997</v>
          </cell>
          <cell r="G7288">
            <v>15.46</v>
          </cell>
        </row>
        <row r="7289">
          <cell r="A7289">
            <v>0</v>
          </cell>
          <cell r="B7289">
            <v>1172.6099999999999</v>
          </cell>
        </row>
        <row r="7290">
          <cell r="A7290">
            <v>868.4</v>
          </cell>
          <cell r="B7290">
            <v>4.84</v>
          </cell>
          <cell r="F7290">
            <v>294.68</v>
          </cell>
          <cell r="G7290">
            <v>15.81</v>
          </cell>
        </row>
        <row r="7291">
          <cell r="A7291">
            <v>0</v>
          </cell>
          <cell r="B7291">
            <v>1212.9000000000001</v>
          </cell>
        </row>
        <row r="7292">
          <cell r="A7292">
            <v>864</v>
          </cell>
          <cell r="B7292">
            <v>4.4400000000000004</v>
          </cell>
          <cell r="F7292">
            <v>294.39</v>
          </cell>
          <cell r="G7292">
            <v>15.99</v>
          </cell>
        </row>
        <row r="7293">
          <cell r="A7293">
            <v>0</v>
          </cell>
          <cell r="B7293">
            <v>1254.28</v>
          </cell>
        </row>
        <row r="7294">
          <cell r="A7294">
            <v>859.3</v>
          </cell>
          <cell r="B7294">
            <v>3.94</v>
          </cell>
          <cell r="F7294">
            <v>294.10000000000002</v>
          </cell>
          <cell r="G7294">
            <v>16.18</v>
          </cell>
        </row>
        <row r="7295">
          <cell r="A7295">
            <v>0</v>
          </cell>
          <cell r="B7295">
            <v>1298.6400000000001</v>
          </cell>
        </row>
        <row r="7296">
          <cell r="A7296">
            <v>854.6</v>
          </cell>
          <cell r="B7296">
            <v>3.54</v>
          </cell>
          <cell r="F7296">
            <v>294.44</v>
          </cell>
          <cell r="G7296">
            <v>16.43</v>
          </cell>
        </row>
        <row r="7297">
          <cell r="A7297">
            <v>0</v>
          </cell>
          <cell r="B7297">
            <v>1343.17</v>
          </cell>
        </row>
        <row r="7298">
          <cell r="A7298">
            <v>849.6</v>
          </cell>
          <cell r="B7298">
            <v>3.04</v>
          </cell>
          <cell r="F7298">
            <v>294.17</v>
          </cell>
          <cell r="G7298">
            <v>16.61</v>
          </cell>
        </row>
        <row r="7299">
          <cell r="A7299">
            <v>0</v>
          </cell>
          <cell r="B7299">
            <v>1390.74</v>
          </cell>
        </row>
        <row r="7300">
          <cell r="A7300">
            <v>844.3</v>
          </cell>
          <cell r="B7300">
            <v>2.54</v>
          </cell>
          <cell r="F7300">
            <v>293.89999999999998</v>
          </cell>
          <cell r="G7300">
            <v>16.78</v>
          </cell>
        </row>
        <row r="7301">
          <cell r="A7301">
            <v>0</v>
          </cell>
          <cell r="B7301">
            <v>1441.37</v>
          </cell>
        </row>
        <row r="7302">
          <cell r="A7302">
            <v>838.9</v>
          </cell>
          <cell r="B7302">
            <v>2.04</v>
          </cell>
          <cell r="F7302">
            <v>293.63</v>
          </cell>
          <cell r="G7302">
            <v>16.96</v>
          </cell>
        </row>
        <row r="7303">
          <cell r="A7303">
            <v>0</v>
          </cell>
          <cell r="B7303">
            <v>1493.19</v>
          </cell>
        </row>
        <row r="7304">
          <cell r="A7304">
            <v>833.1</v>
          </cell>
          <cell r="B7304">
            <v>1.44</v>
          </cell>
          <cell r="F7304">
            <v>293.37</v>
          </cell>
          <cell r="G7304">
            <v>17.13</v>
          </cell>
        </row>
        <row r="7305">
          <cell r="A7305">
            <v>0</v>
          </cell>
          <cell r="B7305">
            <v>1549.12</v>
          </cell>
        </row>
        <row r="7306">
          <cell r="A7306">
            <v>826.8</v>
          </cell>
          <cell r="B7306">
            <v>0.84</v>
          </cell>
          <cell r="F7306">
            <v>293.7</v>
          </cell>
          <cell r="G7306">
            <v>17.399999999999999</v>
          </cell>
        </row>
        <row r="7307">
          <cell r="A7307">
            <v>0</v>
          </cell>
          <cell r="B7307">
            <v>1610.17</v>
          </cell>
        </row>
        <row r="7308">
          <cell r="A7308">
            <v>819.8</v>
          </cell>
          <cell r="B7308">
            <v>0.14000000000000001</v>
          </cell>
          <cell r="F7308">
            <v>293.45</v>
          </cell>
          <cell r="G7308">
            <v>17.579999999999998</v>
          </cell>
        </row>
        <row r="7309">
          <cell r="A7309">
            <v>0</v>
          </cell>
          <cell r="B7309">
            <v>1678.39</v>
          </cell>
        </row>
        <row r="7310">
          <cell r="A7310">
            <v>811.8</v>
          </cell>
          <cell r="B7310">
            <v>-0.56000000000000005</v>
          </cell>
          <cell r="F7310">
            <v>292.95</v>
          </cell>
          <cell r="G7310">
            <v>17.93</v>
          </cell>
        </row>
        <row r="7311">
          <cell r="A7311">
            <v>0</v>
          </cell>
          <cell r="B7311">
            <v>1756.88</v>
          </cell>
        </row>
        <row r="7312">
          <cell r="A7312">
            <v>802.4</v>
          </cell>
          <cell r="B7312">
            <v>-1.56</v>
          </cell>
          <cell r="F7312">
            <v>293.27999999999997</v>
          </cell>
          <cell r="G7312">
            <v>18.18</v>
          </cell>
        </row>
        <row r="7313">
          <cell r="A7313">
            <v>0</v>
          </cell>
          <cell r="B7313">
            <v>1849.8</v>
          </cell>
        </row>
        <row r="7314">
          <cell r="A7314">
            <v>791.7</v>
          </cell>
          <cell r="B7314">
            <v>-2.56</v>
          </cell>
          <cell r="F7314">
            <v>292.8</v>
          </cell>
          <cell r="G7314">
            <v>18.55</v>
          </cell>
        </row>
        <row r="7315">
          <cell r="A7315">
            <v>0</v>
          </cell>
          <cell r="B7315">
            <v>1956.51</v>
          </cell>
        </row>
        <row r="7316">
          <cell r="A7316">
            <v>779.4</v>
          </cell>
          <cell r="B7316">
            <v>-3.76</v>
          </cell>
          <cell r="F7316">
            <v>292.66000000000003</v>
          </cell>
          <cell r="G7316">
            <v>19.149999999999999</v>
          </cell>
        </row>
        <row r="7317">
          <cell r="A7317">
            <v>0</v>
          </cell>
          <cell r="B7317">
            <v>2080.4699999999998</v>
          </cell>
        </row>
        <row r="7318">
          <cell r="A7318">
            <v>765.5</v>
          </cell>
          <cell r="B7318">
            <v>-5.16</v>
          </cell>
          <cell r="F7318">
            <v>292.75</v>
          </cell>
          <cell r="G7318">
            <v>19.579999999999998</v>
          </cell>
        </row>
        <row r="7319">
          <cell r="A7319">
            <v>0</v>
          </cell>
          <cell r="B7319">
            <v>2222.2399999999998</v>
          </cell>
        </row>
        <row r="7320">
          <cell r="A7320">
            <v>749.8</v>
          </cell>
          <cell r="B7320">
            <v>-6.56</v>
          </cell>
          <cell r="F7320">
            <v>294.10000000000002</v>
          </cell>
          <cell r="G7320">
            <v>24.26</v>
          </cell>
        </row>
        <row r="7321">
          <cell r="A7321">
            <v>0</v>
          </cell>
          <cell r="B7321">
            <v>2384.64</v>
          </cell>
        </row>
        <row r="7322">
          <cell r="A7322">
            <v>732.2</v>
          </cell>
          <cell r="B7322">
            <v>-7.86</v>
          </cell>
          <cell r="F7322">
            <v>300.26</v>
          </cell>
          <cell r="G7322">
            <v>29.68</v>
          </cell>
        </row>
        <row r="7323">
          <cell r="A7323">
            <v>0</v>
          </cell>
          <cell r="B7323">
            <v>2569.8000000000002</v>
          </cell>
        </row>
        <row r="7324">
          <cell r="A7324">
            <v>712.7</v>
          </cell>
          <cell r="B7324">
            <v>-9.36</v>
          </cell>
          <cell r="F7324">
            <v>306.39999999999998</v>
          </cell>
          <cell r="G7324">
            <v>33.06</v>
          </cell>
        </row>
        <row r="7325">
          <cell r="A7325">
            <v>0</v>
          </cell>
          <cell r="B7325">
            <v>2779.1</v>
          </cell>
        </row>
        <row r="7326">
          <cell r="A7326">
            <v>691.4</v>
          </cell>
          <cell r="B7326">
            <v>-11.16</v>
          </cell>
          <cell r="F7326">
            <v>307.33999999999997</v>
          </cell>
          <cell r="G7326">
            <v>32.979999999999997</v>
          </cell>
        </row>
        <row r="7327">
          <cell r="A7327">
            <v>0</v>
          </cell>
          <cell r="B7327">
            <v>3012.87</v>
          </cell>
        </row>
        <row r="7328">
          <cell r="A7328">
            <v>668.4</v>
          </cell>
          <cell r="B7328">
            <v>-13.16</v>
          </cell>
          <cell r="F7328">
            <v>308.2</v>
          </cell>
          <cell r="G7328">
            <v>30.15</v>
          </cell>
        </row>
        <row r="7329">
          <cell r="A7329">
            <v>0</v>
          </cell>
          <cell r="B7329">
            <v>3271.62</v>
          </cell>
        </row>
        <row r="7330">
          <cell r="A7330">
            <v>644.1</v>
          </cell>
          <cell r="B7330">
            <v>-14.96</v>
          </cell>
          <cell r="F7330">
            <v>309.14</v>
          </cell>
          <cell r="G7330">
            <v>25.54</v>
          </cell>
        </row>
        <row r="7331">
          <cell r="A7331">
            <v>64</v>
          </cell>
          <cell r="B7331">
            <v>3552.77</v>
          </cell>
        </row>
        <row r="7332">
          <cell r="A7332">
            <v>618.70000000000005</v>
          </cell>
          <cell r="B7332">
            <v>-17.16</v>
          </cell>
          <cell r="F7332">
            <v>308.75</v>
          </cell>
          <cell r="G7332">
            <v>20.18</v>
          </cell>
        </row>
        <row r="7333">
          <cell r="A7333">
            <v>62</v>
          </cell>
          <cell r="B7333">
            <v>3855.83</v>
          </cell>
        </row>
        <row r="7334">
          <cell r="A7334">
            <v>592.79999999999995</v>
          </cell>
          <cell r="B7334">
            <v>-19.059999999999999</v>
          </cell>
          <cell r="F7334">
            <v>301.18</v>
          </cell>
          <cell r="G7334">
            <v>17.25</v>
          </cell>
        </row>
        <row r="7335">
          <cell r="A7335">
            <v>0</v>
          </cell>
          <cell r="B7335">
            <v>4175.3100000000004</v>
          </cell>
        </row>
        <row r="7336">
          <cell r="A7336">
            <v>566.20000000000005</v>
          </cell>
          <cell r="B7336">
            <v>-21.16</v>
          </cell>
          <cell r="F7336">
            <v>285.77999999999997</v>
          </cell>
          <cell r="G7336">
            <v>18.57</v>
          </cell>
        </row>
        <row r="7337">
          <cell r="A7337">
            <v>0</v>
          </cell>
          <cell r="B7337">
            <v>4515.54</v>
          </cell>
        </row>
        <row r="7338">
          <cell r="A7338">
            <v>539.20000000000005</v>
          </cell>
          <cell r="B7338">
            <v>-23.26</v>
          </cell>
          <cell r="F7338">
            <v>276.82</v>
          </cell>
          <cell r="G7338">
            <v>18.010000000000002</v>
          </cell>
        </row>
        <row r="7339">
          <cell r="A7339">
            <v>0</v>
          </cell>
          <cell r="B7339">
            <v>4874.59</v>
          </cell>
        </row>
        <row r="7340">
          <cell r="A7340">
            <v>511.9</v>
          </cell>
          <cell r="B7340">
            <v>-26.36</v>
          </cell>
          <cell r="F7340">
            <v>273.42</v>
          </cell>
          <cell r="G7340">
            <v>22.77</v>
          </cell>
        </row>
        <row r="7341">
          <cell r="A7341">
            <v>0</v>
          </cell>
          <cell r="B7341">
            <v>5252.41</v>
          </cell>
        </row>
        <row r="7342">
          <cell r="A7342">
            <v>484.4</v>
          </cell>
          <cell r="B7342">
            <v>-29.06</v>
          </cell>
          <cell r="F7342">
            <v>274.5</v>
          </cell>
          <cell r="G7342">
            <v>32.15</v>
          </cell>
        </row>
        <row r="7343">
          <cell r="A7343">
            <v>0</v>
          </cell>
          <cell r="B7343">
            <v>5649.21</v>
          </cell>
        </row>
        <row r="7344">
          <cell r="A7344">
            <v>456.7</v>
          </cell>
          <cell r="B7344">
            <v>-32.159999999999997</v>
          </cell>
          <cell r="F7344">
            <v>273.32</v>
          </cell>
          <cell r="G7344">
            <v>40.270000000000003</v>
          </cell>
        </row>
        <row r="7345">
          <cell r="A7345">
            <v>0</v>
          </cell>
          <cell r="B7345">
            <v>6067.35</v>
          </cell>
        </row>
        <row r="7346">
          <cell r="A7346">
            <v>429.1</v>
          </cell>
          <cell r="B7346">
            <v>-36.06</v>
          </cell>
          <cell r="F7346">
            <v>270.81</v>
          </cell>
          <cell r="G7346">
            <v>41.18</v>
          </cell>
        </row>
        <row r="7347">
          <cell r="A7347">
            <v>0</v>
          </cell>
          <cell r="B7347">
            <v>6503.59</v>
          </cell>
        </row>
        <row r="7348">
          <cell r="A7348">
            <v>401.3</v>
          </cell>
          <cell r="B7348">
            <v>-40.36</v>
          </cell>
          <cell r="F7348">
            <v>264.93</v>
          </cell>
          <cell r="G7348">
            <v>41.72</v>
          </cell>
        </row>
        <row r="7349">
          <cell r="A7349">
            <v>1</v>
          </cell>
          <cell r="B7349">
            <v>6964.28</v>
          </cell>
        </row>
        <row r="7350">
          <cell r="A7350">
            <v>373.5</v>
          </cell>
          <cell r="B7350">
            <v>-44.86</v>
          </cell>
          <cell r="F7350">
            <v>256.83</v>
          </cell>
          <cell r="G7350">
            <v>43.49</v>
          </cell>
        </row>
        <row r="7351">
          <cell r="A7351">
            <v>3</v>
          </cell>
          <cell r="B7351">
            <v>7448.79</v>
          </cell>
        </row>
        <row r="7352">
          <cell r="A7352">
            <v>345.3</v>
          </cell>
          <cell r="B7352">
            <v>-47.26</v>
          </cell>
          <cell r="F7352">
            <v>259.45999999999998</v>
          </cell>
          <cell r="G7352">
            <v>42.48</v>
          </cell>
        </row>
        <row r="7353">
          <cell r="A7353">
            <v>0</v>
          </cell>
          <cell r="B7353">
            <v>7970.65</v>
          </cell>
        </row>
        <row r="7354">
          <cell r="A7354">
            <v>317</v>
          </cell>
          <cell r="B7354">
            <v>-49.36</v>
          </cell>
          <cell r="F7354">
            <v>266.58999999999997</v>
          </cell>
          <cell r="G7354">
            <v>45.73</v>
          </cell>
        </row>
        <row r="7355">
          <cell r="A7355">
            <v>0</v>
          </cell>
          <cell r="B7355">
            <v>8533.4599999999991</v>
          </cell>
        </row>
        <row r="7356">
          <cell r="A7356">
            <v>289.2</v>
          </cell>
          <cell r="B7356">
            <v>-51.46</v>
          </cell>
          <cell r="F7356">
            <v>272.7</v>
          </cell>
          <cell r="G7356">
            <v>49.4</v>
          </cell>
        </row>
        <row r="7357">
          <cell r="A7357">
            <v>0</v>
          </cell>
          <cell r="B7357">
            <v>9131.89</v>
          </cell>
        </row>
        <row r="7358">
          <cell r="A7358">
            <v>263.10000000000002</v>
          </cell>
          <cell r="B7358">
            <v>-53.06</v>
          </cell>
          <cell r="F7358">
            <v>276.55</v>
          </cell>
          <cell r="G7358">
            <v>47.71</v>
          </cell>
        </row>
        <row r="7359">
          <cell r="A7359">
            <v>0</v>
          </cell>
          <cell r="B7359">
            <v>9743.4599999999991</v>
          </cell>
        </row>
        <row r="7360">
          <cell r="A7360">
            <v>239.4</v>
          </cell>
          <cell r="B7360">
            <v>-52.36</v>
          </cell>
          <cell r="F7360">
            <v>276.8</v>
          </cell>
          <cell r="G7360">
            <v>42.64</v>
          </cell>
        </row>
        <row r="7361">
          <cell r="A7361">
            <v>0</v>
          </cell>
          <cell r="B7361">
            <v>10352.57</v>
          </cell>
        </row>
        <row r="7362">
          <cell r="A7362">
            <v>218</v>
          </cell>
          <cell r="B7362">
            <v>-52.36</v>
          </cell>
          <cell r="F7362">
            <v>279.19</v>
          </cell>
          <cell r="G7362">
            <v>34.049999999999997</v>
          </cell>
        </row>
        <row r="7363">
          <cell r="A7363">
            <v>0</v>
          </cell>
          <cell r="B7363">
            <v>10957.76</v>
          </cell>
        </row>
        <row r="7364">
          <cell r="A7364">
            <v>198.7</v>
          </cell>
          <cell r="B7364">
            <v>-52.06</v>
          </cell>
          <cell r="F7364">
            <v>288.02999999999997</v>
          </cell>
          <cell r="G7364">
            <v>26.36</v>
          </cell>
        </row>
        <row r="7365">
          <cell r="A7365">
            <v>0</v>
          </cell>
          <cell r="B7365">
            <v>11557.26</v>
          </cell>
        </row>
        <row r="7366">
          <cell r="A7366">
            <v>181.3</v>
          </cell>
          <cell r="B7366">
            <v>-51.76</v>
          </cell>
          <cell r="F7366">
            <v>286.7</v>
          </cell>
          <cell r="G7366">
            <v>26.36</v>
          </cell>
        </row>
        <row r="7367">
          <cell r="A7367">
            <v>0</v>
          </cell>
          <cell r="B7367">
            <v>12150.74</v>
          </cell>
        </row>
        <row r="7368">
          <cell r="A7368">
            <v>165.6</v>
          </cell>
          <cell r="B7368">
            <v>-52.36</v>
          </cell>
          <cell r="F7368">
            <v>284.26</v>
          </cell>
          <cell r="G7368">
            <v>24.46</v>
          </cell>
        </row>
        <row r="7369">
          <cell r="A7369">
            <v>0</v>
          </cell>
          <cell r="B7369">
            <v>12736.93</v>
          </cell>
        </row>
        <row r="7370">
          <cell r="A7370">
            <v>151.1</v>
          </cell>
          <cell r="B7370">
            <v>-52.36</v>
          </cell>
          <cell r="F7370">
            <v>282.43</v>
          </cell>
          <cell r="G7370">
            <v>25.25</v>
          </cell>
        </row>
        <row r="7371">
          <cell r="A7371">
            <v>0</v>
          </cell>
          <cell r="B7371">
            <v>13329.14</v>
          </cell>
        </row>
        <row r="7372">
          <cell r="A7372">
            <v>137.30000000000001</v>
          </cell>
          <cell r="B7372">
            <v>-52.26</v>
          </cell>
          <cell r="F7372">
            <v>280.02999999999997</v>
          </cell>
          <cell r="G7372">
            <v>25.64</v>
          </cell>
        </row>
        <row r="7373">
          <cell r="A7373">
            <v>0</v>
          </cell>
          <cell r="B7373">
            <v>13948.25</v>
          </cell>
        </row>
        <row r="7374">
          <cell r="A7374">
            <v>124</v>
          </cell>
          <cell r="B7374">
            <v>-53.36</v>
          </cell>
          <cell r="F7374">
            <v>277.89999999999998</v>
          </cell>
          <cell r="G7374">
            <v>26.86</v>
          </cell>
        </row>
        <row r="7375">
          <cell r="A7375">
            <v>0</v>
          </cell>
          <cell r="B7375">
            <v>14605.38</v>
          </cell>
        </row>
        <row r="7376">
          <cell r="A7376">
            <v>111.3</v>
          </cell>
          <cell r="B7376">
            <v>-55.66</v>
          </cell>
          <cell r="F7376">
            <v>280.87</v>
          </cell>
          <cell r="G7376">
            <v>29.88</v>
          </cell>
        </row>
        <row r="7377">
          <cell r="A7377">
            <v>0</v>
          </cell>
          <cell r="B7377">
            <v>15296.91</v>
          </cell>
        </row>
        <row r="7378">
          <cell r="A7378">
            <v>98.9</v>
          </cell>
          <cell r="B7378">
            <v>-57.56</v>
          </cell>
          <cell r="F7378">
            <v>285.85000000000002</v>
          </cell>
          <cell r="G7378">
            <v>31.29</v>
          </cell>
        </row>
        <row r="7379">
          <cell r="A7379">
            <v>0</v>
          </cell>
          <cell r="B7379">
            <v>16045.6</v>
          </cell>
        </row>
        <row r="7380">
          <cell r="A7380">
            <v>86.9</v>
          </cell>
          <cell r="B7380">
            <v>-59.16</v>
          </cell>
          <cell r="F7380">
            <v>289.48</v>
          </cell>
          <cell r="G7380">
            <v>30.28</v>
          </cell>
        </row>
        <row r="7381">
          <cell r="A7381">
            <v>0</v>
          </cell>
          <cell r="B7381">
            <v>16858.86</v>
          </cell>
        </row>
        <row r="7382">
          <cell r="A7382">
            <v>75.099999999999994</v>
          </cell>
          <cell r="B7382">
            <v>-60.76</v>
          </cell>
          <cell r="F7382">
            <v>289.22000000000003</v>
          </cell>
          <cell r="G7382">
            <v>31.27</v>
          </cell>
        </row>
        <row r="7383">
          <cell r="A7383">
            <v>0</v>
          </cell>
          <cell r="B7383">
            <v>17769.560000000001</v>
          </cell>
        </row>
        <row r="7384">
          <cell r="A7384">
            <v>63.6</v>
          </cell>
          <cell r="B7384">
            <v>-62.06</v>
          </cell>
          <cell r="F7384">
            <v>286.41000000000003</v>
          </cell>
          <cell r="G7384">
            <v>33</v>
          </cell>
        </row>
        <row r="7385">
          <cell r="A7385">
            <v>0</v>
          </cell>
          <cell r="B7385">
            <v>18799.7</v>
          </cell>
        </row>
        <row r="7386">
          <cell r="A7386">
            <v>52.3</v>
          </cell>
          <cell r="B7386">
            <v>-63.16</v>
          </cell>
          <cell r="F7386">
            <v>287.95999999999998</v>
          </cell>
          <cell r="G7386">
            <v>29.6</v>
          </cell>
        </row>
        <row r="7387">
          <cell r="A7387">
            <v>0</v>
          </cell>
          <cell r="B7387">
            <v>20005.25</v>
          </cell>
        </row>
        <row r="7388">
          <cell r="A7388">
            <v>41</v>
          </cell>
          <cell r="B7388">
            <v>-64.66</v>
          </cell>
          <cell r="F7388">
            <v>293.25</v>
          </cell>
          <cell r="G7388">
            <v>31.51</v>
          </cell>
        </row>
        <row r="7389">
          <cell r="A7389">
            <v>0</v>
          </cell>
          <cell r="B7389">
            <v>21496.16</v>
          </cell>
        </row>
        <row r="7390">
          <cell r="A7390">
            <v>29.8</v>
          </cell>
          <cell r="B7390">
            <v>-63.66</v>
          </cell>
          <cell r="F7390">
            <v>290.17</v>
          </cell>
          <cell r="G7390">
            <v>40.56</v>
          </cell>
        </row>
        <row r="7391">
          <cell r="A7391">
            <v>0</v>
          </cell>
          <cell r="B7391">
            <v>23448.01</v>
          </cell>
        </row>
        <row r="7392">
          <cell r="A7392">
            <v>18.7</v>
          </cell>
          <cell r="B7392">
            <v>-55.86</v>
          </cell>
          <cell r="F7392">
            <v>284.52999999999997</v>
          </cell>
          <cell r="G7392">
            <v>44.15</v>
          </cell>
        </row>
        <row r="7393">
          <cell r="A7393">
            <v>0</v>
          </cell>
          <cell r="B7393">
            <v>26358.67</v>
          </cell>
        </row>
        <row r="7394">
          <cell r="A7394">
            <v>7.6</v>
          </cell>
          <cell r="B7394">
            <v>-40.56</v>
          </cell>
          <cell r="F7394">
            <v>258.08999999999997</v>
          </cell>
          <cell r="G7394">
            <v>54.58</v>
          </cell>
        </row>
        <row r="7395">
          <cell r="A7395">
            <v>0</v>
          </cell>
          <cell r="B7395">
            <v>32287.05</v>
          </cell>
        </row>
        <row r="7397">
          <cell r="A7397" t="str">
            <v>STID</v>
          </cell>
          <cell r="B7397" t="str">
            <v>=</v>
          </cell>
          <cell r="F7397">
            <v>726620</v>
          </cell>
          <cell r="G7397" t="str">
            <v>TIME</v>
          </cell>
          <cell r="I7397" t="str">
            <v>160325/2000</v>
          </cell>
        </row>
        <row r="7398">
          <cell r="A7398" t="str">
            <v>SLAT</v>
          </cell>
          <cell r="B7398" t="str">
            <v>=</v>
          </cell>
          <cell r="F7398">
            <v>-102.98</v>
          </cell>
          <cell r="G7398" t="str">
            <v>SELV</v>
          </cell>
          <cell r="I7398">
            <v>929</v>
          </cell>
        </row>
        <row r="7399">
          <cell r="A7399" t="str">
            <v>STIM</v>
          </cell>
          <cell r="B7399" t="str">
            <v>=</v>
          </cell>
        </row>
        <row r="7401">
          <cell r="A7401" t="str">
            <v>SHOW</v>
          </cell>
          <cell r="B7401" t="str">
            <v>=</v>
          </cell>
          <cell r="F7401">
            <v>1.95</v>
          </cell>
          <cell r="G7401" t="str">
            <v>SWET</v>
          </cell>
          <cell r="I7401">
            <v>149.66</v>
          </cell>
        </row>
        <row r="7402">
          <cell r="A7402" t="str">
            <v>LCLP</v>
          </cell>
          <cell r="B7402" t="str">
            <v>=</v>
          </cell>
          <cell r="F7402">
            <v>8.6</v>
          </cell>
          <cell r="G7402" t="str">
            <v>TOTL</v>
          </cell>
          <cell r="I7402">
            <v>53.58</v>
          </cell>
        </row>
        <row r="7403">
          <cell r="A7403" t="str">
            <v>LCLT</v>
          </cell>
          <cell r="B7403" t="str">
            <v>=</v>
          </cell>
          <cell r="F7403">
            <v>0</v>
          </cell>
          <cell r="G7403" t="str">
            <v>EQLV</v>
          </cell>
          <cell r="I7403">
            <v>579.84</v>
          </cell>
        </row>
        <row r="7404">
          <cell r="A7404" t="str">
            <v>BRCH</v>
          </cell>
          <cell r="B7404" t="str">
            <v>=</v>
          </cell>
        </row>
        <row r="7406">
          <cell r="A7406" t="str">
            <v>PRES</v>
          </cell>
          <cell r="B7406" t="str">
            <v>TMPC</v>
          </cell>
          <cell r="F7406" t="str">
            <v>DRCT</v>
          </cell>
          <cell r="G7406" t="str">
            <v>SKNT</v>
          </cell>
        </row>
        <row r="7407">
          <cell r="A7407" t="str">
            <v>CFRL</v>
          </cell>
          <cell r="B7407" t="str">
            <v>HGHT</v>
          </cell>
        </row>
        <row r="7408">
          <cell r="A7408">
            <v>896.8</v>
          </cell>
          <cell r="B7408">
            <v>8.74</v>
          </cell>
          <cell r="F7408">
            <v>303.18</v>
          </cell>
          <cell r="G7408">
            <v>12.06</v>
          </cell>
        </row>
        <row r="7409">
          <cell r="A7409">
            <v>0</v>
          </cell>
          <cell r="B7409">
            <v>947.42</v>
          </cell>
        </row>
        <row r="7410">
          <cell r="A7410">
            <v>892.9</v>
          </cell>
          <cell r="B7410">
            <v>8.14</v>
          </cell>
          <cell r="F7410">
            <v>300.68</v>
          </cell>
          <cell r="G7410">
            <v>13.33</v>
          </cell>
        </row>
        <row r="7411">
          <cell r="A7411">
            <v>0</v>
          </cell>
          <cell r="B7411">
            <v>983.41</v>
          </cell>
        </row>
        <row r="7412">
          <cell r="A7412">
            <v>889</v>
          </cell>
          <cell r="B7412">
            <v>7.64</v>
          </cell>
          <cell r="F7412">
            <v>300.14</v>
          </cell>
          <cell r="G7412">
            <v>13.93</v>
          </cell>
        </row>
        <row r="7413">
          <cell r="A7413">
            <v>0</v>
          </cell>
          <cell r="B7413">
            <v>1019.48</v>
          </cell>
        </row>
        <row r="7414">
          <cell r="A7414">
            <v>885</v>
          </cell>
          <cell r="B7414">
            <v>7.24</v>
          </cell>
          <cell r="F7414">
            <v>299.36</v>
          </cell>
          <cell r="G7414">
            <v>14.26</v>
          </cell>
        </row>
        <row r="7415">
          <cell r="A7415">
            <v>0</v>
          </cell>
          <cell r="B7415">
            <v>1056.5899999999999</v>
          </cell>
        </row>
        <row r="7416">
          <cell r="A7416">
            <v>880.9</v>
          </cell>
          <cell r="B7416">
            <v>6.74</v>
          </cell>
          <cell r="F7416">
            <v>299.27999999999997</v>
          </cell>
          <cell r="G7416">
            <v>14.7</v>
          </cell>
        </row>
        <row r="7417">
          <cell r="A7417">
            <v>0</v>
          </cell>
          <cell r="B7417">
            <v>1094.74</v>
          </cell>
        </row>
        <row r="7418">
          <cell r="A7418">
            <v>876.7</v>
          </cell>
          <cell r="B7418">
            <v>6.34</v>
          </cell>
          <cell r="F7418">
            <v>298.91000000000003</v>
          </cell>
          <cell r="G7418">
            <v>14.86</v>
          </cell>
        </row>
        <row r="7419">
          <cell r="A7419">
            <v>0</v>
          </cell>
          <cell r="B7419">
            <v>1133.93</v>
          </cell>
        </row>
        <row r="7420">
          <cell r="A7420">
            <v>872.5</v>
          </cell>
          <cell r="B7420">
            <v>5.94</v>
          </cell>
          <cell r="F7420">
            <v>298.55</v>
          </cell>
          <cell r="G7420">
            <v>15.03</v>
          </cell>
        </row>
        <row r="7421">
          <cell r="A7421">
            <v>0</v>
          </cell>
          <cell r="B7421">
            <v>1173.26</v>
          </cell>
        </row>
        <row r="7422">
          <cell r="A7422">
            <v>868.2</v>
          </cell>
          <cell r="B7422">
            <v>5.54</v>
          </cell>
          <cell r="F7422">
            <v>298.83999999999997</v>
          </cell>
          <cell r="G7422">
            <v>15.31</v>
          </cell>
        </row>
        <row r="7423">
          <cell r="A7423">
            <v>0</v>
          </cell>
          <cell r="B7423">
            <v>1213.67</v>
          </cell>
        </row>
        <row r="7424">
          <cell r="A7424">
            <v>863.7</v>
          </cell>
          <cell r="B7424">
            <v>5.14</v>
          </cell>
          <cell r="F7424">
            <v>298.5</v>
          </cell>
          <cell r="G7424">
            <v>15.46</v>
          </cell>
        </row>
        <row r="7425">
          <cell r="A7425">
            <v>0</v>
          </cell>
          <cell r="B7425">
            <v>1256.1099999999999</v>
          </cell>
        </row>
        <row r="7426">
          <cell r="A7426">
            <v>859.1</v>
          </cell>
          <cell r="B7426">
            <v>4.6399999999999997</v>
          </cell>
          <cell r="F7426">
            <v>298.16000000000003</v>
          </cell>
          <cell r="G7426">
            <v>15.64</v>
          </cell>
        </row>
        <row r="7427">
          <cell r="A7427">
            <v>0</v>
          </cell>
          <cell r="B7427">
            <v>1299.6400000000001</v>
          </cell>
        </row>
        <row r="7428">
          <cell r="A7428">
            <v>854.3</v>
          </cell>
          <cell r="B7428">
            <v>4.24</v>
          </cell>
          <cell r="F7428">
            <v>297.82</v>
          </cell>
          <cell r="G7428">
            <v>15.81</v>
          </cell>
        </row>
        <row r="7429">
          <cell r="A7429">
            <v>0</v>
          </cell>
          <cell r="B7429">
            <v>1345.25</v>
          </cell>
        </row>
        <row r="7430">
          <cell r="A7430">
            <v>849.4</v>
          </cell>
          <cell r="B7430">
            <v>3.74</v>
          </cell>
          <cell r="F7430">
            <v>297.5</v>
          </cell>
          <cell r="G7430">
            <v>15.99</v>
          </cell>
        </row>
        <row r="7431">
          <cell r="A7431">
            <v>0</v>
          </cell>
          <cell r="B7431">
            <v>1392</v>
          </cell>
        </row>
        <row r="7432">
          <cell r="A7432">
            <v>844.1</v>
          </cell>
          <cell r="B7432">
            <v>3.24</v>
          </cell>
          <cell r="F7432">
            <v>297.18</v>
          </cell>
          <cell r="G7432">
            <v>16.16</v>
          </cell>
        </row>
        <row r="7433">
          <cell r="A7433">
            <v>0</v>
          </cell>
          <cell r="B7433">
            <v>1442.77</v>
          </cell>
        </row>
        <row r="7434">
          <cell r="A7434">
            <v>838.6</v>
          </cell>
          <cell r="B7434">
            <v>2.74</v>
          </cell>
          <cell r="F7434">
            <v>297.16000000000003</v>
          </cell>
          <cell r="G7434">
            <v>16.59</v>
          </cell>
        </row>
        <row r="7435">
          <cell r="A7435">
            <v>0</v>
          </cell>
          <cell r="B7435">
            <v>1495.71</v>
          </cell>
        </row>
        <row r="7436">
          <cell r="A7436">
            <v>832.9</v>
          </cell>
          <cell r="B7436">
            <v>2.14</v>
          </cell>
          <cell r="F7436">
            <v>296.86</v>
          </cell>
          <cell r="G7436">
            <v>16.760000000000002</v>
          </cell>
        </row>
        <row r="7437">
          <cell r="A7437">
            <v>0</v>
          </cell>
          <cell r="B7437">
            <v>1550.82</v>
          </cell>
        </row>
        <row r="7438">
          <cell r="A7438">
            <v>826.6</v>
          </cell>
          <cell r="B7438">
            <v>1.54</v>
          </cell>
          <cell r="F7438">
            <v>296.57</v>
          </cell>
          <cell r="G7438">
            <v>16.940000000000001</v>
          </cell>
        </row>
        <row r="7439">
          <cell r="A7439">
            <v>0</v>
          </cell>
          <cell r="B7439">
            <v>1612.05</v>
          </cell>
        </row>
        <row r="7440">
          <cell r="A7440">
            <v>819.6</v>
          </cell>
          <cell r="B7440">
            <v>0.84</v>
          </cell>
          <cell r="F7440">
            <v>296.27</v>
          </cell>
          <cell r="G7440">
            <v>17.11</v>
          </cell>
        </row>
        <row r="7441">
          <cell r="A7441">
            <v>0</v>
          </cell>
          <cell r="B7441">
            <v>1680.46</v>
          </cell>
        </row>
        <row r="7442">
          <cell r="A7442">
            <v>811.6</v>
          </cell>
          <cell r="B7442">
            <v>0.04</v>
          </cell>
          <cell r="F7442">
            <v>295.99</v>
          </cell>
          <cell r="G7442">
            <v>17.29</v>
          </cell>
        </row>
        <row r="7443">
          <cell r="A7443">
            <v>0</v>
          </cell>
          <cell r="B7443">
            <v>1759.15</v>
          </cell>
        </row>
        <row r="7444">
          <cell r="A7444">
            <v>802.2</v>
          </cell>
          <cell r="B7444">
            <v>-0.86</v>
          </cell>
          <cell r="F7444">
            <v>295.44</v>
          </cell>
          <cell r="G7444">
            <v>17.64</v>
          </cell>
        </row>
        <row r="7445">
          <cell r="A7445">
            <v>0</v>
          </cell>
          <cell r="B7445">
            <v>1852.32</v>
          </cell>
        </row>
        <row r="7446">
          <cell r="A7446">
            <v>791.5</v>
          </cell>
          <cell r="B7446">
            <v>-1.86</v>
          </cell>
          <cell r="F7446">
            <v>294.89999999999998</v>
          </cell>
          <cell r="G7446">
            <v>17.989999999999998</v>
          </cell>
        </row>
        <row r="7447">
          <cell r="A7447">
            <v>0</v>
          </cell>
          <cell r="B7447">
            <v>1959.34</v>
          </cell>
        </row>
        <row r="7448">
          <cell r="A7448">
            <v>779.2</v>
          </cell>
          <cell r="B7448">
            <v>-3.06</v>
          </cell>
          <cell r="F7448">
            <v>295.2</v>
          </cell>
          <cell r="G7448">
            <v>18.239999999999998</v>
          </cell>
        </row>
        <row r="7449">
          <cell r="A7449">
            <v>0</v>
          </cell>
          <cell r="B7449">
            <v>2083.65</v>
          </cell>
        </row>
        <row r="7450">
          <cell r="A7450">
            <v>765.4</v>
          </cell>
          <cell r="B7450">
            <v>-4.46</v>
          </cell>
          <cell r="F7450">
            <v>294.98</v>
          </cell>
          <cell r="G7450">
            <v>18.86</v>
          </cell>
        </row>
        <row r="7451">
          <cell r="A7451">
            <v>0</v>
          </cell>
          <cell r="B7451">
            <v>2224.8000000000002</v>
          </cell>
        </row>
        <row r="7452">
          <cell r="A7452">
            <v>749.6</v>
          </cell>
          <cell r="B7452">
            <v>-6.06</v>
          </cell>
          <cell r="F7452">
            <v>294.14999999999998</v>
          </cell>
          <cell r="G7452">
            <v>18.510000000000002</v>
          </cell>
        </row>
        <row r="7453">
          <cell r="A7453">
            <v>0</v>
          </cell>
          <cell r="B7453">
            <v>2388.65</v>
          </cell>
        </row>
        <row r="7454">
          <cell r="A7454">
            <v>732</v>
          </cell>
          <cell r="B7454">
            <v>-7.76</v>
          </cell>
          <cell r="F7454">
            <v>296.77999999999997</v>
          </cell>
          <cell r="G7454">
            <v>22.84</v>
          </cell>
        </row>
        <row r="7455">
          <cell r="A7455">
            <v>0</v>
          </cell>
          <cell r="B7455">
            <v>2574.1</v>
          </cell>
        </row>
        <row r="7456">
          <cell r="A7456">
            <v>712.6</v>
          </cell>
          <cell r="B7456">
            <v>-9.16</v>
          </cell>
          <cell r="F7456">
            <v>303.07</v>
          </cell>
          <cell r="G7456">
            <v>29.9</v>
          </cell>
        </row>
        <row r="7457">
          <cell r="A7457">
            <v>0</v>
          </cell>
          <cell r="B7457">
            <v>2782.51</v>
          </cell>
        </row>
        <row r="7458">
          <cell r="A7458">
            <v>691.3</v>
          </cell>
          <cell r="B7458">
            <v>-10.86</v>
          </cell>
          <cell r="F7458">
            <v>305.98</v>
          </cell>
          <cell r="G7458">
            <v>32.4</v>
          </cell>
        </row>
        <row r="7459">
          <cell r="A7459">
            <v>0</v>
          </cell>
          <cell r="B7459">
            <v>3016.55</v>
          </cell>
        </row>
        <row r="7460">
          <cell r="A7460">
            <v>668.3</v>
          </cell>
          <cell r="B7460">
            <v>-12.76</v>
          </cell>
          <cell r="F7460">
            <v>307.01</v>
          </cell>
          <cell r="G7460">
            <v>31.62</v>
          </cell>
        </row>
        <row r="7461">
          <cell r="A7461">
            <v>0</v>
          </cell>
          <cell r="B7461">
            <v>3275.69</v>
          </cell>
        </row>
        <row r="7462">
          <cell r="A7462">
            <v>643.9</v>
          </cell>
          <cell r="B7462">
            <v>-14.76</v>
          </cell>
          <cell r="F7462">
            <v>305.97000000000003</v>
          </cell>
          <cell r="G7462">
            <v>29.76</v>
          </cell>
        </row>
        <row r="7463">
          <cell r="A7463">
            <v>0</v>
          </cell>
          <cell r="B7463">
            <v>3558.38</v>
          </cell>
        </row>
        <row r="7464">
          <cell r="A7464">
            <v>618.6</v>
          </cell>
          <cell r="B7464">
            <v>-17.260000000000002</v>
          </cell>
          <cell r="F7464">
            <v>299.69</v>
          </cell>
          <cell r="G7464">
            <v>23.93</v>
          </cell>
        </row>
        <row r="7465">
          <cell r="A7465">
            <v>0</v>
          </cell>
          <cell r="B7465">
            <v>3860.38</v>
          </cell>
        </row>
        <row r="7466">
          <cell r="A7466">
            <v>592.70000000000005</v>
          </cell>
          <cell r="B7466">
            <v>-19.559999999999999</v>
          </cell>
          <cell r="F7466">
            <v>296.32</v>
          </cell>
          <cell r="G7466">
            <v>20.16</v>
          </cell>
        </row>
        <row r="7467">
          <cell r="A7467">
            <v>0</v>
          </cell>
          <cell r="B7467">
            <v>4179.58</v>
          </cell>
        </row>
        <row r="7468">
          <cell r="A7468">
            <v>566.1</v>
          </cell>
          <cell r="B7468">
            <v>-21.86</v>
          </cell>
          <cell r="F7468">
            <v>280.14999999999998</v>
          </cell>
          <cell r="G7468">
            <v>18.75</v>
          </cell>
        </row>
        <row r="7469">
          <cell r="A7469">
            <v>0</v>
          </cell>
          <cell r="B7469">
            <v>4519.1099999999997</v>
          </cell>
        </row>
        <row r="7470">
          <cell r="A7470">
            <v>539.1</v>
          </cell>
          <cell r="B7470">
            <v>-23.86</v>
          </cell>
          <cell r="F7470">
            <v>273.33</v>
          </cell>
          <cell r="G7470">
            <v>20.05</v>
          </cell>
        </row>
        <row r="7471">
          <cell r="A7471">
            <v>0</v>
          </cell>
          <cell r="B7471">
            <v>4877.33</v>
          </cell>
        </row>
        <row r="7472">
          <cell r="A7472">
            <v>511.9</v>
          </cell>
          <cell r="B7472">
            <v>-26.66</v>
          </cell>
          <cell r="F7472">
            <v>271</v>
          </cell>
          <cell r="G7472">
            <v>22.34</v>
          </cell>
        </row>
        <row r="7473">
          <cell r="A7473">
            <v>0</v>
          </cell>
          <cell r="B7473">
            <v>5253.11</v>
          </cell>
        </row>
        <row r="7474">
          <cell r="A7474">
            <v>484.4</v>
          </cell>
          <cell r="B7474">
            <v>-29.26</v>
          </cell>
          <cell r="F7474">
            <v>270</v>
          </cell>
          <cell r="G7474">
            <v>31.47</v>
          </cell>
        </row>
        <row r="7475">
          <cell r="A7475">
            <v>0</v>
          </cell>
          <cell r="B7475">
            <v>5649.53</v>
          </cell>
        </row>
        <row r="7476">
          <cell r="A7476">
            <v>456.7</v>
          </cell>
          <cell r="B7476">
            <v>-32.36</v>
          </cell>
          <cell r="F7476">
            <v>267.64999999999998</v>
          </cell>
          <cell r="G7476">
            <v>37.92</v>
          </cell>
        </row>
        <row r="7477">
          <cell r="A7477">
            <v>4</v>
          </cell>
          <cell r="B7477">
            <v>6067.34</v>
          </cell>
        </row>
        <row r="7478">
          <cell r="A7478">
            <v>429</v>
          </cell>
          <cell r="B7478">
            <v>-36.36</v>
          </cell>
          <cell r="F7478">
            <v>269.73</v>
          </cell>
          <cell r="G7478">
            <v>40.6</v>
          </cell>
        </row>
        <row r="7479">
          <cell r="A7479">
            <v>5</v>
          </cell>
          <cell r="B7479">
            <v>6504.76</v>
          </cell>
        </row>
        <row r="7480">
          <cell r="A7480">
            <v>401.3</v>
          </cell>
          <cell r="B7480">
            <v>-40.56</v>
          </cell>
          <cell r="F7480">
            <v>267.67</v>
          </cell>
          <cell r="G7480">
            <v>38.31</v>
          </cell>
        </row>
        <row r="7481">
          <cell r="A7481">
            <v>1</v>
          </cell>
          <cell r="B7481">
            <v>6963.36</v>
          </cell>
        </row>
        <row r="7482">
          <cell r="A7482">
            <v>373.5</v>
          </cell>
          <cell r="B7482">
            <v>-44.96</v>
          </cell>
          <cell r="F7482">
            <v>261.45</v>
          </cell>
          <cell r="G7482">
            <v>37.92</v>
          </cell>
        </row>
        <row r="7483">
          <cell r="A7483">
            <v>1</v>
          </cell>
          <cell r="B7483">
            <v>7447.55</v>
          </cell>
        </row>
        <row r="7484">
          <cell r="A7484">
            <v>345.3</v>
          </cell>
          <cell r="B7484">
            <v>-46.86</v>
          </cell>
          <cell r="F7484">
            <v>265.01</v>
          </cell>
          <cell r="G7484">
            <v>40.17</v>
          </cell>
        </row>
        <row r="7485">
          <cell r="A7485">
            <v>0</v>
          </cell>
          <cell r="B7485">
            <v>7969.76</v>
          </cell>
        </row>
        <row r="7486">
          <cell r="A7486">
            <v>317</v>
          </cell>
          <cell r="B7486">
            <v>-48.76</v>
          </cell>
          <cell r="F7486">
            <v>266.82</v>
          </cell>
          <cell r="G7486">
            <v>45.53</v>
          </cell>
        </row>
        <row r="7487">
          <cell r="A7487">
            <v>0</v>
          </cell>
          <cell r="B7487">
            <v>8533.81</v>
          </cell>
        </row>
        <row r="7488">
          <cell r="A7488">
            <v>289.2</v>
          </cell>
          <cell r="B7488">
            <v>-51.06</v>
          </cell>
          <cell r="F7488">
            <v>271.16000000000003</v>
          </cell>
          <cell r="G7488">
            <v>48</v>
          </cell>
        </row>
        <row r="7489">
          <cell r="A7489">
            <v>0</v>
          </cell>
          <cell r="B7489">
            <v>9133.58</v>
          </cell>
        </row>
        <row r="7490">
          <cell r="A7490">
            <v>263.10000000000002</v>
          </cell>
          <cell r="B7490">
            <v>-52.96</v>
          </cell>
          <cell r="F7490">
            <v>274.72000000000003</v>
          </cell>
          <cell r="G7490">
            <v>47.16</v>
          </cell>
        </row>
        <row r="7491">
          <cell r="A7491">
            <v>0</v>
          </cell>
          <cell r="B7491">
            <v>9745.84</v>
          </cell>
        </row>
        <row r="7492">
          <cell r="A7492">
            <v>239.4</v>
          </cell>
          <cell r="B7492">
            <v>-53.06</v>
          </cell>
          <cell r="F7492">
            <v>276.04000000000002</v>
          </cell>
          <cell r="G7492">
            <v>40.64</v>
          </cell>
        </row>
        <row r="7493">
          <cell r="A7493">
            <v>0</v>
          </cell>
          <cell r="B7493">
            <v>10354.129999999999</v>
          </cell>
        </row>
        <row r="7494">
          <cell r="A7494">
            <v>218</v>
          </cell>
          <cell r="B7494">
            <v>-52.26</v>
          </cell>
          <cell r="F7494">
            <v>271.14</v>
          </cell>
          <cell r="G7494">
            <v>29.33</v>
          </cell>
        </row>
        <row r="7495">
          <cell r="A7495">
            <v>0</v>
          </cell>
          <cell r="B7495">
            <v>10958.5</v>
          </cell>
        </row>
        <row r="7496">
          <cell r="A7496">
            <v>198.7</v>
          </cell>
          <cell r="B7496">
            <v>-51.36</v>
          </cell>
          <cell r="F7496">
            <v>285.20999999999998</v>
          </cell>
          <cell r="G7496">
            <v>22.94</v>
          </cell>
        </row>
        <row r="7497">
          <cell r="A7497">
            <v>0</v>
          </cell>
          <cell r="B7497">
            <v>11559.09</v>
          </cell>
        </row>
        <row r="7498">
          <cell r="A7498">
            <v>181.3</v>
          </cell>
          <cell r="B7498">
            <v>-51.86</v>
          </cell>
          <cell r="F7498">
            <v>294.87</v>
          </cell>
          <cell r="G7498">
            <v>23.54</v>
          </cell>
        </row>
        <row r="7499">
          <cell r="A7499">
            <v>0</v>
          </cell>
          <cell r="B7499">
            <v>12153.37</v>
          </cell>
        </row>
        <row r="7500">
          <cell r="A7500">
            <v>165.6</v>
          </cell>
          <cell r="B7500">
            <v>-52.26</v>
          </cell>
          <cell r="F7500">
            <v>288.04000000000002</v>
          </cell>
          <cell r="G7500">
            <v>26.96</v>
          </cell>
        </row>
        <row r="7501">
          <cell r="A7501">
            <v>0</v>
          </cell>
          <cell r="B7501">
            <v>12739.56</v>
          </cell>
        </row>
        <row r="7502">
          <cell r="A7502">
            <v>151.1</v>
          </cell>
          <cell r="B7502">
            <v>-52.46</v>
          </cell>
          <cell r="F7502">
            <v>287.07</v>
          </cell>
          <cell r="G7502">
            <v>25.82</v>
          </cell>
        </row>
        <row r="7503">
          <cell r="A7503">
            <v>0</v>
          </cell>
          <cell r="B7503">
            <v>13331.77</v>
          </cell>
        </row>
        <row r="7504">
          <cell r="A7504">
            <v>137.30000000000001</v>
          </cell>
          <cell r="B7504">
            <v>-52.16</v>
          </cell>
          <cell r="F7504">
            <v>287.27</v>
          </cell>
          <cell r="G7504">
            <v>24.2</v>
          </cell>
        </row>
        <row r="7505">
          <cell r="A7505">
            <v>0</v>
          </cell>
          <cell r="B7505">
            <v>13950.88</v>
          </cell>
        </row>
        <row r="7506">
          <cell r="A7506">
            <v>124</v>
          </cell>
          <cell r="B7506">
            <v>-53.46</v>
          </cell>
          <cell r="F7506">
            <v>282.89999999999998</v>
          </cell>
          <cell r="G7506">
            <v>26.11</v>
          </cell>
        </row>
        <row r="7507">
          <cell r="A7507">
            <v>0</v>
          </cell>
          <cell r="B7507">
            <v>14608.01</v>
          </cell>
        </row>
        <row r="7508">
          <cell r="A7508">
            <v>111.3</v>
          </cell>
          <cell r="B7508">
            <v>-55.56</v>
          </cell>
          <cell r="F7508">
            <v>280.44</v>
          </cell>
          <cell r="G7508">
            <v>30.03</v>
          </cell>
        </row>
        <row r="7509">
          <cell r="A7509">
            <v>0</v>
          </cell>
          <cell r="B7509">
            <v>15299.54</v>
          </cell>
        </row>
        <row r="7510">
          <cell r="A7510">
            <v>98.9</v>
          </cell>
          <cell r="B7510">
            <v>-57.66</v>
          </cell>
          <cell r="F7510">
            <v>284.62</v>
          </cell>
          <cell r="G7510">
            <v>32.32</v>
          </cell>
        </row>
        <row r="7511">
          <cell r="A7511">
            <v>0</v>
          </cell>
          <cell r="B7511">
            <v>16048.23</v>
          </cell>
        </row>
        <row r="7512">
          <cell r="A7512">
            <v>86.9</v>
          </cell>
          <cell r="B7512">
            <v>-59.06</v>
          </cell>
          <cell r="F7512">
            <v>286.43</v>
          </cell>
          <cell r="G7512">
            <v>31.59</v>
          </cell>
        </row>
        <row r="7513">
          <cell r="A7513">
            <v>0</v>
          </cell>
          <cell r="B7513">
            <v>16861.490000000002</v>
          </cell>
        </row>
        <row r="7514">
          <cell r="A7514">
            <v>75.099999999999994</v>
          </cell>
          <cell r="B7514">
            <v>-60.96</v>
          </cell>
          <cell r="F7514">
            <v>286.57</v>
          </cell>
          <cell r="G7514">
            <v>32.01</v>
          </cell>
        </row>
        <row r="7515">
          <cell r="A7515">
            <v>0</v>
          </cell>
          <cell r="B7515">
            <v>17771.98</v>
          </cell>
        </row>
        <row r="7516">
          <cell r="A7516">
            <v>63.6</v>
          </cell>
          <cell r="B7516">
            <v>-62.36</v>
          </cell>
          <cell r="F7516">
            <v>286.17</v>
          </cell>
          <cell r="G7516">
            <v>34.19</v>
          </cell>
        </row>
        <row r="7517">
          <cell r="A7517">
            <v>0</v>
          </cell>
          <cell r="B7517">
            <v>18800.900000000001</v>
          </cell>
        </row>
        <row r="7518">
          <cell r="A7518">
            <v>52.3</v>
          </cell>
          <cell r="B7518">
            <v>-63.46</v>
          </cell>
          <cell r="F7518">
            <v>287.18</v>
          </cell>
          <cell r="G7518">
            <v>30.91</v>
          </cell>
        </row>
        <row r="7519">
          <cell r="A7519">
            <v>0</v>
          </cell>
          <cell r="B7519">
            <v>20004.73</v>
          </cell>
        </row>
        <row r="7520">
          <cell r="A7520">
            <v>41</v>
          </cell>
          <cell r="B7520">
            <v>-64.36</v>
          </cell>
          <cell r="F7520">
            <v>294.27</v>
          </cell>
          <cell r="G7520">
            <v>32.6</v>
          </cell>
        </row>
        <row r="7521">
          <cell r="A7521">
            <v>0</v>
          </cell>
          <cell r="B7521">
            <v>21495.65</v>
          </cell>
        </row>
        <row r="7522">
          <cell r="A7522">
            <v>29.8</v>
          </cell>
          <cell r="B7522">
            <v>-63.06</v>
          </cell>
          <cell r="F7522">
            <v>292.56</v>
          </cell>
          <cell r="G7522">
            <v>41.03</v>
          </cell>
        </row>
        <row r="7523">
          <cell r="A7523">
            <v>0</v>
          </cell>
          <cell r="B7523">
            <v>23451.7</v>
          </cell>
        </row>
        <row r="7524">
          <cell r="A7524">
            <v>18.7</v>
          </cell>
          <cell r="B7524">
            <v>-55.36</v>
          </cell>
          <cell r="F7524">
            <v>282.95999999999998</v>
          </cell>
          <cell r="G7524">
            <v>42.46</v>
          </cell>
        </row>
        <row r="7525">
          <cell r="A7525">
            <v>0</v>
          </cell>
          <cell r="B7525">
            <v>26369.86</v>
          </cell>
        </row>
        <row r="7526">
          <cell r="A7526">
            <v>7.6</v>
          </cell>
          <cell r="B7526">
            <v>-40.56</v>
          </cell>
          <cell r="F7526">
            <v>259.54000000000002</v>
          </cell>
          <cell r="G7526">
            <v>56.7</v>
          </cell>
        </row>
        <row r="7527">
          <cell r="A7527">
            <v>0</v>
          </cell>
          <cell r="B7527">
            <v>32304.83</v>
          </cell>
        </row>
        <row r="7529">
          <cell r="A7529" t="str">
            <v>STID</v>
          </cell>
          <cell r="B7529" t="str">
            <v>=</v>
          </cell>
          <cell r="F7529">
            <v>726620</v>
          </cell>
          <cell r="G7529" t="str">
            <v>TIME</v>
          </cell>
          <cell r="I7529" t="str">
            <v>160325/2100</v>
          </cell>
        </row>
        <row r="7530">
          <cell r="A7530" t="str">
            <v>SLAT</v>
          </cell>
          <cell r="B7530" t="str">
            <v>=</v>
          </cell>
          <cell r="F7530">
            <v>-102.98</v>
          </cell>
          <cell r="G7530" t="str">
            <v>SELV</v>
          </cell>
          <cell r="I7530">
            <v>929</v>
          </cell>
        </row>
        <row r="7531">
          <cell r="A7531" t="str">
            <v>STIM</v>
          </cell>
          <cell r="B7531" t="str">
            <v>=</v>
          </cell>
        </row>
        <row r="7533">
          <cell r="A7533" t="str">
            <v>SHOW</v>
          </cell>
          <cell r="B7533" t="str">
            <v>=</v>
          </cell>
          <cell r="F7533">
            <v>0.98</v>
          </cell>
          <cell r="G7533" t="str">
            <v>SWET</v>
          </cell>
          <cell r="I7533">
            <v>180.2</v>
          </cell>
        </row>
        <row r="7534">
          <cell r="A7534" t="str">
            <v>LCLP</v>
          </cell>
          <cell r="B7534" t="str">
            <v>=</v>
          </cell>
          <cell r="F7534">
            <v>8.9</v>
          </cell>
          <cell r="G7534" t="str">
            <v>TOTL</v>
          </cell>
          <cell r="I7534">
            <v>55.25</v>
          </cell>
        </row>
        <row r="7535">
          <cell r="A7535" t="str">
            <v>LCLT</v>
          </cell>
          <cell r="B7535" t="str">
            <v>=</v>
          </cell>
          <cell r="F7535">
            <v>0</v>
          </cell>
          <cell r="G7535" t="str">
            <v>EQLV</v>
          </cell>
          <cell r="I7535">
            <v>573.77</v>
          </cell>
        </row>
        <row r="7536">
          <cell r="A7536" t="str">
            <v>BRCH</v>
          </cell>
          <cell r="B7536" t="str">
            <v>=</v>
          </cell>
        </row>
        <row r="7538">
          <cell r="A7538" t="str">
            <v>PRES</v>
          </cell>
          <cell r="B7538" t="str">
            <v>TMPC</v>
          </cell>
          <cell r="F7538" t="str">
            <v>DRCT</v>
          </cell>
          <cell r="G7538" t="str">
            <v>SKNT</v>
          </cell>
        </row>
        <row r="7539">
          <cell r="A7539" t="str">
            <v>CFRL</v>
          </cell>
          <cell r="B7539" t="str">
            <v>HGHT</v>
          </cell>
        </row>
        <row r="7540">
          <cell r="A7540">
            <v>896.8</v>
          </cell>
          <cell r="B7540">
            <v>9.14</v>
          </cell>
          <cell r="F7540">
            <v>305.43</v>
          </cell>
          <cell r="G7540">
            <v>12.39</v>
          </cell>
        </row>
        <row r="7541">
          <cell r="A7541">
            <v>0</v>
          </cell>
          <cell r="B7541">
            <v>947.44</v>
          </cell>
        </row>
        <row r="7542">
          <cell r="A7542">
            <v>892.9</v>
          </cell>
          <cell r="B7542">
            <v>8.5399999999999991</v>
          </cell>
          <cell r="F7542">
            <v>303.47000000000003</v>
          </cell>
          <cell r="G7542">
            <v>13.73</v>
          </cell>
        </row>
        <row r="7543">
          <cell r="A7543">
            <v>0</v>
          </cell>
          <cell r="B7543">
            <v>983.48</v>
          </cell>
        </row>
        <row r="7544">
          <cell r="A7544">
            <v>889</v>
          </cell>
          <cell r="B7544">
            <v>8.0399999999999991</v>
          </cell>
          <cell r="F7544">
            <v>302.17</v>
          </cell>
          <cell r="G7544">
            <v>14.22</v>
          </cell>
        </row>
        <row r="7545">
          <cell r="A7545">
            <v>0</v>
          </cell>
          <cell r="B7545">
            <v>1019.61</v>
          </cell>
        </row>
        <row r="7546">
          <cell r="A7546">
            <v>885</v>
          </cell>
          <cell r="B7546">
            <v>7.64</v>
          </cell>
          <cell r="F7546">
            <v>302.01</v>
          </cell>
          <cell r="G7546">
            <v>14.67</v>
          </cell>
        </row>
        <row r="7547">
          <cell r="A7547">
            <v>0</v>
          </cell>
          <cell r="B7547">
            <v>1056.77</v>
          </cell>
        </row>
        <row r="7548">
          <cell r="A7548">
            <v>880.9</v>
          </cell>
          <cell r="B7548">
            <v>7.24</v>
          </cell>
          <cell r="F7548">
            <v>301.61</v>
          </cell>
          <cell r="G7548">
            <v>14.82</v>
          </cell>
        </row>
        <row r="7549">
          <cell r="A7549">
            <v>0</v>
          </cell>
          <cell r="B7549">
            <v>1094.98</v>
          </cell>
        </row>
        <row r="7550">
          <cell r="A7550">
            <v>876.7</v>
          </cell>
          <cell r="B7550">
            <v>6.84</v>
          </cell>
          <cell r="F7550">
            <v>301.22000000000003</v>
          </cell>
          <cell r="G7550">
            <v>15</v>
          </cell>
        </row>
        <row r="7551">
          <cell r="A7551">
            <v>0</v>
          </cell>
          <cell r="B7551">
            <v>1134.25</v>
          </cell>
        </row>
        <row r="7552">
          <cell r="A7552">
            <v>872.5</v>
          </cell>
          <cell r="B7552">
            <v>6.34</v>
          </cell>
          <cell r="F7552">
            <v>300.83999999999997</v>
          </cell>
          <cell r="G7552">
            <v>15.15</v>
          </cell>
        </row>
        <row r="7553">
          <cell r="A7553">
            <v>0</v>
          </cell>
          <cell r="B7553">
            <v>1173.6400000000001</v>
          </cell>
        </row>
        <row r="7554">
          <cell r="A7554">
            <v>868.2</v>
          </cell>
          <cell r="B7554">
            <v>5.94</v>
          </cell>
          <cell r="F7554">
            <v>300.72000000000003</v>
          </cell>
          <cell r="G7554">
            <v>15.6</v>
          </cell>
        </row>
        <row r="7555">
          <cell r="A7555">
            <v>0</v>
          </cell>
          <cell r="B7555">
            <v>1214.0999999999999</v>
          </cell>
        </row>
        <row r="7556">
          <cell r="A7556">
            <v>863.7</v>
          </cell>
          <cell r="B7556">
            <v>5.54</v>
          </cell>
          <cell r="F7556">
            <v>300.72000000000003</v>
          </cell>
          <cell r="G7556">
            <v>15.6</v>
          </cell>
        </row>
        <row r="7557">
          <cell r="A7557">
            <v>0</v>
          </cell>
          <cell r="B7557">
            <v>1256.5999999999999</v>
          </cell>
        </row>
        <row r="7558">
          <cell r="A7558">
            <v>859.1</v>
          </cell>
          <cell r="B7558">
            <v>5.14</v>
          </cell>
          <cell r="F7558">
            <v>300.36</v>
          </cell>
          <cell r="G7558">
            <v>15.75</v>
          </cell>
        </row>
        <row r="7559">
          <cell r="A7559">
            <v>0</v>
          </cell>
          <cell r="B7559">
            <v>1300.21</v>
          </cell>
        </row>
        <row r="7560">
          <cell r="A7560">
            <v>854.3</v>
          </cell>
          <cell r="B7560">
            <v>4.6399999999999997</v>
          </cell>
          <cell r="F7560">
            <v>300</v>
          </cell>
          <cell r="G7560">
            <v>15.93</v>
          </cell>
        </row>
        <row r="7561">
          <cell r="A7561">
            <v>0</v>
          </cell>
          <cell r="B7561">
            <v>1345.89</v>
          </cell>
        </row>
        <row r="7562">
          <cell r="A7562">
            <v>849.4</v>
          </cell>
          <cell r="B7562">
            <v>4.1399999999999997</v>
          </cell>
          <cell r="F7562">
            <v>299.66000000000003</v>
          </cell>
          <cell r="G7562">
            <v>16.100000000000001</v>
          </cell>
        </row>
        <row r="7563">
          <cell r="A7563">
            <v>0</v>
          </cell>
          <cell r="B7563">
            <v>1392.71</v>
          </cell>
        </row>
        <row r="7564">
          <cell r="A7564">
            <v>844.1</v>
          </cell>
          <cell r="B7564">
            <v>3.64</v>
          </cell>
          <cell r="F7564">
            <v>299.32</v>
          </cell>
          <cell r="G7564">
            <v>16.260000000000002</v>
          </cell>
        </row>
        <row r="7565">
          <cell r="A7565">
            <v>0</v>
          </cell>
          <cell r="B7565">
            <v>1443.56</v>
          </cell>
        </row>
        <row r="7566">
          <cell r="A7566">
            <v>838.6</v>
          </cell>
          <cell r="B7566">
            <v>3.14</v>
          </cell>
          <cell r="F7566">
            <v>298.99</v>
          </cell>
          <cell r="G7566">
            <v>16.43</v>
          </cell>
        </row>
        <row r="7567">
          <cell r="A7567">
            <v>0</v>
          </cell>
          <cell r="B7567">
            <v>1496.57</v>
          </cell>
        </row>
        <row r="7568">
          <cell r="A7568">
            <v>832.9</v>
          </cell>
          <cell r="B7568">
            <v>2.54</v>
          </cell>
          <cell r="F7568">
            <v>298.66000000000003</v>
          </cell>
          <cell r="G7568">
            <v>16.61</v>
          </cell>
        </row>
        <row r="7569">
          <cell r="A7569">
            <v>0</v>
          </cell>
          <cell r="B7569">
            <v>1551.76</v>
          </cell>
        </row>
        <row r="7570">
          <cell r="A7570">
            <v>826.6</v>
          </cell>
          <cell r="B7570">
            <v>1.94</v>
          </cell>
          <cell r="F7570">
            <v>298.07</v>
          </cell>
          <cell r="G7570">
            <v>16.510000000000002</v>
          </cell>
        </row>
        <row r="7571">
          <cell r="A7571">
            <v>0</v>
          </cell>
          <cell r="B7571">
            <v>1613.08</v>
          </cell>
        </row>
        <row r="7572">
          <cell r="A7572">
            <v>819.6</v>
          </cell>
          <cell r="B7572">
            <v>1.34</v>
          </cell>
          <cell r="F7572">
            <v>297.76</v>
          </cell>
          <cell r="G7572">
            <v>16.690000000000001</v>
          </cell>
        </row>
        <row r="7573">
          <cell r="A7573">
            <v>0</v>
          </cell>
          <cell r="B7573">
            <v>1681.61</v>
          </cell>
        </row>
        <row r="7574">
          <cell r="A7574">
            <v>811.6</v>
          </cell>
          <cell r="B7574">
            <v>0.54</v>
          </cell>
          <cell r="F7574">
            <v>297.45</v>
          </cell>
          <cell r="G7574">
            <v>16.86</v>
          </cell>
        </row>
        <row r="7575">
          <cell r="A7575">
            <v>0</v>
          </cell>
          <cell r="B7575">
            <v>1760.44</v>
          </cell>
        </row>
        <row r="7576">
          <cell r="A7576">
            <v>802.2</v>
          </cell>
          <cell r="B7576">
            <v>-0.46</v>
          </cell>
          <cell r="F7576">
            <v>297.14999999999998</v>
          </cell>
          <cell r="G7576">
            <v>17.04</v>
          </cell>
        </row>
        <row r="7577">
          <cell r="A7577">
            <v>0</v>
          </cell>
          <cell r="B7577">
            <v>1853.76</v>
          </cell>
        </row>
        <row r="7578">
          <cell r="A7578">
            <v>791.5</v>
          </cell>
          <cell r="B7578">
            <v>-1.46</v>
          </cell>
          <cell r="F7578">
            <v>296.85000000000002</v>
          </cell>
          <cell r="G7578">
            <v>17.190000000000001</v>
          </cell>
        </row>
        <row r="7579">
          <cell r="A7579">
            <v>0</v>
          </cell>
          <cell r="B7579">
            <v>1960.94</v>
          </cell>
        </row>
        <row r="7580">
          <cell r="A7580">
            <v>779.2</v>
          </cell>
          <cell r="B7580">
            <v>-2.66</v>
          </cell>
          <cell r="F7580">
            <v>296.27999999999997</v>
          </cell>
          <cell r="G7580">
            <v>17.54</v>
          </cell>
        </row>
        <row r="7581">
          <cell r="A7581">
            <v>0</v>
          </cell>
          <cell r="B7581">
            <v>2085.44</v>
          </cell>
        </row>
        <row r="7582">
          <cell r="A7582">
            <v>765.4</v>
          </cell>
          <cell r="B7582">
            <v>-4.0599999999999996</v>
          </cell>
          <cell r="F7582">
            <v>295.70999999999998</v>
          </cell>
          <cell r="G7582">
            <v>17.46</v>
          </cell>
        </row>
        <row r="7583">
          <cell r="A7583">
            <v>28</v>
          </cell>
          <cell r="B7583">
            <v>2226.8000000000002</v>
          </cell>
        </row>
        <row r="7584">
          <cell r="A7584">
            <v>749.6</v>
          </cell>
          <cell r="B7584">
            <v>-5.66</v>
          </cell>
          <cell r="F7584">
            <v>295.73</v>
          </cell>
          <cell r="G7584">
            <v>17.89</v>
          </cell>
        </row>
        <row r="7585">
          <cell r="A7585">
            <v>86</v>
          </cell>
          <cell r="B7585">
            <v>2390.9</v>
          </cell>
        </row>
        <row r="7586">
          <cell r="A7586">
            <v>732</v>
          </cell>
          <cell r="B7586">
            <v>-7.36</v>
          </cell>
          <cell r="F7586">
            <v>293.73</v>
          </cell>
          <cell r="G7586">
            <v>19.309999999999999</v>
          </cell>
        </row>
        <row r="7587">
          <cell r="A7587">
            <v>100</v>
          </cell>
          <cell r="B7587">
            <v>2576.65</v>
          </cell>
        </row>
        <row r="7588">
          <cell r="A7588">
            <v>712.6</v>
          </cell>
          <cell r="B7588">
            <v>-9.06</v>
          </cell>
          <cell r="F7588">
            <v>295.69</v>
          </cell>
          <cell r="G7588">
            <v>22.84</v>
          </cell>
        </row>
        <row r="7589">
          <cell r="A7589">
            <v>100</v>
          </cell>
          <cell r="B7589">
            <v>2785.25</v>
          </cell>
        </row>
        <row r="7590">
          <cell r="A7590">
            <v>691.3</v>
          </cell>
          <cell r="B7590">
            <v>-10.76</v>
          </cell>
          <cell r="F7590">
            <v>303.37</v>
          </cell>
          <cell r="G7590">
            <v>28.61</v>
          </cell>
        </row>
        <row r="7591">
          <cell r="A7591">
            <v>100</v>
          </cell>
          <cell r="B7591">
            <v>3019.39</v>
          </cell>
        </row>
        <row r="7592">
          <cell r="A7592">
            <v>668.3</v>
          </cell>
          <cell r="B7592">
            <v>-12.56</v>
          </cell>
          <cell r="F7592">
            <v>304.79000000000002</v>
          </cell>
          <cell r="G7592">
            <v>30.98</v>
          </cell>
        </row>
        <row r="7593">
          <cell r="A7593">
            <v>100</v>
          </cell>
          <cell r="B7593">
            <v>3278.69</v>
          </cell>
        </row>
        <row r="7594">
          <cell r="A7594">
            <v>643.9</v>
          </cell>
          <cell r="B7594">
            <v>-14.66</v>
          </cell>
          <cell r="F7594">
            <v>305.2</v>
          </cell>
          <cell r="G7594">
            <v>30.67</v>
          </cell>
        </row>
        <row r="7595">
          <cell r="A7595">
            <v>100</v>
          </cell>
          <cell r="B7595">
            <v>3561.56</v>
          </cell>
        </row>
        <row r="7596">
          <cell r="A7596">
            <v>618.6</v>
          </cell>
          <cell r="B7596">
            <v>-16.86</v>
          </cell>
          <cell r="F7596">
            <v>305.06</v>
          </cell>
          <cell r="G7596">
            <v>27.06</v>
          </cell>
        </row>
        <row r="7597">
          <cell r="A7597">
            <v>100</v>
          </cell>
          <cell r="B7597">
            <v>3863.85</v>
          </cell>
        </row>
        <row r="7598">
          <cell r="A7598">
            <v>592.70000000000005</v>
          </cell>
          <cell r="B7598">
            <v>-19.260000000000002</v>
          </cell>
          <cell r="F7598">
            <v>299.19</v>
          </cell>
          <cell r="G7598">
            <v>24.69</v>
          </cell>
        </row>
        <row r="7599">
          <cell r="A7599">
            <v>100</v>
          </cell>
          <cell r="B7599">
            <v>4183.4799999999996</v>
          </cell>
        </row>
        <row r="7600">
          <cell r="A7600">
            <v>566.1</v>
          </cell>
          <cell r="B7600">
            <v>-21.66</v>
          </cell>
          <cell r="F7600">
            <v>288.27999999999997</v>
          </cell>
          <cell r="G7600">
            <v>22.3</v>
          </cell>
        </row>
        <row r="7601">
          <cell r="A7601">
            <v>100</v>
          </cell>
          <cell r="B7601">
            <v>4523.37</v>
          </cell>
        </row>
        <row r="7602">
          <cell r="A7602">
            <v>539.1</v>
          </cell>
          <cell r="B7602">
            <v>-24.26</v>
          </cell>
          <cell r="F7602">
            <v>276.45999999999998</v>
          </cell>
          <cell r="G7602">
            <v>20.73</v>
          </cell>
        </row>
        <row r="7603">
          <cell r="A7603">
            <v>100</v>
          </cell>
          <cell r="B7603">
            <v>4881.4799999999996</v>
          </cell>
        </row>
        <row r="7604">
          <cell r="A7604">
            <v>511.9</v>
          </cell>
          <cell r="B7604">
            <v>-27.36</v>
          </cell>
          <cell r="F7604">
            <v>277.13</v>
          </cell>
          <cell r="G7604">
            <v>20.36</v>
          </cell>
        </row>
        <row r="7605">
          <cell r="A7605">
            <v>100</v>
          </cell>
          <cell r="B7605">
            <v>5256.48</v>
          </cell>
        </row>
        <row r="7606">
          <cell r="A7606">
            <v>484.4</v>
          </cell>
          <cell r="B7606">
            <v>-29.76</v>
          </cell>
          <cell r="F7606">
            <v>272.92</v>
          </cell>
          <cell r="G7606">
            <v>26.65</v>
          </cell>
        </row>
        <row r="7607">
          <cell r="A7607">
            <v>100</v>
          </cell>
          <cell r="B7607">
            <v>5651.96</v>
          </cell>
        </row>
        <row r="7608">
          <cell r="A7608">
            <v>456.7</v>
          </cell>
          <cell r="B7608">
            <v>-32.46</v>
          </cell>
          <cell r="F7608">
            <v>268.25</v>
          </cell>
          <cell r="G7608">
            <v>31.88</v>
          </cell>
        </row>
        <row r="7609">
          <cell r="A7609">
            <v>100</v>
          </cell>
          <cell r="B7609">
            <v>6069.26</v>
          </cell>
        </row>
        <row r="7610">
          <cell r="A7610">
            <v>429</v>
          </cell>
          <cell r="B7610">
            <v>-36.26</v>
          </cell>
          <cell r="F7610">
            <v>267.86</v>
          </cell>
          <cell r="G7610">
            <v>36.340000000000003</v>
          </cell>
        </row>
        <row r="7611">
          <cell r="A7611">
            <v>100</v>
          </cell>
          <cell r="B7611">
            <v>6506.69</v>
          </cell>
        </row>
        <row r="7612">
          <cell r="A7612">
            <v>401.3</v>
          </cell>
          <cell r="B7612">
            <v>-40.46</v>
          </cell>
          <cell r="F7612">
            <v>267.18</v>
          </cell>
          <cell r="G7612">
            <v>35.590000000000003</v>
          </cell>
        </row>
        <row r="7613">
          <cell r="A7613">
            <v>100</v>
          </cell>
          <cell r="B7613">
            <v>6965.49</v>
          </cell>
        </row>
        <row r="7614">
          <cell r="A7614">
            <v>373.5</v>
          </cell>
          <cell r="B7614">
            <v>-44.96</v>
          </cell>
          <cell r="F7614">
            <v>263.11</v>
          </cell>
          <cell r="G7614">
            <v>35.61</v>
          </cell>
        </row>
        <row r="7615">
          <cell r="A7615">
            <v>29</v>
          </cell>
          <cell r="B7615">
            <v>7449.79</v>
          </cell>
        </row>
        <row r="7616">
          <cell r="A7616">
            <v>345.3</v>
          </cell>
          <cell r="B7616">
            <v>-47.16</v>
          </cell>
          <cell r="F7616">
            <v>264.33999999999997</v>
          </cell>
          <cell r="G7616">
            <v>43.34</v>
          </cell>
        </row>
        <row r="7617">
          <cell r="A7617">
            <v>0</v>
          </cell>
          <cell r="B7617">
            <v>7971.66</v>
          </cell>
        </row>
        <row r="7618">
          <cell r="A7618">
            <v>317</v>
          </cell>
          <cell r="B7618">
            <v>-48.76</v>
          </cell>
          <cell r="F7618">
            <v>269.29000000000002</v>
          </cell>
          <cell r="G7618">
            <v>46.81</v>
          </cell>
        </row>
        <row r="7619">
          <cell r="A7619">
            <v>0</v>
          </cell>
          <cell r="B7619">
            <v>8535.34</v>
          </cell>
        </row>
        <row r="7620">
          <cell r="A7620">
            <v>289.2</v>
          </cell>
          <cell r="B7620">
            <v>-50.76</v>
          </cell>
          <cell r="F7620">
            <v>272.31</v>
          </cell>
          <cell r="G7620">
            <v>48.21</v>
          </cell>
        </row>
        <row r="7621">
          <cell r="A7621">
            <v>0</v>
          </cell>
          <cell r="B7621">
            <v>9135.52</v>
          </cell>
        </row>
        <row r="7622">
          <cell r="A7622">
            <v>263.10000000000002</v>
          </cell>
          <cell r="B7622">
            <v>-52.86</v>
          </cell>
          <cell r="F7622">
            <v>273.95</v>
          </cell>
          <cell r="G7622">
            <v>45.18</v>
          </cell>
        </row>
        <row r="7623">
          <cell r="A7623">
            <v>0</v>
          </cell>
          <cell r="B7623">
            <v>9748.33</v>
          </cell>
        </row>
        <row r="7624">
          <cell r="A7624">
            <v>239.4</v>
          </cell>
          <cell r="B7624">
            <v>-53.56</v>
          </cell>
          <cell r="F7624">
            <v>273.66000000000003</v>
          </cell>
          <cell r="G7624">
            <v>39.51</v>
          </cell>
        </row>
        <row r="7625">
          <cell r="A7625">
            <v>0</v>
          </cell>
          <cell r="B7625">
            <v>10356.07</v>
          </cell>
        </row>
        <row r="7626">
          <cell r="A7626">
            <v>218</v>
          </cell>
          <cell r="B7626">
            <v>-52.36</v>
          </cell>
          <cell r="F7626">
            <v>272.97000000000003</v>
          </cell>
          <cell r="G7626">
            <v>29.95</v>
          </cell>
        </row>
        <row r="7627">
          <cell r="A7627">
            <v>0</v>
          </cell>
          <cell r="B7627">
            <v>10959.61</v>
          </cell>
        </row>
        <row r="7628">
          <cell r="A7628">
            <v>198.7</v>
          </cell>
          <cell r="B7628">
            <v>-50.66</v>
          </cell>
          <cell r="F7628">
            <v>264.81</v>
          </cell>
          <cell r="G7628">
            <v>23.6</v>
          </cell>
        </row>
        <row r="7629">
          <cell r="A7629">
            <v>0</v>
          </cell>
          <cell r="B7629">
            <v>11561.01</v>
          </cell>
        </row>
        <row r="7630">
          <cell r="A7630">
            <v>181.3</v>
          </cell>
          <cell r="B7630">
            <v>-51.46</v>
          </cell>
          <cell r="F7630">
            <v>282.76</v>
          </cell>
          <cell r="G7630">
            <v>21.11</v>
          </cell>
        </row>
        <row r="7631">
          <cell r="A7631">
            <v>0</v>
          </cell>
          <cell r="B7631">
            <v>12156.77</v>
          </cell>
        </row>
        <row r="7632">
          <cell r="A7632">
            <v>165.6</v>
          </cell>
          <cell r="B7632">
            <v>-52.36</v>
          </cell>
          <cell r="F7632">
            <v>297.06</v>
          </cell>
          <cell r="G7632">
            <v>29.88</v>
          </cell>
        </row>
        <row r="7633">
          <cell r="A7633">
            <v>0</v>
          </cell>
          <cell r="B7633">
            <v>12743.36</v>
          </cell>
        </row>
        <row r="7634">
          <cell r="A7634">
            <v>151.1</v>
          </cell>
          <cell r="B7634">
            <v>-52.66</v>
          </cell>
          <cell r="F7634">
            <v>288.31</v>
          </cell>
          <cell r="G7634">
            <v>29.06</v>
          </cell>
        </row>
        <row r="7635">
          <cell r="A7635">
            <v>0</v>
          </cell>
          <cell r="B7635">
            <v>13335.16</v>
          </cell>
        </row>
        <row r="7636">
          <cell r="A7636">
            <v>137.30000000000001</v>
          </cell>
          <cell r="B7636">
            <v>-52.36</v>
          </cell>
          <cell r="F7636">
            <v>287.63</v>
          </cell>
          <cell r="G7636">
            <v>26.3</v>
          </cell>
        </row>
        <row r="7637">
          <cell r="A7637">
            <v>0</v>
          </cell>
          <cell r="B7637">
            <v>13953.71</v>
          </cell>
        </row>
        <row r="7638">
          <cell r="A7638">
            <v>124</v>
          </cell>
          <cell r="B7638">
            <v>-53.66</v>
          </cell>
          <cell r="F7638">
            <v>286.55</v>
          </cell>
          <cell r="G7638">
            <v>27.97</v>
          </cell>
        </row>
        <row r="7639">
          <cell r="A7639">
            <v>0</v>
          </cell>
          <cell r="B7639">
            <v>14610.25</v>
          </cell>
        </row>
        <row r="7640">
          <cell r="A7640">
            <v>111.3</v>
          </cell>
          <cell r="B7640">
            <v>-55.26</v>
          </cell>
          <cell r="F7640">
            <v>284.64</v>
          </cell>
          <cell r="G7640">
            <v>31.53</v>
          </cell>
        </row>
        <row r="7641">
          <cell r="A7641">
            <v>0</v>
          </cell>
          <cell r="B7641">
            <v>15301.93</v>
          </cell>
        </row>
        <row r="7642">
          <cell r="A7642">
            <v>98.9</v>
          </cell>
          <cell r="B7642">
            <v>-57.46</v>
          </cell>
          <cell r="F7642">
            <v>286.48</v>
          </cell>
          <cell r="G7642">
            <v>34.229999999999997</v>
          </cell>
        </row>
        <row r="7643">
          <cell r="A7643">
            <v>0</v>
          </cell>
          <cell r="B7643">
            <v>16051.49</v>
          </cell>
        </row>
        <row r="7644">
          <cell r="A7644">
            <v>86.9</v>
          </cell>
          <cell r="B7644">
            <v>-58.76</v>
          </cell>
          <cell r="F7644">
            <v>286.83</v>
          </cell>
          <cell r="G7644">
            <v>32.869999999999997</v>
          </cell>
        </row>
        <row r="7645">
          <cell r="A7645">
            <v>0</v>
          </cell>
          <cell r="B7645">
            <v>16865.7</v>
          </cell>
        </row>
        <row r="7646">
          <cell r="A7646">
            <v>75.099999999999994</v>
          </cell>
          <cell r="B7646">
            <v>-60.76</v>
          </cell>
          <cell r="F7646">
            <v>286.86</v>
          </cell>
          <cell r="G7646">
            <v>33.49</v>
          </cell>
        </row>
        <row r="7647">
          <cell r="A7647">
            <v>0</v>
          </cell>
          <cell r="B7647">
            <v>17777.25</v>
          </cell>
        </row>
        <row r="7648">
          <cell r="A7648">
            <v>63.6</v>
          </cell>
          <cell r="B7648">
            <v>-62.46</v>
          </cell>
          <cell r="F7648">
            <v>288.92</v>
          </cell>
          <cell r="G7648">
            <v>36.56</v>
          </cell>
        </row>
        <row r="7649">
          <cell r="A7649">
            <v>0</v>
          </cell>
          <cell r="B7649">
            <v>18806.419999999998</v>
          </cell>
        </row>
        <row r="7650">
          <cell r="A7650">
            <v>52.3</v>
          </cell>
          <cell r="B7650">
            <v>-63.56</v>
          </cell>
          <cell r="F7650">
            <v>288.12</v>
          </cell>
          <cell r="G7650">
            <v>33.1</v>
          </cell>
        </row>
        <row r="7651">
          <cell r="A7651">
            <v>0</v>
          </cell>
          <cell r="B7651">
            <v>20009.68</v>
          </cell>
        </row>
        <row r="7652">
          <cell r="A7652">
            <v>41</v>
          </cell>
          <cell r="B7652">
            <v>-64.16</v>
          </cell>
          <cell r="F7652">
            <v>294.02999999999997</v>
          </cell>
          <cell r="G7652">
            <v>33.39</v>
          </cell>
        </row>
        <row r="7653">
          <cell r="A7653">
            <v>0</v>
          </cell>
          <cell r="B7653">
            <v>21500.95</v>
          </cell>
        </row>
        <row r="7654">
          <cell r="A7654">
            <v>29.8</v>
          </cell>
          <cell r="B7654">
            <v>-63.06</v>
          </cell>
          <cell r="F7654">
            <v>293.38</v>
          </cell>
          <cell r="G7654">
            <v>40.64</v>
          </cell>
        </row>
        <row r="7655">
          <cell r="A7655">
            <v>0</v>
          </cell>
          <cell r="B7655">
            <v>23457.93</v>
          </cell>
        </row>
        <row r="7656">
          <cell r="A7656">
            <v>18.7</v>
          </cell>
          <cell r="B7656">
            <v>-55.36</v>
          </cell>
          <cell r="F7656">
            <v>281.63</v>
          </cell>
          <cell r="G7656">
            <v>41.45</v>
          </cell>
        </row>
        <row r="7657">
          <cell r="A7657">
            <v>0</v>
          </cell>
          <cell r="B7657">
            <v>26376.09</v>
          </cell>
        </row>
        <row r="7658">
          <cell r="A7658">
            <v>7.6</v>
          </cell>
          <cell r="B7658">
            <v>-40.26</v>
          </cell>
          <cell r="F7658">
            <v>260.57</v>
          </cell>
          <cell r="G7658">
            <v>58.08</v>
          </cell>
        </row>
        <row r="7659">
          <cell r="A7659">
            <v>0</v>
          </cell>
          <cell r="B7659">
            <v>32315.02</v>
          </cell>
        </row>
        <row r="7661">
          <cell r="A7661" t="str">
            <v>STID</v>
          </cell>
          <cell r="B7661" t="str">
            <v>=</v>
          </cell>
          <cell r="F7661">
            <v>726620</v>
          </cell>
          <cell r="G7661" t="str">
            <v>TIME</v>
          </cell>
          <cell r="I7661" t="str">
            <v>160325/2200</v>
          </cell>
        </row>
        <row r="7662">
          <cell r="A7662" t="str">
            <v>SLAT</v>
          </cell>
          <cell r="B7662" t="str">
            <v>=</v>
          </cell>
          <cell r="F7662">
            <v>-102.98</v>
          </cell>
          <cell r="G7662" t="str">
            <v>SELV</v>
          </cell>
          <cell r="I7662">
            <v>929</v>
          </cell>
        </row>
        <row r="7663">
          <cell r="A7663" t="str">
            <v>STIM</v>
          </cell>
          <cell r="B7663" t="str">
            <v>=</v>
          </cell>
        </row>
        <row r="7665">
          <cell r="A7665" t="str">
            <v>SHOW</v>
          </cell>
          <cell r="B7665" t="str">
            <v>=</v>
          </cell>
          <cell r="F7665">
            <v>0.74</v>
          </cell>
          <cell r="G7665" t="str">
            <v>SWET</v>
          </cell>
          <cell r="I7665">
            <v>186</v>
          </cell>
        </row>
        <row r="7666">
          <cell r="A7666" t="str">
            <v>LCLP</v>
          </cell>
          <cell r="B7666" t="str">
            <v>=</v>
          </cell>
          <cell r="F7666">
            <v>8.98</v>
          </cell>
          <cell r="G7666" t="str">
            <v>TOTL</v>
          </cell>
          <cell r="I7666">
            <v>55.72</v>
          </cell>
        </row>
        <row r="7667">
          <cell r="A7667" t="str">
            <v>LCLT</v>
          </cell>
          <cell r="B7667" t="str">
            <v>=</v>
          </cell>
          <cell r="F7667">
            <v>0</v>
          </cell>
          <cell r="G7667" t="str">
            <v>EQLV</v>
          </cell>
          <cell r="I7667">
            <v>577.37</v>
          </cell>
        </row>
        <row r="7668">
          <cell r="A7668" t="str">
            <v>BRCH</v>
          </cell>
          <cell r="B7668" t="str">
            <v>=</v>
          </cell>
        </row>
        <row r="7670">
          <cell r="A7670" t="str">
            <v>PRES</v>
          </cell>
          <cell r="B7670" t="str">
            <v>TMPC</v>
          </cell>
          <cell r="F7670" t="str">
            <v>DRCT</v>
          </cell>
          <cell r="G7670" t="str">
            <v>SKNT</v>
          </cell>
        </row>
        <row r="7671">
          <cell r="A7671" t="str">
            <v>CFRL</v>
          </cell>
          <cell r="B7671" t="str">
            <v>HGHT</v>
          </cell>
        </row>
        <row r="7672">
          <cell r="A7672">
            <v>896.6</v>
          </cell>
          <cell r="B7672">
            <v>9.0399999999999991</v>
          </cell>
          <cell r="F7672">
            <v>306.67</v>
          </cell>
          <cell r="G7672">
            <v>11.38</v>
          </cell>
        </row>
        <row r="7673">
          <cell r="A7673">
            <v>0</v>
          </cell>
          <cell r="B7673">
            <v>947.44</v>
          </cell>
        </row>
        <row r="7674">
          <cell r="A7674">
            <v>892.7</v>
          </cell>
          <cell r="B7674">
            <v>8.5399999999999991</v>
          </cell>
          <cell r="F7674">
            <v>304.42</v>
          </cell>
          <cell r="G7674">
            <v>12.72</v>
          </cell>
        </row>
        <row r="7675">
          <cell r="A7675">
            <v>0</v>
          </cell>
          <cell r="B7675">
            <v>983.48</v>
          </cell>
        </row>
        <row r="7676">
          <cell r="A7676">
            <v>888.8</v>
          </cell>
          <cell r="B7676">
            <v>8.14</v>
          </cell>
          <cell r="F7676">
            <v>303.23</v>
          </cell>
          <cell r="G7676">
            <v>13.46</v>
          </cell>
        </row>
        <row r="7677">
          <cell r="A7677">
            <v>0</v>
          </cell>
          <cell r="B7677">
            <v>1019.63</v>
          </cell>
        </row>
        <row r="7678">
          <cell r="A7678">
            <v>884.8</v>
          </cell>
          <cell r="B7678">
            <v>7.74</v>
          </cell>
          <cell r="F7678">
            <v>302.35000000000002</v>
          </cell>
          <cell r="G7678">
            <v>13.79</v>
          </cell>
        </row>
        <row r="7679">
          <cell r="A7679">
            <v>0</v>
          </cell>
          <cell r="B7679">
            <v>1056.81</v>
          </cell>
        </row>
        <row r="7680">
          <cell r="A7680">
            <v>880.7</v>
          </cell>
          <cell r="B7680">
            <v>7.34</v>
          </cell>
          <cell r="F7680">
            <v>302.17</v>
          </cell>
          <cell r="G7680">
            <v>14.22</v>
          </cell>
        </row>
        <row r="7681">
          <cell r="A7681">
            <v>0</v>
          </cell>
          <cell r="B7681">
            <v>1095.04</v>
          </cell>
        </row>
        <row r="7682">
          <cell r="A7682">
            <v>876.6</v>
          </cell>
          <cell r="B7682">
            <v>6.94</v>
          </cell>
          <cell r="F7682">
            <v>301.36</v>
          </cell>
          <cell r="G7682">
            <v>14.55</v>
          </cell>
        </row>
        <row r="7683">
          <cell r="A7683">
            <v>0</v>
          </cell>
          <cell r="B7683">
            <v>1133.3900000000001</v>
          </cell>
        </row>
        <row r="7684">
          <cell r="A7684">
            <v>872.3</v>
          </cell>
          <cell r="B7684">
            <v>6.54</v>
          </cell>
          <cell r="F7684">
            <v>300.95999999999998</v>
          </cell>
          <cell r="G7684">
            <v>14.72</v>
          </cell>
        </row>
        <row r="7685">
          <cell r="A7685">
            <v>0</v>
          </cell>
          <cell r="B7685">
            <v>1173.75</v>
          </cell>
        </row>
        <row r="7686">
          <cell r="A7686">
            <v>868</v>
          </cell>
          <cell r="B7686">
            <v>6.04</v>
          </cell>
          <cell r="F7686">
            <v>300.58</v>
          </cell>
          <cell r="G7686">
            <v>14.9</v>
          </cell>
        </row>
        <row r="7687">
          <cell r="A7687">
            <v>0</v>
          </cell>
          <cell r="B7687">
            <v>1214.25</v>
          </cell>
        </row>
        <row r="7688">
          <cell r="A7688">
            <v>863.6</v>
          </cell>
          <cell r="B7688">
            <v>5.64</v>
          </cell>
          <cell r="F7688">
            <v>300.2</v>
          </cell>
          <cell r="G7688">
            <v>15.05</v>
          </cell>
        </row>
        <row r="7689">
          <cell r="A7689">
            <v>0</v>
          </cell>
          <cell r="B7689">
            <v>1255.82</v>
          </cell>
        </row>
        <row r="7690">
          <cell r="A7690">
            <v>858.9</v>
          </cell>
          <cell r="B7690">
            <v>5.24</v>
          </cell>
          <cell r="F7690">
            <v>299.83999999999997</v>
          </cell>
          <cell r="G7690">
            <v>15.23</v>
          </cell>
        </row>
        <row r="7691">
          <cell r="A7691">
            <v>0</v>
          </cell>
          <cell r="B7691">
            <v>1300.4100000000001</v>
          </cell>
        </row>
        <row r="7692">
          <cell r="A7692">
            <v>854.2</v>
          </cell>
          <cell r="B7692">
            <v>4.74</v>
          </cell>
          <cell r="F7692">
            <v>299.48</v>
          </cell>
          <cell r="G7692">
            <v>15.4</v>
          </cell>
        </row>
        <row r="7693">
          <cell r="A7693">
            <v>0</v>
          </cell>
          <cell r="B7693">
            <v>1345.16</v>
          </cell>
        </row>
        <row r="7694">
          <cell r="A7694">
            <v>849.2</v>
          </cell>
          <cell r="B7694">
            <v>4.34</v>
          </cell>
          <cell r="F7694">
            <v>299.12</v>
          </cell>
          <cell r="G7694">
            <v>15.56</v>
          </cell>
        </row>
        <row r="7695">
          <cell r="A7695">
            <v>0</v>
          </cell>
          <cell r="B7695">
            <v>1392.97</v>
          </cell>
        </row>
        <row r="7696">
          <cell r="A7696">
            <v>844</v>
          </cell>
          <cell r="B7696">
            <v>3.84</v>
          </cell>
          <cell r="F7696">
            <v>298.77999999999997</v>
          </cell>
          <cell r="G7696">
            <v>15.73</v>
          </cell>
        </row>
        <row r="7697">
          <cell r="A7697">
            <v>0</v>
          </cell>
          <cell r="B7697">
            <v>1442.9</v>
          </cell>
        </row>
        <row r="7698">
          <cell r="A7698">
            <v>838.5</v>
          </cell>
          <cell r="B7698">
            <v>3.24</v>
          </cell>
          <cell r="F7698">
            <v>298.44</v>
          </cell>
          <cell r="G7698">
            <v>15.91</v>
          </cell>
        </row>
        <row r="7699">
          <cell r="A7699">
            <v>0</v>
          </cell>
          <cell r="B7699">
            <v>1495.95</v>
          </cell>
        </row>
        <row r="7700">
          <cell r="A7700">
            <v>832.7</v>
          </cell>
          <cell r="B7700">
            <v>2.74</v>
          </cell>
          <cell r="F7700">
            <v>298.11</v>
          </cell>
          <cell r="G7700">
            <v>16.079999999999998</v>
          </cell>
        </row>
        <row r="7701">
          <cell r="A7701">
            <v>0</v>
          </cell>
          <cell r="B7701">
            <v>1552.15</v>
          </cell>
        </row>
        <row r="7702">
          <cell r="A7702">
            <v>826.4</v>
          </cell>
          <cell r="B7702">
            <v>2.14</v>
          </cell>
          <cell r="F7702">
            <v>297.79000000000002</v>
          </cell>
          <cell r="G7702">
            <v>16.239999999999998</v>
          </cell>
        </row>
        <row r="7703">
          <cell r="A7703">
            <v>0</v>
          </cell>
          <cell r="B7703">
            <v>1613.53</v>
          </cell>
        </row>
        <row r="7704">
          <cell r="A7704">
            <v>819.5</v>
          </cell>
          <cell r="B7704">
            <v>1.44</v>
          </cell>
          <cell r="F7704">
            <v>297.47000000000003</v>
          </cell>
          <cell r="G7704">
            <v>16.41</v>
          </cell>
        </row>
        <row r="7705">
          <cell r="A7705">
            <v>0</v>
          </cell>
          <cell r="B7705">
            <v>1681.13</v>
          </cell>
        </row>
        <row r="7706">
          <cell r="A7706">
            <v>811.4</v>
          </cell>
          <cell r="B7706">
            <v>0.64</v>
          </cell>
          <cell r="F7706">
            <v>296.57</v>
          </cell>
          <cell r="G7706">
            <v>16.510000000000002</v>
          </cell>
        </row>
        <row r="7707">
          <cell r="A7707">
            <v>0</v>
          </cell>
          <cell r="B7707">
            <v>1760.99</v>
          </cell>
        </row>
        <row r="7708">
          <cell r="A7708">
            <v>802</v>
          </cell>
          <cell r="B7708">
            <v>-0.26</v>
          </cell>
          <cell r="F7708">
            <v>295.97000000000003</v>
          </cell>
          <cell r="G7708">
            <v>16.86</v>
          </cell>
        </row>
        <row r="7709">
          <cell r="A7709">
            <v>0</v>
          </cell>
          <cell r="B7709">
            <v>1854.39</v>
          </cell>
        </row>
        <row r="7710">
          <cell r="A7710">
            <v>791.3</v>
          </cell>
          <cell r="B7710">
            <v>-1.36</v>
          </cell>
          <cell r="F7710">
            <v>295.69</v>
          </cell>
          <cell r="G7710">
            <v>17.04</v>
          </cell>
        </row>
        <row r="7711">
          <cell r="A7711">
            <v>0</v>
          </cell>
          <cell r="B7711">
            <v>1961.65</v>
          </cell>
        </row>
        <row r="7712">
          <cell r="A7712">
            <v>779.1</v>
          </cell>
          <cell r="B7712">
            <v>-2.56</v>
          </cell>
          <cell r="F7712">
            <v>295.13</v>
          </cell>
          <cell r="G7712">
            <v>17.39</v>
          </cell>
        </row>
        <row r="7713">
          <cell r="A7713">
            <v>20</v>
          </cell>
          <cell r="B7713">
            <v>2085.21</v>
          </cell>
        </row>
        <row r="7714">
          <cell r="A7714">
            <v>765.2</v>
          </cell>
          <cell r="B7714">
            <v>-3.96</v>
          </cell>
          <cell r="F7714">
            <v>294.29000000000002</v>
          </cell>
          <cell r="G7714">
            <v>17.48</v>
          </cell>
        </row>
        <row r="7715">
          <cell r="A7715">
            <v>89</v>
          </cell>
          <cell r="B7715">
            <v>2227.6799999999998</v>
          </cell>
        </row>
        <row r="7716">
          <cell r="A7716">
            <v>749.5</v>
          </cell>
          <cell r="B7716">
            <v>-5.56</v>
          </cell>
          <cell r="F7716">
            <v>294.86</v>
          </cell>
          <cell r="G7716">
            <v>17.559999999999999</v>
          </cell>
        </row>
        <row r="7717">
          <cell r="A7717">
            <v>100</v>
          </cell>
          <cell r="B7717">
            <v>2390.83</v>
          </cell>
        </row>
        <row r="7718">
          <cell r="A7718">
            <v>731.9</v>
          </cell>
          <cell r="B7718">
            <v>-7.26</v>
          </cell>
          <cell r="F7718">
            <v>290.75</v>
          </cell>
          <cell r="G7718">
            <v>19.739999999999998</v>
          </cell>
        </row>
        <row r="7719">
          <cell r="A7719">
            <v>100</v>
          </cell>
          <cell r="B7719">
            <v>2576.6799999999998</v>
          </cell>
        </row>
        <row r="7720">
          <cell r="A7720">
            <v>712.4</v>
          </cell>
          <cell r="B7720">
            <v>-8.9600000000000009</v>
          </cell>
          <cell r="F7720">
            <v>293.45999999999998</v>
          </cell>
          <cell r="G7720">
            <v>22.46</v>
          </cell>
        </row>
        <row r="7721">
          <cell r="A7721">
            <v>100</v>
          </cell>
          <cell r="B7721">
            <v>2786.5</v>
          </cell>
        </row>
        <row r="7722">
          <cell r="A7722">
            <v>691.2</v>
          </cell>
          <cell r="B7722">
            <v>-10.76</v>
          </cell>
          <cell r="F7722">
            <v>302.54000000000002</v>
          </cell>
          <cell r="G7722">
            <v>26.73</v>
          </cell>
        </row>
        <row r="7723">
          <cell r="A7723">
            <v>100</v>
          </cell>
          <cell r="B7723">
            <v>3019.65</v>
          </cell>
        </row>
        <row r="7724">
          <cell r="A7724">
            <v>668.2</v>
          </cell>
          <cell r="B7724">
            <v>-12.66</v>
          </cell>
          <cell r="F7724">
            <v>304.11</v>
          </cell>
          <cell r="G7724">
            <v>29.1</v>
          </cell>
        </row>
        <row r="7725">
          <cell r="A7725">
            <v>100</v>
          </cell>
          <cell r="B7725">
            <v>3278.95</v>
          </cell>
        </row>
        <row r="7726">
          <cell r="A7726">
            <v>643.79999999999995</v>
          </cell>
          <cell r="B7726">
            <v>-14.66</v>
          </cell>
          <cell r="F7726">
            <v>306.20999999999998</v>
          </cell>
          <cell r="G7726">
            <v>30.57</v>
          </cell>
        </row>
        <row r="7727">
          <cell r="A7727">
            <v>100</v>
          </cell>
          <cell r="B7727">
            <v>3561.81</v>
          </cell>
        </row>
        <row r="7728">
          <cell r="A7728">
            <v>618.5</v>
          </cell>
          <cell r="B7728">
            <v>-16.760000000000002</v>
          </cell>
          <cell r="F7728">
            <v>305.49</v>
          </cell>
          <cell r="G7728">
            <v>29.1</v>
          </cell>
        </row>
        <row r="7729">
          <cell r="A7729">
            <v>100</v>
          </cell>
          <cell r="B7729">
            <v>3864.21</v>
          </cell>
        </row>
        <row r="7730">
          <cell r="A7730">
            <v>592.6</v>
          </cell>
          <cell r="B7730">
            <v>-19.16</v>
          </cell>
          <cell r="F7730">
            <v>301.11</v>
          </cell>
          <cell r="G7730">
            <v>26.32</v>
          </cell>
        </row>
        <row r="7731">
          <cell r="A7731">
            <v>100</v>
          </cell>
          <cell r="B7731">
            <v>4184.0200000000004</v>
          </cell>
        </row>
        <row r="7732">
          <cell r="A7732">
            <v>566</v>
          </cell>
          <cell r="B7732">
            <v>-21.46</v>
          </cell>
          <cell r="F7732">
            <v>295.07</v>
          </cell>
          <cell r="G7732">
            <v>23.37</v>
          </cell>
        </row>
        <row r="7733">
          <cell r="A7733">
            <v>100</v>
          </cell>
          <cell r="B7733">
            <v>4524.16</v>
          </cell>
        </row>
        <row r="7734">
          <cell r="A7734">
            <v>539.1</v>
          </cell>
          <cell r="B7734">
            <v>-23.96</v>
          </cell>
          <cell r="F7734">
            <v>288.60000000000002</v>
          </cell>
          <cell r="G7734">
            <v>21.93</v>
          </cell>
        </row>
        <row r="7735">
          <cell r="A7735">
            <v>100</v>
          </cell>
          <cell r="B7735">
            <v>4881.33</v>
          </cell>
        </row>
        <row r="7736">
          <cell r="A7736">
            <v>511.8</v>
          </cell>
          <cell r="B7736">
            <v>-27.16</v>
          </cell>
          <cell r="F7736">
            <v>280.97000000000003</v>
          </cell>
          <cell r="G7736">
            <v>19.39</v>
          </cell>
        </row>
        <row r="7737">
          <cell r="A7737">
            <v>100</v>
          </cell>
          <cell r="B7737">
            <v>5258.13</v>
          </cell>
        </row>
        <row r="7738">
          <cell r="A7738">
            <v>484.3</v>
          </cell>
          <cell r="B7738">
            <v>-30.26</v>
          </cell>
          <cell r="F7738">
            <v>278.63</v>
          </cell>
          <cell r="G7738">
            <v>22.01</v>
          </cell>
        </row>
        <row r="7739">
          <cell r="A7739">
            <v>100</v>
          </cell>
          <cell r="B7739">
            <v>5653.43</v>
          </cell>
        </row>
        <row r="7740">
          <cell r="A7740">
            <v>456.7</v>
          </cell>
          <cell r="B7740">
            <v>-32.86</v>
          </cell>
          <cell r="F7740">
            <v>273.7</v>
          </cell>
          <cell r="G7740">
            <v>27.06</v>
          </cell>
        </row>
        <row r="7741">
          <cell r="A7741">
            <v>100</v>
          </cell>
          <cell r="B7741">
            <v>6068.49</v>
          </cell>
        </row>
        <row r="7742">
          <cell r="A7742">
            <v>429</v>
          </cell>
          <cell r="B7742">
            <v>-36.76</v>
          </cell>
          <cell r="F7742">
            <v>270</v>
          </cell>
          <cell r="G7742">
            <v>30.5</v>
          </cell>
        </row>
        <row r="7743">
          <cell r="A7743">
            <v>100</v>
          </cell>
          <cell r="B7743">
            <v>6505.1</v>
          </cell>
        </row>
        <row r="7744">
          <cell r="A7744">
            <v>401.3</v>
          </cell>
          <cell r="B7744">
            <v>-41.16</v>
          </cell>
          <cell r="F7744">
            <v>265.02999999999997</v>
          </cell>
          <cell r="G7744">
            <v>31.39</v>
          </cell>
        </row>
        <row r="7745">
          <cell r="A7745">
            <v>47</v>
          </cell>
          <cell r="B7745">
            <v>6962.72</v>
          </cell>
        </row>
        <row r="7746">
          <cell r="A7746">
            <v>373.5</v>
          </cell>
          <cell r="B7746">
            <v>-44.46</v>
          </cell>
          <cell r="F7746">
            <v>259.86</v>
          </cell>
          <cell r="G7746">
            <v>35.31</v>
          </cell>
        </row>
        <row r="7747">
          <cell r="A7747">
            <v>1</v>
          </cell>
          <cell r="B7747">
            <v>7446.8</v>
          </cell>
        </row>
        <row r="7748">
          <cell r="A7748">
            <v>345.3</v>
          </cell>
          <cell r="B7748">
            <v>-47.26</v>
          </cell>
          <cell r="F7748">
            <v>267.32</v>
          </cell>
          <cell r="G7748">
            <v>41.61</v>
          </cell>
        </row>
        <row r="7749">
          <cell r="A7749">
            <v>0</v>
          </cell>
          <cell r="B7749">
            <v>7969.13</v>
          </cell>
        </row>
        <row r="7750">
          <cell r="A7750">
            <v>317</v>
          </cell>
          <cell r="B7750">
            <v>-48.66</v>
          </cell>
          <cell r="F7750">
            <v>271.43</v>
          </cell>
          <cell r="G7750">
            <v>46.64</v>
          </cell>
        </row>
        <row r="7751">
          <cell r="A7751">
            <v>0</v>
          </cell>
          <cell r="B7751">
            <v>8532.81</v>
          </cell>
        </row>
        <row r="7752">
          <cell r="A7752">
            <v>289.2</v>
          </cell>
          <cell r="B7752">
            <v>-50.76</v>
          </cell>
          <cell r="F7752">
            <v>272.93</v>
          </cell>
          <cell r="G7752">
            <v>49.4</v>
          </cell>
        </row>
        <row r="7753">
          <cell r="A7753">
            <v>0</v>
          </cell>
          <cell r="B7753">
            <v>9133.1299999999992</v>
          </cell>
        </row>
        <row r="7754">
          <cell r="A7754">
            <v>263.10000000000002</v>
          </cell>
          <cell r="B7754">
            <v>-53.06</v>
          </cell>
          <cell r="F7754">
            <v>274.74</v>
          </cell>
          <cell r="G7754">
            <v>44.64</v>
          </cell>
        </row>
        <row r="7755">
          <cell r="A7755">
            <v>0</v>
          </cell>
          <cell r="B7755">
            <v>9745.66</v>
          </cell>
        </row>
        <row r="7756">
          <cell r="A7756">
            <v>239.4</v>
          </cell>
          <cell r="B7756">
            <v>-53.76</v>
          </cell>
          <cell r="F7756">
            <v>272.29000000000002</v>
          </cell>
          <cell r="G7756">
            <v>38.89</v>
          </cell>
        </row>
        <row r="7757">
          <cell r="A7757">
            <v>0</v>
          </cell>
          <cell r="B7757">
            <v>10352.85</v>
          </cell>
        </row>
        <row r="7758">
          <cell r="A7758">
            <v>218</v>
          </cell>
          <cell r="B7758">
            <v>-52.16</v>
          </cell>
          <cell r="F7758">
            <v>274.48</v>
          </cell>
          <cell r="G7758">
            <v>32.340000000000003</v>
          </cell>
        </row>
        <row r="7759">
          <cell r="A7759">
            <v>0</v>
          </cell>
          <cell r="B7759">
            <v>10956.4</v>
          </cell>
        </row>
        <row r="7760">
          <cell r="A7760">
            <v>198.7</v>
          </cell>
          <cell r="B7760">
            <v>-50.36</v>
          </cell>
          <cell r="F7760">
            <v>264.17</v>
          </cell>
          <cell r="G7760">
            <v>26.75</v>
          </cell>
        </row>
        <row r="7761">
          <cell r="A7761">
            <v>0</v>
          </cell>
          <cell r="B7761">
            <v>11558.48</v>
          </cell>
        </row>
        <row r="7762">
          <cell r="A7762">
            <v>181.3</v>
          </cell>
          <cell r="B7762">
            <v>-51.06</v>
          </cell>
          <cell r="F7762">
            <v>262.47000000000003</v>
          </cell>
          <cell r="G7762">
            <v>23.72</v>
          </cell>
        </row>
        <row r="7763">
          <cell r="A7763">
            <v>0</v>
          </cell>
          <cell r="B7763">
            <v>12155.18</v>
          </cell>
        </row>
        <row r="7764">
          <cell r="A7764">
            <v>165.6</v>
          </cell>
          <cell r="B7764">
            <v>-52.26</v>
          </cell>
          <cell r="F7764">
            <v>287.95999999999998</v>
          </cell>
          <cell r="G7764">
            <v>37.159999999999997</v>
          </cell>
        </row>
        <row r="7765">
          <cell r="A7765">
            <v>0</v>
          </cell>
          <cell r="B7765">
            <v>12742.43</v>
          </cell>
        </row>
        <row r="7766">
          <cell r="A7766">
            <v>151.1</v>
          </cell>
          <cell r="B7766">
            <v>-53.06</v>
          </cell>
          <cell r="F7766">
            <v>287.99</v>
          </cell>
          <cell r="G7766">
            <v>31.45</v>
          </cell>
        </row>
        <row r="7767">
          <cell r="A7767">
            <v>0</v>
          </cell>
          <cell r="B7767">
            <v>13333.83</v>
          </cell>
        </row>
        <row r="7768">
          <cell r="A7768">
            <v>137.30000000000001</v>
          </cell>
          <cell r="B7768">
            <v>-52.36</v>
          </cell>
          <cell r="F7768">
            <v>286</v>
          </cell>
          <cell r="G7768">
            <v>28.9</v>
          </cell>
        </row>
        <row r="7769">
          <cell r="A7769">
            <v>0</v>
          </cell>
          <cell r="B7769">
            <v>13951.82</v>
          </cell>
        </row>
        <row r="7770">
          <cell r="A7770">
            <v>124</v>
          </cell>
          <cell r="B7770">
            <v>-53.56</v>
          </cell>
          <cell r="F7770">
            <v>287.05</v>
          </cell>
          <cell r="G7770">
            <v>30.48</v>
          </cell>
        </row>
        <row r="7771">
          <cell r="A7771">
            <v>0</v>
          </cell>
          <cell r="B7771">
            <v>14608.51</v>
          </cell>
        </row>
        <row r="7772">
          <cell r="A7772">
            <v>111.3</v>
          </cell>
          <cell r="B7772">
            <v>-55.16</v>
          </cell>
          <cell r="F7772">
            <v>288.54000000000002</v>
          </cell>
          <cell r="G7772">
            <v>33.61</v>
          </cell>
        </row>
        <row r="7773">
          <cell r="A7773">
            <v>0</v>
          </cell>
          <cell r="B7773">
            <v>15300.5</v>
          </cell>
        </row>
        <row r="7774">
          <cell r="A7774">
            <v>98.9</v>
          </cell>
          <cell r="B7774">
            <v>-57.26</v>
          </cell>
          <cell r="F7774">
            <v>287.54000000000002</v>
          </cell>
          <cell r="G7774">
            <v>35.450000000000003</v>
          </cell>
        </row>
        <row r="7775">
          <cell r="A7775">
            <v>0</v>
          </cell>
          <cell r="B7775">
            <v>16050.58</v>
          </cell>
        </row>
        <row r="7776">
          <cell r="A7776">
            <v>86.9</v>
          </cell>
          <cell r="B7776">
            <v>-58.56</v>
          </cell>
          <cell r="F7776">
            <v>287.61</v>
          </cell>
          <cell r="G7776">
            <v>34.03</v>
          </cell>
        </row>
        <row r="7777">
          <cell r="A7777">
            <v>0</v>
          </cell>
          <cell r="B7777">
            <v>16865.54</v>
          </cell>
        </row>
        <row r="7778">
          <cell r="A7778">
            <v>75.099999999999994</v>
          </cell>
          <cell r="B7778">
            <v>-60.66</v>
          </cell>
          <cell r="F7778">
            <v>288.52999999999997</v>
          </cell>
          <cell r="G7778">
            <v>35.450000000000003</v>
          </cell>
        </row>
        <row r="7779">
          <cell r="A7779">
            <v>0</v>
          </cell>
          <cell r="B7779">
            <v>17777.740000000002</v>
          </cell>
        </row>
        <row r="7780">
          <cell r="A7780">
            <v>63.6</v>
          </cell>
          <cell r="B7780">
            <v>-62.46</v>
          </cell>
          <cell r="F7780">
            <v>292.66000000000003</v>
          </cell>
          <cell r="G7780">
            <v>38.31</v>
          </cell>
        </row>
        <row r="7781">
          <cell r="A7781">
            <v>0</v>
          </cell>
          <cell r="B7781">
            <v>18807.150000000001</v>
          </cell>
        </row>
        <row r="7782">
          <cell r="A7782">
            <v>52.3</v>
          </cell>
          <cell r="B7782">
            <v>-63.56</v>
          </cell>
          <cell r="F7782">
            <v>290.14999999999998</v>
          </cell>
          <cell r="G7782">
            <v>34.97</v>
          </cell>
        </row>
        <row r="7783">
          <cell r="A7783">
            <v>0</v>
          </cell>
          <cell r="B7783">
            <v>20010.41</v>
          </cell>
        </row>
        <row r="7784">
          <cell r="A7784">
            <v>41</v>
          </cell>
          <cell r="B7784">
            <v>-64.06</v>
          </cell>
          <cell r="F7784">
            <v>294.13</v>
          </cell>
          <cell r="G7784">
            <v>34.69</v>
          </cell>
        </row>
        <row r="7785">
          <cell r="A7785">
            <v>0</v>
          </cell>
          <cell r="B7785">
            <v>21502.04</v>
          </cell>
        </row>
        <row r="7786">
          <cell r="A7786">
            <v>29.8</v>
          </cell>
          <cell r="B7786">
            <v>-63.06</v>
          </cell>
          <cell r="F7786">
            <v>293.95999999999998</v>
          </cell>
          <cell r="G7786">
            <v>40.17</v>
          </cell>
        </row>
        <row r="7787">
          <cell r="A7787">
            <v>0</v>
          </cell>
          <cell r="B7787">
            <v>23459.49</v>
          </cell>
        </row>
        <row r="7788">
          <cell r="A7788">
            <v>18.7</v>
          </cell>
          <cell r="B7788">
            <v>-55.16</v>
          </cell>
          <cell r="F7788">
            <v>279.14999999999998</v>
          </cell>
          <cell r="G7788">
            <v>41.51</v>
          </cell>
        </row>
        <row r="7789">
          <cell r="A7789">
            <v>0</v>
          </cell>
          <cell r="B7789">
            <v>26379.01</v>
          </cell>
        </row>
        <row r="7790">
          <cell r="A7790">
            <v>7.6</v>
          </cell>
          <cell r="B7790">
            <v>-39.86</v>
          </cell>
          <cell r="F7790">
            <v>260.91000000000003</v>
          </cell>
          <cell r="G7790">
            <v>59.01</v>
          </cell>
        </row>
        <row r="7791">
          <cell r="A7791">
            <v>0</v>
          </cell>
          <cell r="B7791">
            <v>32325.84</v>
          </cell>
        </row>
        <row r="7793">
          <cell r="A7793" t="str">
            <v>STID</v>
          </cell>
          <cell r="B7793" t="str">
            <v>=</v>
          </cell>
          <cell r="F7793">
            <v>726620</v>
          </cell>
          <cell r="G7793" t="str">
            <v>TIME</v>
          </cell>
          <cell r="I7793" t="str">
            <v>160325/2300</v>
          </cell>
        </row>
        <row r="7794">
          <cell r="A7794" t="str">
            <v>SLAT</v>
          </cell>
          <cell r="B7794" t="str">
            <v>=</v>
          </cell>
          <cell r="F7794">
            <v>-102.98</v>
          </cell>
          <cell r="G7794" t="str">
            <v>SELV</v>
          </cell>
          <cell r="I7794">
            <v>929</v>
          </cell>
        </row>
        <row r="7795">
          <cell r="A7795" t="str">
            <v>STIM</v>
          </cell>
          <cell r="B7795" t="str">
            <v>=</v>
          </cell>
        </row>
        <row r="7797">
          <cell r="A7797" t="str">
            <v>SHOW</v>
          </cell>
          <cell r="B7797" t="str">
            <v>=</v>
          </cell>
          <cell r="F7797">
            <v>0.55000000000000004</v>
          </cell>
          <cell r="G7797" t="str">
            <v>SWET</v>
          </cell>
          <cell r="I7797">
            <v>190.92</v>
          </cell>
        </row>
        <row r="7798">
          <cell r="A7798" t="str">
            <v>LCLP</v>
          </cell>
          <cell r="B7798" t="str">
            <v>=</v>
          </cell>
          <cell r="F7798">
            <v>9.08</v>
          </cell>
          <cell r="G7798" t="str">
            <v>TOTL</v>
          </cell>
          <cell r="I7798">
            <v>56.05</v>
          </cell>
        </row>
        <row r="7799">
          <cell r="A7799" t="str">
            <v>LCLT</v>
          </cell>
          <cell r="B7799" t="str">
            <v>=</v>
          </cell>
          <cell r="F7799">
            <v>0</v>
          </cell>
          <cell r="G7799" t="str">
            <v>EQLV</v>
          </cell>
          <cell r="I7799">
            <v>575.41</v>
          </cell>
        </row>
        <row r="7800">
          <cell r="A7800" t="str">
            <v>BRCH</v>
          </cell>
          <cell r="B7800" t="str">
            <v>=</v>
          </cell>
        </row>
        <row r="7802">
          <cell r="A7802" t="str">
            <v>PRES</v>
          </cell>
          <cell r="B7802" t="str">
            <v>TMPC</v>
          </cell>
          <cell r="F7802" t="str">
            <v>DRCT</v>
          </cell>
          <cell r="G7802" t="str">
            <v>SKNT</v>
          </cell>
        </row>
        <row r="7803">
          <cell r="A7803" t="str">
            <v>CFRL</v>
          </cell>
          <cell r="B7803" t="str">
            <v>HGHT</v>
          </cell>
        </row>
        <row r="7804">
          <cell r="A7804">
            <v>896.7</v>
          </cell>
          <cell r="B7804">
            <v>9.0399999999999991</v>
          </cell>
          <cell r="F7804">
            <v>306.47000000000003</v>
          </cell>
          <cell r="G7804">
            <v>11.11</v>
          </cell>
        </row>
        <row r="7805">
          <cell r="A7805">
            <v>0</v>
          </cell>
          <cell r="B7805">
            <v>947.44</v>
          </cell>
        </row>
        <row r="7806">
          <cell r="A7806">
            <v>892.8</v>
          </cell>
          <cell r="B7806">
            <v>8.5399999999999991</v>
          </cell>
          <cell r="F7806">
            <v>304.19</v>
          </cell>
          <cell r="G7806">
            <v>12.45</v>
          </cell>
        </row>
        <row r="7807">
          <cell r="A7807">
            <v>0</v>
          </cell>
          <cell r="B7807">
            <v>983.48</v>
          </cell>
        </row>
        <row r="7808">
          <cell r="A7808">
            <v>888.8</v>
          </cell>
          <cell r="B7808">
            <v>8.14</v>
          </cell>
          <cell r="F7808">
            <v>302.99</v>
          </cell>
          <cell r="G7808">
            <v>13.21</v>
          </cell>
        </row>
        <row r="7809">
          <cell r="A7809">
            <v>0</v>
          </cell>
          <cell r="B7809">
            <v>1020.55</v>
          </cell>
        </row>
        <row r="7810">
          <cell r="A7810">
            <v>884.9</v>
          </cell>
          <cell r="B7810">
            <v>7.74</v>
          </cell>
          <cell r="F7810">
            <v>302.35000000000002</v>
          </cell>
          <cell r="G7810">
            <v>13.79</v>
          </cell>
        </row>
        <row r="7811">
          <cell r="A7811">
            <v>0</v>
          </cell>
          <cell r="B7811">
            <v>1056.8</v>
          </cell>
        </row>
        <row r="7812">
          <cell r="A7812">
            <v>880.8</v>
          </cell>
          <cell r="B7812">
            <v>7.34</v>
          </cell>
          <cell r="F7812">
            <v>301.5</v>
          </cell>
          <cell r="G7812">
            <v>14.12</v>
          </cell>
        </row>
        <row r="7813">
          <cell r="A7813">
            <v>0</v>
          </cell>
          <cell r="B7813">
            <v>1095.03</v>
          </cell>
        </row>
        <row r="7814">
          <cell r="A7814">
            <v>876.6</v>
          </cell>
          <cell r="B7814">
            <v>6.94</v>
          </cell>
          <cell r="F7814">
            <v>300.7</v>
          </cell>
          <cell r="G7814">
            <v>14.45</v>
          </cell>
        </row>
        <row r="7815">
          <cell r="A7815">
            <v>0</v>
          </cell>
          <cell r="B7815">
            <v>1134.31</v>
          </cell>
        </row>
        <row r="7816">
          <cell r="A7816">
            <v>872.4</v>
          </cell>
          <cell r="B7816">
            <v>6.54</v>
          </cell>
          <cell r="F7816">
            <v>300.31</v>
          </cell>
          <cell r="G7816">
            <v>14.63</v>
          </cell>
        </row>
        <row r="7817">
          <cell r="A7817">
            <v>0</v>
          </cell>
          <cell r="B7817">
            <v>1173.73</v>
          </cell>
        </row>
        <row r="7818">
          <cell r="A7818">
            <v>868.1</v>
          </cell>
          <cell r="B7818">
            <v>6.14</v>
          </cell>
          <cell r="F7818">
            <v>299.93</v>
          </cell>
          <cell r="G7818">
            <v>14.8</v>
          </cell>
        </row>
        <row r="7819">
          <cell r="A7819">
            <v>0</v>
          </cell>
          <cell r="B7819">
            <v>1214.23</v>
          </cell>
        </row>
        <row r="7820">
          <cell r="A7820">
            <v>863.6</v>
          </cell>
          <cell r="B7820">
            <v>5.74</v>
          </cell>
          <cell r="F7820">
            <v>299.83999999999997</v>
          </cell>
          <cell r="G7820">
            <v>15.23</v>
          </cell>
        </row>
        <row r="7821">
          <cell r="A7821">
            <v>0</v>
          </cell>
          <cell r="B7821">
            <v>1256.77</v>
          </cell>
        </row>
        <row r="7822">
          <cell r="A7822">
            <v>859</v>
          </cell>
          <cell r="B7822">
            <v>5.24</v>
          </cell>
          <cell r="F7822">
            <v>299.48</v>
          </cell>
          <cell r="G7822">
            <v>15.4</v>
          </cell>
        </row>
        <row r="7823">
          <cell r="A7823">
            <v>0</v>
          </cell>
          <cell r="B7823">
            <v>1300.4100000000001</v>
          </cell>
        </row>
        <row r="7824">
          <cell r="A7824">
            <v>854.2</v>
          </cell>
          <cell r="B7824">
            <v>4.84</v>
          </cell>
          <cell r="F7824">
            <v>299.12</v>
          </cell>
          <cell r="G7824">
            <v>15.56</v>
          </cell>
        </row>
        <row r="7825">
          <cell r="A7825">
            <v>0</v>
          </cell>
          <cell r="B7825">
            <v>1346.12</v>
          </cell>
        </row>
        <row r="7826">
          <cell r="A7826">
            <v>849.2</v>
          </cell>
          <cell r="B7826">
            <v>4.34</v>
          </cell>
          <cell r="F7826">
            <v>298.77999999999997</v>
          </cell>
          <cell r="G7826">
            <v>15.73</v>
          </cell>
        </row>
        <row r="7827">
          <cell r="A7827">
            <v>0</v>
          </cell>
          <cell r="B7827">
            <v>1393.94</v>
          </cell>
        </row>
        <row r="7828">
          <cell r="A7828">
            <v>844</v>
          </cell>
          <cell r="B7828">
            <v>3.84</v>
          </cell>
          <cell r="F7828">
            <v>298.44</v>
          </cell>
          <cell r="G7828">
            <v>15.91</v>
          </cell>
        </row>
        <row r="7829">
          <cell r="A7829">
            <v>0</v>
          </cell>
          <cell r="B7829">
            <v>1443.87</v>
          </cell>
        </row>
        <row r="7830">
          <cell r="A7830">
            <v>838.5</v>
          </cell>
          <cell r="B7830">
            <v>3.34</v>
          </cell>
          <cell r="F7830">
            <v>298.11</v>
          </cell>
          <cell r="G7830">
            <v>16.079999999999998</v>
          </cell>
        </row>
        <row r="7831">
          <cell r="A7831">
            <v>0</v>
          </cell>
          <cell r="B7831">
            <v>1496.93</v>
          </cell>
        </row>
        <row r="7832">
          <cell r="A7832">
            <v>832.8</v>
          </cell>
          <cell r="B7832">
            <v>2.84</v>
          </cell>
          <cell r="F7832">
            <v>297.18</v>
          </cell>
          <cell r="G7832">
            <v>16.16</v>
          </cell>
        </row>
        <row r="7833">
          <cell r="A7833">
            <v>0</v>
          </cell>
          <cell r="B7833">
            <v>1552.18</v>
          </cell>
        </row>
        <row r="7834">
          <cell r="A7834">
            <v>826.5</v>
          </cell>
          <cell r="B7834">
            <v>2.2400000000000002</v>
          </cell>
          <cell r="F7834">
            <v>296.87</v>
          </cell>
          <cell r="G7834">
            <v>16.34</v>
          </cell>
        </row>
        <row r="7835">
          <cell r="A7835">
            <v>0</v>
          </cell>
          <cell r="B7835">
            <v>1613.57</v>
          </cell>
        </row>
        <row r="7836">
          <cell r="A7836">
            <v>819.5</v>
          </cell>
          <cell r="B7836">
            <v>1.54</v>
          </cell>
          <cell r="F7836">
            <v>296.57</v>
          </cell>
          <cell r="G7836">
            <v>16.510000000000002</v>
          </cell>
        </row>
        <row r="7837">
          <cell r="A7837">
            <v>0</v>
          </cell>
          <cell r="B7837">
            <v>1682.18</v>
          </cell>
        </row>
        <row r="7838">
          <cell r="A7838">
            <v>811.5</v>
          </cell>
          <cell r="B7838">
            <v>0.74</v>
          </cell>
          <cell r="F7838">
            <v>296.27</v>
          </cell>
          <cell r="G7838">
            <v>16.690000000000001</v>
          </cell>
        </row>
        <row r="7839">
          <cell r="A7839">
            <v>0</v>
          </cell>
          <cell r="B7839">
            <v>1761.08</v>
          </cell>
        </row>
        <row r="7840">
          <cell r="A7840">
            <v>802.1</v>
          </cell>
          <cell r="B7840">
            <v>-0.16</v>
          </cell>
          <cell r="F7840">
            <v>295.69</v>
          </cell>
          <cell r="G7840">
            <v>17.04</v>
          </cell>
        </row>
        <row r="7841">
          <cell r="A7841">
            <v>0</v>
          </cell>
          <cell r="B7841">
            <v>1854.5</v>
          </cell>
        </row>
        <row r="7842">
          <cell r="A7842">
            <v>791.4</v>
          </cell>
          <cell r="B7842">
            <v>-1.26</v>
          </cell>
          <cell r="F7842">
            <v>295.41000000000003</v>
          </cell>
          <cell r="G7842">
            <v>17.21</v>
          </cell>
        </row>
        <row r="7843">
          <cell r="A7843">
            <v>0</v>
          </cell>
          <cell r="B7843">
            <v>1961.8</v>
          </cell>
        </row>
        <row r="7844">
          <cell r="A7844">
            <v>779.1</v>
          </cell>
          <cell r="B7844">
            <v>-2.46</v>
          </cell>
          <cell r="F7844">
            <v>294.86</v>
          </cell>
          <cell r="G7844">
            <v>17.559999999999999</v>
          </cell>
        </row>
        <row r="7845">
          <cell r="A7845">
            <v>35</v>
          </cell>
          <cell r="B7845">
            <v>2086.41</v>
          </cell>
        </row>
        <row r="7846">
          <cell r="A7846">
            <v>765.3</v>
          </cell>
          <cell r="B7846">
            <v>-3.86</v>
          </cell>
          <cell r="F7846">
            <v>294.02999999999997</v>
          </cell>
          <cell r="G7846">
            <v>17.66</v>
          </cell>
        </row>
        <row r="7847">
          <cell r="A7847">
            <v>100</v>
          </cell>
          <cell r="B7847">
            <v>2227.9</v>
          </cell>
        </row>
        <row r="7848">
          <cell r="A7848">
            <v>749.6</v>
          </cell>
          <cell r="B7848">
            <v>-5.46</v>
          </cell>
          <cell r="F7848">
            <v>294.60000000000002</v>
          </cell>
          <cell r="G7848">
            <v>17.739999999999998</v>
          </cell>
        </row>
        <row r="7849">
          <cell r="A7849">
            <v>100</v>
          </cell>
          <cell r="B7849">
            <v>2391.1</v>
          </cell>
        </row>
        <row r="7850">
          <cell r="A7850">
            <v>731.9</v>
          </cell>
          <cell r="B7850">
            <v>-7.16</v>
          </cell>
          <cell r="F7850">
            <v>290.81</v>
          </cell>
          <cell r="G7850">
            <v>20.78</v>
          </cell>
        </row>
        <row r="7851">
          <cell r="A7851">
            <v>100</v>
          </cell>
          <cell r="B7851">
            <v>2578.06</v>
          </cell>
        </row>
        <row r="7852">
          <cell r="A7852">
            <v>712.5</v>
          </cell>
          <cell r="B7852">
            <v>-8.86</v>
          </cell>
          <cell r="F7852">
            <v>297</v>
          </cell>
          <cell r="G7852">
            <v>23.12</v>
          </cell>
        </row>
        <row r="7853">
          <cell r="A7853">
            <v>100</v>
          </cell>
          <cell r="B7853">
            <v>2786.87</v>
          </cell>
        </row>
        <row r="7854">
          <cell r="A7854">
            <v>691.2</v>
          </cell>
          <cell r="B7854">
            <v>-10.66</v>
          </cell>
          <cell r="F7854">
            <v>303.69</v>
          </cell>
          <cell r="G7854">
            <v>25.91</v>
          </cell>
        </row>
        <row r="7855">
          <cell r="A7855">
            <v>100</v>
          </cell>
          <cell r="B7855">
            <v>3021.19</v>
          </cell>
        </row>
        <row r="7856">
          <cell r="A7856">
            <v>668.2</v>
          </cell>
          <cell r="B7856">
            <v>-12.56</v>
          </cell>
          <cell r="F7856">
            <v>305.35000000000002</v>
          </cell>
          <cell r="G7856">
            <v>27.87</v>
          </cell>
        </row>
        <row r="7857">
          <cell r="A7857">
            <v>100</v>
          </cell>
          <cell r="B7857">
            <v>3280.59</v>
          </cell>
        </row>
        <row r="7858">
          <cell r="A7858">
            <v>643.9</v>
          </cell>
          <cell r="B7858">
            <v>-14.56</v>
          </cell>
          <cell r="F7858">
            <v>305.63</v>
          </cell>
          <cell r="G7858">
            <v>28.67</v>
          </cell>
        </row>
        <row r="7859">
          <cell r="A7859">
            <v>100</v>
          </cell>
          <cell r="B7859">
            <v>3562.39</v>
          </cell>
        </row>
        <row r="7860">
          <cell r="A7860">
            <v>618.6</v>
          </cell>
          <cell r="B7860">
            <v>-16.760000000000002</v>
          </cell>
          <cell r="F7860">
            <v>303.91000000000003</v>
          </cell>
          <cell r="G7860">
            <v>27.86</v>
          </cell>
        </row>
        <row r="7861">
          <cell r="A7861">
            <v>100</v>
          </cell>
          <cell r="B7861">
            <v>3864.81</v>
          </cell>
        </row>
        <row r="7862">
          <cell r="A7862">
            <v>592.6</v>
          </cell>
          <cell r="B7862">
            <v>-19.16</v>
          </cell>
          <cell r="F7862">
            <v>305.35000000000002</v>
          </cell>
          <cell r="G7862">
            <v>27.87</v>
          </cell>
        </row>
        <row r="7863">
          <cell r="A7863">
            <v>100</v>
          </cell>
          <cell r="B7863">
            <v>4185.82</v>
          </cell>
        </row>
        <row r="7864">
          <cell r="A7864">
            <v>566</v>
          </cell>
          <cell r="B7864">
            <v>-21.36</v>
          </cell>
          <cell r="F7864">
            <v>300.81</v>
          </cell>
          <cell r="G7864">
            <v>24.65</v>
          </cell>
        </row>
        <row r="7865">
          <cell r="A7865">
            <v>100</v>
          </cell>
          <cell r="B7865">
            <v>4526.03</v>
          </cell>
        </row>
        <row r="7866">
          <cell r="A7866">
            <v>539.1</v>
          </cell>
          <cell r="B7866">
            <v>-23.96</v>
          </cell>
          <cell r="F7866">
            <v>293.81</v>
          </cell>
          <cell r="G7866">
            <v>21.66</v>
          </cell>
        </row>
        <row r="7867">
          <cell r="A7867">
            <v>100</v>
          </cell>
          <cell r="B7867">
            <v>4883.28</v>
          </cell>
        </row>
        <row r="7868">
          <cell r="A7868">
            <v>511.8</v>
          </cell>
          <cell r="B7868">
            <v>-27.06</v>
          </cell>
          <cell r="F7868">
            <v>287.52999999999997</v>
          </cell>
          <cell r="G7868">
            <v>19.350000000000001</v>
          </cell>
        </row>
        <row r="7869">
          <cell r="A7869">
            <v>100</v>
          </cell>
          <cell r="B7869">
            <v>5260.16</v>
          </cell>
        </row>
        <row r="7870">
          <cell r="A7870">
            <v>484.3</v>
          </cell>
          <cell r="B7870">
            <v>-30.56</v>
          </cell>
          <cell r="F7870">
            <v>283.42</v>
          </cell>
          <cell r="G7870">
            <v>17.579999999999998</v>
          </cell>
        </row>
        <row r="7871">
          <cell r="A7871">
            <v>100</v>
          </cell>
          <cell r="B7871">
            <v>5655.3</v>
          </cell>
        </row>
        <row r="7872">
          <cell r="A7872">
            <v>456.7</v>
          </cell>
          <cell r="B7872">
            <v>-33.659999999999997</v>
          </cell>
          <cell r="F7872">
            <v>276.62</v>
          </cell>
          <cell r="G7872">
            <v>21.91</v>
          </cell>
        </row>
        <row r="7873">
          <cell r="A7873">
            <v>100</v>
          </cell>
          <cell r="B7873">
            <v>6069.41</v>
          </cell>
        </row>
        <row r="7874">
          <cell r="A7874">
            <v>429</v>
          </cell>
          <cell r="B7874">
            <v>-37.159999999999997</v>
          </cell>
          <cell r="F7874">
            <v>270</v>
          </cell>
          <cell r="G7874">
            <v>26.61</v>
          </cell>
        </row>
        <row r="7875">
          <cell r="A7875">
            <v>100</v>
          </cell>
          <cell r="B7875">
            <v>6504.91</v>
          </cell>
        </row>
        <row r="7876">
          <cell r="A7876">
            <v>401.3</v>
          </cell>
          <cell r="B7876">
            <v>-41.56</v>
          </cell>
          <cell r="F7876">
            <v>267.01</v>
          </cell>
          <cell r="G7876">
            <v>29.76</v>
          </cell>
        </row>
        <row r="7877">
          <cell r="A7877">
            <v>55</v>
          </cell>
          <cell r="B7877">
            <v>6961.75</v>
          </cell>
        </row>
        <row r="7878">
          <cell r="A7878">
            <v>373.5</v>
          </cell>
          <cell r="B7878">
            <v>-44.46</v>
          </cell>
          <cell r="F7878">
            <v>268.99</v>
          </cell>
          <cell r="G7878">
            <v>33.22</v>
          </cell>
        </row>
        <row r="7879">
          <cell r="A7879">
            <v>3</v>
          </cell>
          <cell r="B7879">
            <v>7445.41</v>
          </cell>
        </row>
        <row r="7880">
          <cell r="A7880">
            <v>345.3</v>
          </cell>
          <cell r="B7880">
            <v>-47.16</v>
          </cell>
          <cell r="F7880">
            <v>270.27999999999997</v>
          </cell>
          <cell r="G7880">
            <v>39.630000000000003</v>
          </cell>
        </row>
        <row r="7881">
          <cell r="A7881">
            <v>0</v>
          </cell>
          <cell r="B7881">
            <v>7967.86</v>
          </cell>
        </row>
        <row r="7882">
          <cell r="A7882">
            <v>317</v>
          </cell>
          <cell r="B7882">
            <v>-48.36</v>
          </cell>
          <cell r="F7882">
            <v>271.49</v>
          </cell>
          <cell r="G7882">
            <v>44.7</v>
          </cell>
        </row>
        <row r="7883">
          <cell r="A7883">
            <v>0</v>
          </cell>
          <cell r="B7883">
            <v>8532.0400000000009</v>
          </cell>
        </row>
        <row r="7884">
          <cell r="A7884">
            <v>289.2</v>
          </cell>
          <cell r="B7884">
            <v>-51.16</v>
          </cell>
          <cell r="F7884">
            <v>270.48</v>
          </cell>
          <cell r="G7884">
            <v>46.43</v>
          </cell>
        </row>
        <row r="7885">
          <cell r="A7885">
            <v>0</v>
          </cell>
          <cell r="B7885">
            <v>9132.2199999999993</v>
          </cell>
        </row>
        <row r="7886">
          <cell r="A7886">
            <v>263.10000000000002</v>
          </cell>
          <cell r="B7886">
            <v>-53.16</v>
          </cell>
          <cell r="F7886">
            <v>273.44</v>
          </cell>
          <cell r="G7886">
            <v>42.04</v>
          </cell>
        </row>
        <row r="7887">
          <cell r="A7887">
            <v>0</v>
          </cell>
          <cell r="B7887">
            <v>9744.07</v>
          </cell>
        </row>
        <row r="7888">
          <cell r="A7888">
            <v>239.4</v>
          </cell>
          <cell r="B7888">
            <v>-53.66</v>
          </cell>
          <cell r="F7888">
            <v>269.41000000000003</v>
          </cell>
          <cell r="G7888">
            <v>37.880000000000003</v>
          </cell>
        </row>
        <row r="7889">
          <cell r="A7889">
            <v>0</v>
          </cell>
          <cell r="B7889">
            <v>10351.25</v>
          </cell>
        </row>
        <row r="7890">
          <cell r="A7890">
            <v>218</v>
          </cell>
          <cell r="B7890">
            <v>-52.06</v>
          </cell>
          <cell r="F7890">
            <v>269.33</v>
          </cell>
          <cell r="G7890">
            <v>33.409999999999997</v>
          </cell>
        </row>
        <row r="7891">
          <cell r="A7891">
            <v>0</v>
          </cell>
          <cell r="B7891">
            <v>10955.07</v>
          </cell>
        </row>
        <row r="7892">
          <cell r="A7892">
            <v>198.7</v>
          </cell>
          <cell r="B7892">
            <v>-50.46</v>
          </cell>
          <cell r="F7892">
            <v>272.14999999999998</v>
          </cell>
          <cell r="G7892">
            <v>31.1</v>
          </cell>
        </row>
        <row r="7893">
          <cell r="A7893">
            <v>0</v>
          </cell>
          <cell r="B7893">
            <v>11557.16</v>
          </cell>
        </row>
        <row r="7894">
          <cell r="A7894">
            <v>181.3</v>
          </cell>
          <cell r="B7894">
            <v>-50.56</v>
          </cell>
          <cell r="F7894">
            <v>266.93</v>
          </cell>
          <cell r="G7894">
            <v>28.98</v>
          </cell>
        </row>
        <row r="7895">
          <cell r="A7895">
            <v>0</v>
          </cell>
          <cell r="B7895">
            <v>12154.39</v>
          </cell>
        </row>
        <row r="7896">
          <cell r="A7896">
            <v>165.6</v>
          </cell>
          <cell r="B7896">
            <v>-52.46</v>
          </cell>
          <cell r="F7896">
            <v>279.23</v>
          </cell>
          <cell r="G7896">
            <v>38.770000000000003</v>
          </cell>
        </row>
        <row r="7897">
          <cell r="A7897">
            <v>0</v>
          </cell>
          <cell r="B7897">
            <v>12742.04</v>
          </cell>
        </row>
        <row r="7898">
          <cell r="A7898">
            <v>151.1</v>
          </cell>
          <cell r="B7898">
            <v>-53.06</v>
          </cell>
          <cell r="F7898">
            <v>282.43</v>
          </cell>
          <cell r="G7898">
            <v>35.200000000000003</v>
          </cell>
        </row>
        <row r="7899">
          <cell r="A7899">
            <v>0</v>
          </cell>
          <cell r="B7899">
            <v>13333.18</v>
          </cell>
        </row>
        <row r="7900">
          <cell r="A7900">
            <v>137.30000000000001</v>
          </cell>
          <cell r="B7900">
            <v>-52.66</v>
          </cell>
          <cell r="F7900">
            <v>280.85000000000002</v>
          </cell>
          <cell r="G7900">
            <v>33.020000000000003</v>
          </cell>
        </row>
        <row r="7901">
          <cell r="A7901">
            <v>0</v>
          </cell>
          <cell r="B7901">
            <v>13950.74</v>
          </cell>
        </row>
        <row r="7902">
          <cell r="A7902">
            <v>124</v>
          </cell>
          <cell r="B7902">
            <v>-53.06</v>
          </cell>
          <cell r="F7902">
            <v>282.49</v>
          </cell>
          <cell r="G7902">
            <v>35.020000000000003</v>
          </cell>
        </row>
        <row r="7903">
          <cell r="A7903">
            <v>0</v>
          </cell>
          <cell r="B7903">
            <v>14607.73</v>
          </cell>
        </row>
        <row r="7904">
          <cell r="A7904">
            <v>111.3</v>
          </cell>
          <cell r="B7904">
            <v>-54.96</v>
          </cell>
          <cell r="F7904">
            <v>287.13</v>
          </cell>
          <cell r="G7904">
            <v>34.97</v>
          </cell>
        </row>
        <row r="7905">
          <cell r="A7905">
            <v>0</v>
          </cell>
          <cell r="B7905">
            <v>15300.83</v>
          </cell>
        </row>
        <row r="7906">
          <cell r="A7906">
            <v>98.9</v>
          </cell>
          <cell r="B7906">
            <v>-57.16</v>
          </cell>
          <cell r="F7906">
            <v>290.48</v>
          </cell>
          <cell r="G7906">
            <v>34.42</v>
          </cell>
        </row>
        <row r="7907">
          <cell r="A7907">
            <v>0</v>
          </cell>
          <cell r="B7907">
            <v>16051.43</v>
          </cell>
        </row>
        <row r="7908">
          <cell r="A7908">
            <v>86.9</v>
          </cell>
          <cell r="B7908">
            <v>-58.36</v>
          </cell>
          <cell r="F7908">
            <v>290.20999999999998</v>
          </cell>
          <cell r="G7908">
            <v>33.74</v>
          </cell>
        </row>
        <row r="7909">
          <cell r="A7909">
            <v>0</v>
          </cell>
          <cell r="B7909">
            <v>16866.96</v>
          </cell>
        </row>
        <row r="7910">
          <cell r="A7910">
            <v>75.099999999999994</v>
          </cell>
          <cell r="B7910">
            <v>-60.46</v>
          </cell>
          <cell r="F7910">
            <v>291.22000000000003</v>
          </cell>
          <cell r="G7910">
            <v>35.43</v>
          </cell>
        </row>
        <row r="7911">
          <cell r="A7911">
            <v>0</v>
          </cell>
          <cell r="B7911">
            <v>17780.009999999998</v>
          </cell>
        </row>
        <row r="7912">
          <cell r="A7912">
            <v>63.6</v>
          </cell>
          <cell r="B7912">
            <v>-62.26</v>
          </cell>
          <cell r="F7912">
            <v>296.44</v>
          </cell>
          <cell r="G7912">
            <v>38.4</v>
          </cell>
        </row>
        <row r="7913">
          <cell r="A7913">
            <v>0</v>
          </cell>
          <cell r="B7913">
            <v>18810.39</v>
          </cell>
        </row>
        <row r="7914">
          <cell r="A7914">
            <v>52.3</v>
          </cell>
          <cell r="B7914">
            <v>-63.46</v>
          </cell>
          <cell r="F7914">
            <v>292.74</v>
          </cell>
          <cell r="G7914">
            <v>35.18</v>
          </cell>
        </row>
        <row r="7915">
          <cell r="A7915">
            <v>0</v>
          </cell>
          <cell r="B7915">
            <v>20014.509999999998</v>
          </cell>
        </row>
        <row r="7916">
          <cell r="A7916">
            <v>41</v>
          </cell>
          <cell r="B7916">
            <v>-64.06</v>
          </cell>
          <cell r="F7916">
            <v>295.70999999999998</v>
          </cell>
          <cell r="G7916">
            <v>34.93</v>
          </cell>
        </row>
        <row r="7917">
          <cell r="A7917">
            <v>0</v>
          </cell>
          <cell r="B7917">
            <v>21506.49</v>
          </cell>
        </row>
        <row r="7918">
          <cell r="A7918">
            <v>29.8</v>
          </cell>
          <cell r="B7918">
            <v>-63.26</v>
          </cell>
          <cell r="F7918">
            <v>295.69</v>
          </cell>
          <cell r="G7918">
            <v>39.880000000000003</v>
          </cell>
        </row>
        <row r="7919">
          <cell r="A7919">
            <v>0</v>
          </cell>
          <cell r="B7919">
            <v>23463.01</v>
          </cell>
        </row>
        <row r="7920">
          <cell r="A7920">
            <v>18.7</v>
          </cell>
          <cell r="B7920">
            <v>-54.76</v>
          </cell>
          <cell r="F7920">
            <v>278.89999999999998</v>
          </cell>
          <cell r="G7920">
            <v>42.66</v>
          </cell>
        </row>
        <row r="7921">
          <cell r="A7921">
            <v>0</v>
          </cell>
          <cell r="B7921">
            <v>26383.9</v>
          </cell>
        </row>
        <row r="7922">
          <cell r="A7922">
            <v>7.6</v>
          </cell>
          <cell r="B7922">
            <v>-39.36</v>
          </cell>
          <cell r="F7922">
            <v>261.87</v>
          </cell>
          <cell r="G7922">
            <v>59.07</v>
          </cell>
        </row>
        <row r="7923">
          <cell r="A7923">
            <v>0</v>
          </cell>
          <cell r="B7923">
            <v>32342.59</v>
          </cell>
        </row>
        <row r="7925">
          <cell r="A7925" t="str">
            <v>STID</v>
          </cell>
          <cell r="B7925" t="str">
            <v>=</v>
          </cell>
          <cell r="F7925">
            <v>726620</v>
          </cell>
          <cell r="G7925" t="str">
            <v>TIME</v>
          </cell>
          <cell r="I7925" t="str">
            <v>160326/0000</v>
          </cell>
        </row>
        <row r="7926">
          <cell r="A7926" t="str">
            <v>SLAT</v>
          </cell>
          <cell r="B7926" t="str">
            <v>=</v>
          </cell>
          <cell r="F7926">
            <v>-102.98</v>
          </cell>
          <cell r="G7926" t="str">
            <v>SELV</v>
          </cell>
          <cell r="I7926">
            <v>929</v>
          </cell>
        </row>
        <row r="7927">
          <cell r="A7927" t="str">
            <v>STIM</v>
          </cell>
          <cell r="B7927" t="str">
            <v>=</v>
          </cell>
        </row>
        <row r="7929">
          <cell r="A7929" t="str">
            <v>SHOW</v>
          </cell>
          <cell r="B7929" t="str">
            <v>=</v>
          </cell>
          <cell r="F7929">
            <v>0.52</v>
          </cell>
          <cell r="G7929" t="str">
            <v>SWET</v>
          </cell>
          <cell r="I7929">
            <v>199.56</v>
          </cell>
        </row>
        <row r="7930">
          <cell r="A7930" t="str">
            <v>LCLP</v>
          </cell>
          <cell r="B7930" t="str">
            <v>=</v>
          </cell>
          <cell r="F7930">
            <v>9.25</v>
          </cell>
          <cell r="G7930" t="str">
            <v>TOTL</v>
          </cell>
          <cell r="I7930">
            <v>56.41</v>
          </cell>
        </row>
        <row r="7931">
          <cell r="A7931" t="str">
            <v>LCLT</v>
          </cell>
          <cell r="B7931" t="str">
            <v>=</v>
          </cell>
          <cell r="F7931">
            <v>-1.58</v>
          </cell>
          <cell r="G7931" t="str">
            <v>EQLV</v>
          </cell>
          <cell r="I7931">
            <v>579.84</v>
          </cell>
        </row>
        <row r="7932">
          <cell r="A7932" t="str">
            <v>BRCH</v>
          </cell>
          <cell r="B7932" t="str">
            <v>=</v>
          </cell>
        </row>
        <row r="7934">
          <cell r="A7934" t="str">
            <v>PRES</v>
          </cell>
          <cell r="B7934" t="str">
            <v>TMPC</v>
          </cell>
          <cell r="F7934" t="str">
            <v>DRCT</v>
          </cell>
          <cell r="G7934" t="str">
            <v>SKNT</v>
          </cell>
        </row>
        <row r="7935">
          <cell r="A7935" t="str">
            <v>CFRL</v>
          </cell>
          <cell r="B7935" t="str">
            <v>HGHT</v>
          </cell>
        </row>
        <row r="7936">
          <cell r="A7936">
            <v>897.3</v>
          </cell>
          <cell r="B7936">
            <v>8.44</v>
          </cell>
          <cell r="F7936">
            <v>312.06</v>
          </cell>
          <cell r="G7936">
            <v>10.72</v>
          </cell>
        </row>
        <row r="7937">
          <cell r="A7937">
            <v>0</v>
          </cell>
          <cell r="B7937">
            <v>946.47</v>
          </cell>
        </row>
        <row r="7938">
          <cell r="A7938">
            <v>893.4</v>
          </cell>
          <cell r="B7938">
            <v>8.0399999999999991</v>
          </cell>
          <cell r="F7938">
            <v>309.35000000000002</v>
          </cell>
          <cell r="G7938">
            <v>12.57</v>
          </cell>
        </row>
        <row r="7939">
          <cell r="A7939">
            <v>0</v>
          </cell>
          <cell r="B7939">
            <v>982.42</v>
          </cell>
        </row>
        <row r="7940">
          <cell r="A7940">
            <v>889.4</v>
          </cell>
          <cell r="B7940">
            <v>7.74</v>
          </cell>
          <cell r="F7940">
            <v>308.02</v>
          </cell>
          <cell r="G7940">
            <v>13.56</v>
          </cell>
        </row>
        <row r="7941">
          <cell r="A7941">
            <v>0</v>
          </cell>
          <cell r="B7941">
            <v>1019.41</v>
          </cell>
        </row>
        <row r="7942">
          <cell r="A7942">
            <v>885.4</v>
          </cell>
          <cell r="B7942">
            <v>7.34</v>
          </cell>
          <cell r="F7942">
            <v>306.55</v>
          </cell>
          <cell r="G7942">
            <v>14.02</v>
          </cell>
        </row>
        <row r="7943">
          <cell r="A7943">
            <v>0</v>
          </cell>
          <cell r="B7943">
            <v>1056.52</v>
          </cell>
        </row>
        <row r="7944">
          <cell r="A7944">
            <v>881.3</v>
          </cell>
          <cell r="B7944">
            <v>6.94</v>
          </cell>
          <cell r="F7944">
            <v>305.8</v>
          </cell>
          <cell r="G7944">
            <v>14.61</v>
          </cell>
        </row>
        <row r="7945">
          <cell r="A7945">
            <v>0</v>
          </cell>
          <cell r="B7945">
            <v>1094.67</v>
          </cell>
        </row>
        <row r="7946">
          <cell r="A7946">
            <v>877.2</v>
          </cell>
          <cell r="B7946">
            <v>6.54</v>
          </cell>
          <cell r="F7946">
            <v>304.93</v>
          </cell>
          <cell r="G7946">
            <v>14.92</v>
          </cell>
        </row>
        <row r="7947">
          <cell r="A7947">
            <v>0</v>
          </cell>
          <cell r="B7947">
            <v>1132.95</v>
          </cell>
        </row>
        <row r="7948">
          <cell r="A7948">
            <v>872.9</v>
          </cell>
          <cell r="B7948">
            <v>6.14</v>
          </cell>
          <cell r="F7948">
            <v>304.7</v>
          </cell>
          <cell r="G7948">
            <v>15.37</v>
          </cell>
        </row>
        <row r="7949">
          <cell r="A7949">
            <v>0</v>
          </cell>
          <cell r="B7949">
            <v>1173.23</v>
          </cell>
        </row>
        <row r="7950">
          <cell r="A7950">
            <v>868.6</v>
          </cell>
          <cell r="B7950">
            <v>5.74</v>
          </cell>
          <cell r="F7950">
            <v>304.29000000000002</v>
          </cell>
          <cell r="G7950">
            <v>15.52</v>
          </cell>
        </row>
        <row r="7951">
          <cell r="A7951">
            <v>0</v>
          </cell>
          <cell r="B7951">
            <v>1213.6500000000001</v>
          </cell>
        </row>
        <row r="7952">
          <cell r="A7952">
            <v>864.2</v>
          </cell>
          <cell r="B7952">
            <v>5.34</v>
          </cell>
          <cell r="F7952">
            <v>303.5</v>
          </cell>
          <cell r="G7952">
            <v>15.83</v>
          </cell>
        </row>
        <row r="7953">
          <cell r="A7953">
            <v>0</v>
          </cell>
          <cell r="B7953">
            <v>1255.1600000000001</v>
          </cell>
        </row>
        <row r="7954">
          <cell r="A7954">
            <v>859.5</v>
          </cell>
          <cell r="B7954">
            <v>4.9400000000000004</v>
          </cell>
          <cell r="F7954">
            <v>303.11</v>
          </cell>
          <cell r="G7954">
            <v>16.010000000000002</v>
          </cell>
        </row>
        <row r="7955">
          <cell r="A7955">
            <v>0</v>
          </cell>
          <cell r="B7955">
            <v>1299.67</v>
          </cell>
        </row>
        <row r="7956">
          <cell r="A7956">
            <v>854.8</v>
          </cell>
          <cell r="B7956">
            <v>4.4400000000000004</v>
          </cell>
          <cell r="F7956">
            <v>302.37</v>
          </cell>
          <cell r="G7956">
            <v>16.34</v>
          </cell>
        </row>
        <row r="7957">
          <cell r="A7957">
            <v>0</v>
          </cell>
          <cell r="B7957">
            <v>1344.35</v>
          </cell>
        </row>
        <row r="7958">
          <cell r="A7958">
            <v>849.8</v>
          </cell>
          <cell r="B7958">
            <v>4.04</v>
          </cell>
          <cell r="F7958">
            <v>301.43</v>
          </cell>
          <cell r="G7958">
            <v>16.39</v>
          </cell>
        </row>
        <row r="7959">
          <cell r="A7959">
            <v>0</v>
          </cell>
          <cell r="B7959">
            <v>1392.07</v>
          </cell>
        </row>
        <row r="7960">
          <cell r="A7960">
            <v>844.5</v>
          </cell>
          <cell r="B7960">
            <v>3.54</v>
          </cell>
          <cell r="F7960">
            <v>301.08</v>
          </cell>
          <cell r="G7960">
            <v>16.55</v>
          </cell>
        </row>
        <row r="7961">
          <cell r="A7961">
            <v>0</v>
          </cell>
          <cell r="B7961">
            <v>1442.89</v>
          </cell>
        </row>
        <row r="7962">
          <cell r="A7962">
            <v>839.1</v>
          </cell>
          <cell r="B7962">
            <v>3.04</v>
          </cell>
          <cell r="F7962">
            <v>300.39999999999998</v>
          </cell>
          <cell r="G7962">
            <v>16.899999999999999</v>
          </cell>
        </row>
        <row r="7963">
          <cell r="A7963">
            <v>0</v>
          </cell>
          <cell r="B7963">
            <v>1494.9</v>
          </cell>
        </row>
        <row r="7964">
          <cell r="A7964">
            <v>833.3</v>
          </cell>
          <cell r="B7964">
            <v>2.44</v>
          </cell>
          <cell r="F7964">
            <v>300.07</v>
          </cell>
          <cell r="G7964">
            <v>17.059999999999999</v>
          </cell>
        </row>
        <row r="7965">
          <cell r="A7965">
            <v>0</v>
          </cell>
          <cell r="B7965">
            <v>1551.02</v>
          </cell>
        </row>
        <row r="7966">
          <cell r="A7966">
            <v>827</v>
          </cell>
          <cell r="B7966">
            <v>1.84</v>
          </cell>
          <cell r="F7966">
            <v>299.74</v>
          </cell>
          <cell r="G7966">
            <v>17.23</v>
          </cell>
        </row>
        <row r="7967">
          <cell r="A7967">
            <v>0</v>
          </cell>
          <cell r="B7967">
            <v>1612.29</v>
          </cell>
        </row>
        <row r="7968">
          <cell r="A7968">
            <v>820</v>
          </cell>
          <cell r="B7968">
            <v>1.1399999999999999</v>
          </cell>
          <cell r="F7968">
            <v>298.87</v>
          </cell>
          <cell r="G7968">
            <v>17.309999999999999</v>
          </cell>
        </row>
        <row r="7969">
          <cell r="A7969">
            <v>0</v>
          </cell>
          <cell r="B7969">
            <v>1680.75</v>
          </cell>
        </row>
        <row r="7970">
          <cell r="A7970">
            <v>811.9</v>
          </cell>
          <cell r="B7970">
            <v>0.44</v>
          </cell>
          <cell r="F7970">
            <v>298.56</v>
          </cell>
          <cell r="G7970">
            <v>17.46</v>
          </cell>
        </row>
        <row r="7971">
          <cell r="A7971">
            <v>0</v>
          </cell>
          <cell r="B7971">
            <v>1760.51</v>
          </cell>
        </row>
        <row r="7972">
          <cell r="A7972">
            <v>802.6</v>
          </cell>
          <cell r="B7972">
            <v>-0.56000000000000005</v>
          </cell>
          <cell r="F7972">
            <v>297.95999999999998</v>
          </cell>
          <cell r="G7972">
            <v>17.809999999999999</v>
          </cell>
        </row>
        <row r="7973">
          <cell r="A7973">
            <v>4</v>
          </cell>
          <cell r="B7973">
            <v>1852.78</v>
          </cell>
        </row>
        <row r="7974">
          <cell r="A7974">
            <v>791.9</v>
          </cell>
          <cell r="B7974">
            <v>-1.66</v>
          </cell>
          <cell r="F7974">
            <v>296.83999999999997</v>
          </cell>
          <cell r="G7974">
            <v>18.07</v>
          </cell>
        </row>
        <row r="7975">
          <cell r="A7975">
            <v>62</v>
          </cell>
          <cell r="B7975">
            <v>1959.86</v>
          </cell>
        </row>
        <row r="7976">
          <cell r="A7976">
            <v>779.6</v>
          </cell>
          <cell r="B7976">
            <v>-2.86</v>
          </cell>
          <cell r="F7976">
            <v>296.29000000000002</v>
          </cell>
          <cell r="G7976">
            <v>18.41</v>
          </cell>
        </row>
        <row r="7977">
          <cell r="A7977">
            <v>100</v>
          </cell>
          <cell r="B7977">
            <v>2084.2199999999998</v>
          </cell>
        </row>
        <row r="7978">
          <cell r="A7978">
            <v>765.7</v>
          </cell>
          <cell r="B7978">
            <v>-4.16</v>
          </cell>
          <cell r="F7978">
            <v>295.26</v>
          </cell>
          <cell r="G7978">
            <v>19.11</v>
          </cell>
        </row>
        <row r="7979">
          <cell r="A7979">
            <v>100</v>
          </cell>
          <cell r="B7979">
            <v>2226.48</v>
          </cell>
        </row>
        <row r="7980">
          <cell r="A7980">
            <v>750</v>
          </cell>
          <cell r="B7980">
            <v>-5.56</v>
          </cell>
          <cell r="F7980">
            <v>292.27</v>
          </cell>
          <cell r="G7980">
            <v>22.05</v>
          </cell>
        </row>
        <row r="7981">
          <cell r="A7981">
            <v>100</v>
          </cell>
          <cell r="B7981">
            <v>2389.46</v>
          </cell>
        </row>
        <row r="7982">
          <cell r="A7982">
            <v>732.3</v>
          </cell>
          <cell r="B7982">
            <v>-7.06</v>
          </cell>
          <cell r="F7982">
            <v>293.37</v>
          </cell>
          <cell r="G7982">
            <v>24.96</v>
          </cell>
        </row>
        <row r="7983">
          <cell r="A7983">
            <v>100</v>
          </cell>
          <cell r="B7983">
            <v>2576.3000000000002</v>
          </cell>
        </row>
        <row r="7984">
          <cell r="A7984">
            <v>712.9</v>
          </cell>
          <cell r="B7984">
            <v>-8.76</v>
          </cell>
          <cell r="F7984">
            <v>300.35000000000002</v>
          </cell>
          <cell r="G7984">
            <v>24.98</v>
          </cell>
        </row>
        <row r="7985">
          <cell r="A7985">
            <v>100</v>
          </cell>
          <cell r="B7985">
            <v>2785.06</v>
          </cell>
        </row>
        <row r="7986">
          <cell r="A7986">
            <v>691.6</v>
          </cell>
          <cell r="B7986">
            <v>-10.46</v>
          </cell>
          <cell r="F7986">
            <v>307.57</v>
          </cell>
          <cell r="G7986">
            <v>25.49</v>
          </cell>
        </row>
        <row r="7987">
          <cell r="A7987">
            <v>100</v>
          </cell>
          <cell r="B7987">
            <v>3019.38</v>
          </cell>
        </row>
        <row r="7988">
          <cell r="A7988">
            <v>668.6</v>
          </cell>
          <cell r="B7988">
            <v>-12.36</v>
          </cell>
          <cell r="F7988">
            <v>309.64</v>
          </cell>
          <cell r="G7988">
            <v>26.5</v>
          </cell>
        </row>
        <row r="7989">
          <cell r="A7989">
            <v>100</v>
          </cell>
          <cell r="B7989">
            <v>3278.83</v>
          </cell>
        </row>
        <row r="7990">
          <cell r="A7990">
            <v>644.20000000000005</v>
          </cell>
          <cell r="B7990">
            <v>-14.36</v>
          </cell>
          <cell r="F7990">
            <v>306.79000000000002</v>
          </cell>
          <cell r="G7990">
            <v>27.89</v>
          </cell>
        </row>
        <row r="7991">
          <cell r="A7991">
            <v>100</v>
          </cell>
          <cell r="B7991">
            <v>3561.86</v>
          </cell>
        </row>
        <row r="7992">
          <cell r="A7992">
            <v>618.79999999999995</v>
          </cell>
          <cell r="B7992">
            <v>-16.559999999999999</v>
          </cell>
          <cell r="F7992">
            <v>303.8</v>
          </cell>
          <cell r="G7992">
            <v>26.88</v>
          </cell>
        </row>
        <row r="7993">
          <cell r="A7993">
            <v>100</v>
          </cell>
          <cell r="B7993">
            <v>3865.59</v>
          </cell>
        </row>
        <row r="7994">
          <cell r="A7994">
            <v>592.79999999999995</v>
          </cell>
          <cell r="B7994">
            <v>-18.96</v>
          </cell>
          <cell r="F7994">
            <v>304.89</v>
          </cell>
          <cell r="G7994">
            <v>25.82</v>
          </cell>
        </row>
        <row r="7995">
          <cell r="A7995">
            <v>100</v>
          </cell>
          <cell r="B7995">
            <v>4186.75</v>
          </cell>
        </row>
        <row r="7996">
          <cell r="A7996">
            <v>566.29999999999995</v>
          </cell>
          <cell r="B7996">
            <v>-21.36</v>
          </cell>
          <cell r="F7996">
            <v>305.64</v>
          </cell>
          <cell r="G7996">
            <v>25.33</v>
          </cell>
        </row>
        <row r="7997">
          <cell r="A7997">
            <v>100</v>
          </cell>
          <cell r="B7997">
            <v>4525.67</v>
          </cell>
        </row>
        <row r="7998">
          <cell r="A7998">
            <v>539.29999999999995</v>
          </cell>
          <cell r="B7998">
            <v>-24.16</v>
          </cell>
          <cell r="F7998">
            <v>299.98</v>
          </cell>
          <cell r="G7998">
            <v>23.33</v>
          </cell>
        </row>
        <row r="7999">
          <cell r="A7999">
            <v>100</v>
          </cell>
          <cell r="B7999">
            <v>4883.9399999999996</v>
          </cell>
        </row>
        <row r="8000">
          <cell r="A8000">
            <v>512</v>
          </cell>
          <cell r="B8000">
            <v>-27.06</v>
          </cell>
          <cell r="F8000">
            <v>295.60000000000002</v>
          </cell>
          <cell r="G8000">
            <v>20.69</v>
          </cell>
        </row>
        <row r="8001">
          <cell r="A8001">
            <v>100</v>
          </cell>
          <cell r="B8001">
            <v>5260.52</v>
          </cell>
        </row>
        <row r="8002">
          <cell r="A8002">
            <v>484.4</v>
          </cell>
          <cell r="B8002">
            <v>-30.56</v>
          </cell>
          <cell r="F8002">
            <v>293.75</v>
          </cell>
          <cell r="G8002">
            <v>15.91</v>
          </cell>
        </row>
        <row r="8003">
          <cell r="A8003">
            <v>100</v>
          </cell>
          <cell r="B8003">
            <v>5656.99</v>
          </cell>
        </row>
        <row r="8004">
          <cell r="A8004">
            <v>456.8</v>
          </cell>
          <cell r="B8004">
            <v>-34.26</v>
          </cell>
          <cell r="F8004">
            <v>286.31</v>
          </cell>
          <cell r="G8004">
            <v>16.59</v>
          </cell>
        </row>
        <row r="8005">
          <cell r="A8005">
            <v>100</v>
          </cell>
          <cell r="B8005">
            <v>6070.49</v>
          </cell>
        </row>
        <row r="8006">
          <cell r="A8006">
            <v>429.1</v>
          </cell>
          <cell r="B8006">
            <v>-37.659999999999997</v>
          </cell>
          <cell r="F8006">
            <v>274.58999999999997</v>
          </cell>
          <cell r="G8006">
            <v>21.83</v>
          </cell>
        </row>
        <row r="8007">
          <cell r="A8007">
            <v>100</v>
          </cell>
          <cell r="B8007">
            <v>6504.88</v>
          </cell>
        </row>
        <row r="8008">
          <cell r="A8008">
            <v>401.4</v>
          </cell>
          <cell r="B8008">
            <v>-41.56</v>
          </cell>
          <cell r="F8008">
            <v>268.76</v>
          </cell>
          <cell r="G8008">
            <v>27</v>
          </cell>
        </row>
        <row r="8009">
          <cell r="A8009">
            <v>71</v>
          </cell>
          <cell r="B8009">
            <v>6961.12</v>
          </cell>
        </row>
        <row r="8010">
          <cell r="A8010">
            <v>373.5</v>
          </cell>
          <cell r="B8010">
            <v>-44.56</v>
          </cell>
          <cell r="F8010">
            <v>269.29000000000002</v>
          </cell>
          <cell r="G8010">
            <v>31.47</v>
          </cell>
        </row>
        <row r="8011">
          <cell r="A8011">
            <v>20</v>
          </cell>
          <cell r="B8011">
            <v>7446.35</v>
          </cell>
        </row>
        <row r="8012">
          <cell r="A8012">
            <v>345.3</v>
          </cell>
          <cell r="B8012">
            <v>-47.26</v>
          </cell>
          <cell r="F8012">
            <v>271.48</v>
          </cell>
          <cell r="G8012">
            <v>37.51</v>
          </cell>
        </row>
        <row r="8013">
          <cell r="A8013">
            <v>0</v>
          </cell>
          <cell r="B8013">
            <v>7968.57</v>
          </cell>
        </row>
        <row r="8014">
          <cell r="A8014">
            <v>317</v>
          </cell>
          <cell r="B8014">
            <v>-48.86</v>
          </cell>
          <cell r="F8014">
            <v>271.31</v>
          </cell>
          <cell r="G8014">
            <v>42.37</v>
          </cell>
        </row>
        <row r="8015">
          <cell r="A8015">
            <v>0</v>
          </cell>
          <cell r="B8015">
            <v>8532</v>
          </cell>
        </row>
        <row r="8016">
          <cell r="A8016">
            <v>289.2</v>
          </cell>
          <cell r="B8016">
            <v>-51.16</v>
          </cell>
          <cell r="F8016">
            <v>272</v>
          </cell>
          <cell r="G8016">
            <v>44.5</v>
          </cell>
        </row>
        <row r="8017">
          <cell r="A8017">
            <v>0</v>
          </cell>
          <cell r="B8017">
            <v>9131.51</v>
          </cell>
        </row>
        <row r="8018">
          <cell r="A8018">
            <v>263.10000000000002</v>
          </cell>
          <cell r="B8018">
            <v>-53.26</v>
          </cell>
          <cell r="F8018">
            <v>274.63</v>
          </cell>
          <cell r="G8018">
            <v>40.93</v>
          </cell>
        </row>
        <row r="8019">
          <cell r="A8019">
            <v>0</v>
          </cell>
          <cell r="B8019">
            <v>9743.2199999999993</v>
          </cell>
        </row>
        <row r="8020">
          <cell r="A8020">
            <v>239.4</v>
          </cell>
          <cell r="B8020">
            <v>-53.56</v>
          </cell>
          <cell r="F8020">
            <v>269.39999999999998</v>
          </cell>
          <cell r="G8020">
            <v>37.1</v>
          </cell>
        </row>
        <row r="8021">
          <cell r="A8021">
            <v>0</v>
          </cell>
          <cell r="B8021">
            <v>10350.4</v>
          </cell>
        </row>
        <row r="8022">
          <cell r="A8022">
            <v>218</v>
          </cell>
          <cell r="B8022">
            <v>-52.16</v>
          </cell>
          <cell r="F8022">
            <v>269.35000000000002</v>
          </cell>
          <cell r="G8022">
            <v>33.99</v>
          </cell>
        </row>
        <row r="8023">
          <cell r="A8023">
            <v>0</v>
          </cell>
          <cell r="B8023">
            <v>10954.22</v>
          </cell>
        </row>
        <row r="8024">
          <cell r="A8024">
            <v>198.7</v>
          </cell>
          <cell r="B8024">
            <v>-50.36</v>
          </cell>
          <cell r="F8024">
            <v>272.17</v>
          </cell>
          <cell r="G8024">
            <v>35.96</v>
          </cell>
        </row>
        <row r="8025">
          <cell r="A8025">
            <v>0</v>
          </cell>
          <cell r="B8025">
            <v>11556.3</v>
          </cell>
        </row>
        <row r="8026">
          <cell r="A8026">
            <v>181.3</v>
          </cell>
          <cell r="B8026">
            <v>-50.76</v>
          </cell>
          <cell r="F8026">
            <v>273.91000000000003</v>
          </cell>
          <cell r="G8026">
            <v>31.35</v>
          </cell>
        </row>
        <row r="8027">
          <cell r="A8027">
            <v>0</v>
          </cell>
          <cell r="B8027">
            <v>12153.41</v>
          </cell>
        </row>
        <row r="8028">
          <cell r="A8028">
            <v>165.6</v>
          </cell>
          <cell r="B8028">
            <v>-52.06</v>
          </cell>
          <cell r="F8028">
            <v>274.74</v>
          </cell>
          <cell r="G8028">
            <v>35.28</v>
          </cell>
        </row>
        <row r="8029">
          <cell r="A8029">
            <v>0</v>
          </cell>
          <cell r="B8029">
            <v>12741.32</v>
          </cell>
        </row>
        <row r="8030">
          <cell r="A8030">
            <v>151.1</v>
          </cell>
          <cell r="B8030">
            <v>-53.06</v>
          </cell>
          <cell r="F8030">
            <v>278.94</v>
          </cell>
          <cell r="G8030">
            <v>35</v>
          </cell>
        </row>
        <row r="8031">
          <cell r="A8031">
            <v>0</v>
          </cell>
          <cell r="B8031">
            <v>13332.99</v>
          </cell>
        </row>
        <row r="8032">
          <cell r="A8032">
            <v>137.30000000000001</v>
          </cell>
          <cell r="B8032">
            <v>-53.06</v>
          </cell>
          <cell r="F8032">
            <v>281.86</v>
          </cell>
          <cell r="G8032">
            <v>35.92</v>
          </cell>
        </row>
        <row r="8033">
          <cell r="A8033">
            <v>0</v>
          </cell>
          <cell r="B8033">
            <v>13950</v>
          </cell>
        </row>
        <row r="8034">
          <cell r="A8034">
            <v>124</v>
          </cell>
          <cell r="B8034">
            <v>-53.16</v>
          </cell>
          <cell r="F8034">
            <v>281.58999999999997</v>
          </cell>
          <cell r="G8034">
            <v>39.67</v>
          </cell>
        </row>
        <row r="8035">
          <cell r="A8035">
            <v>0</v>
          </cell>
          <cell r="B8035">
            <v>14606.24</v>
          </cell>
        </row>
        <row r="8036">
          <cell r="A8036">
            <v>111.3</v>
          </cell>
          <cell r="B8036">
            <v>-54.46</v>
          </cell>
          <cell r="F8036">
            <v>283.62</v>
          </cell>
          <cell r="G8036">
            <v>38.770000000000003</v>
          </cell>
        </row>
        <row r="8037">
          <cell r="A8037">
            <v>0</v>
          </cell>
          <cell r="B8037">
            <v>15299.97</v>
          </cell>
        </row>
        <row r="8038">
          <cell r="A8038">
            <v>98.9</v>
          </cell>
          <cell r="B8038">
            <v>-56.66</v>
          </cell>
          <cell r="F8038">
            <v>289.42</v>
          </cell>
          <cell r="G8038">
            <v>35.630000000000003</v>
          </cell>
        </row>
        <row r="8039">
          <cell r="A8039">
            <v>0</v>
          </cell>
          <cell r="B8039">
            <v>16052.3</v>
          </cell>
        </row>
        <row r="8040">
          <cell r="A8040">
            <v>86.9</v>
          </cell>
          <cell r="B8040">
            <v>-58.26</v>
          </cell>
          <cell r="F8040">
            <v>292.49</v>
          </cell>
          <cell r="G8040">
            <v>33</v>
          </cell>
        </row>
        <row r="8041">
          <cell r="A8041">
            <v>0</v>
          </cell>
          <cell r="B8041">
            <v>16868.97</v>
          </cell>
        </row>
        <row r="8042">
          <cell r="A8042">
            <v>75.099999999999994</v>
          </cell>
          <cell r="B8042">
            <v>-60.26</v>
          </cell>
          <cell r="F8042">
            <v>292.64</v>
          </cell>
          <cell r="G8042">
            <v>34.299999999999997</v>
          </cell>
        </row>
        <row r="8043">
          <cell r="A8043">
            <v>0</v>
          </cell>
          <cell r="B8043">
            <v>17782.66</v>
          </cell>
        </row>
        <row r="8044">
          <cell r="A8044">
            <v>63.6</v>
          </cell>
          <cell r="B8044">
            <v>-62.16</v>
          </cell>
          <cell r="F8044">
            <v>298.56</v>
          </cell>
          <cell r="G8044">
            <v>37.369999999999997</v>
          </cell>
        </row>
        <row r="8045">
          <cell r="A8045">
            <v>0</v>
          </cell>
          <cell r="B8045">
            <v>18813.77</v>
          </cell>
        </row>
        <row r="8046">
          <cell r="A8046">
            <v>52.3</v>
          </cell>
          <cell r="B8046">
            <v>-63.36</v>
          </cell>
          <cell r="F8046">
            <v>294.88</v>
          </cell>
          <cell r="G8046">
            <v>35.549999999999997</v>
          </cell>
        </row>
        <row r="8047">
          <cell r="A8047">
            <v>0</v>
          </cell>
          <cell r="B8047">
            <v>20018.46</v>
          </cell>
        </row>
        <row r="8048">
          <cell r="A8048">
            <v>41</v>
          </cell>
          <cell r="B8048">
            <v>-64.16</v>
          </cell>
          <cell r="F8048">
            <v>297.57</v>
          </cell>
          <cell r="G8048">
            <v>34.85</v>
          </cell>
        </row>
        <row r="8049">
          <cell r="A8049">
            <v>0</v>
          </cell>
          <cell r="B8049">
            <v>21510.44</v>
          </cell>
        </row>
        <row r="8050">
          <cell r="A8050">
            <v>29.8</v>
          </cell>
          <cell r="B8050">
            <v>-63.56</v>
          </cell>
          <cell r="F8050">
            <v>296.95</v>
          </cell>
          <cell r="G8050">
            <v>39.01</v>
          </cell>
        </row>
        <row r="8051">
          <cell r="A8051">
            <v>0</v>
          </cell>
          <cell r="B8051">
            <v>23465.09</v>
          </cell>
        </row>
        <row r="8052">
          <cell r="A8052">
            <v>18.7</v>
          </cell>
          <cell r="B8052">
            <v>-54.66</v>
          </cell>
          <cell r="F8052">
            <v>279.55</v>
          </cell>
          <cell r="G8052">
            <v>43.34</v>
          </cell>
        </row>
        <row r="8053">
          <cell r="A8053">
            <v>0</v>
          </cell>
          <cell r="B8053">
            <v>26384.61</v>
          </cell>
        </row>
        <row r="8054">
          <cell r="A8054">
            <v>7.6</v>
          </cell>
          <cell r="B8054">
            <v>-39.06</v>
          </cell>
          <cell r="F8054">
            <v>263.16000000000003</v>
          </cell>
          <cell r="G8054">
            <v>58.7</v>
          </cell>
        </row>
        <row r="8055">
          <cell r="A8055">
            <v>0</v>
          </cell>
          <cell r="B8055">
            <v>32348.58</v>
          </cell>
        </row>
        <row r="8057">
          <cell r="A8057" t="str">
            <v>STID</v>
          </cell>
          <cell r="B8057" t="str">
            <v>=</v>
          </cell>
          <cell r="F8057">
            <v>726620</v>
          </cell>
          <cell r="G8057" t="str">
            <v>TIME</v>
          </cell>
          <cell r="I8057" t="str">
            <v>160326/0100</v>
          </cell>
        </row>
        <row r="8058">
          <cell r="A8058" t="str">
            <v>SLAT</v>
          </cell>
          <cell r="B8058" t="str">
            <v>=</v>
          </cell>
          <cell r="F8058">
            <v>-102.98</v>
          </cell>
          <cell r="G8058" t="str">
            <v>SELV</v>
          </cell>
          <cell r="I8058">
            <v>929</v>
          </cell>
        </row>
        <row r="8059">
          <cell r="A8059" t="str">
            <v>STIM</v>
          </cell>
          <cell r="B8059" t="str">
            <v>=</v>
          </cell>
        </row>
        <row r="8061">
          <cell r="A8061" t="str">
            <v>SHOW</v>
          </cell>
          <cell r="B8061" t="str">
            <v>=</v>
          </cell>
          <cell r="F8061">
            <v>0.45</v>
          </cell>
          <cell r="G8061" t="str">
            <v>SWET</v>
          </cell>
          <cell r="I8061">
            <v>214.55</v>
          </cell>
        </row>
        <row r="8062">
          <cell r="A8062" t="str">
            <v>LCLP</v>
          </cell>
          <cell r="B8062" t="str">
            <v>=</v>
          </cell>
          <cell r="F8062">
            <v>9.84</v>
          </cell>
          <cell r="G8062" t="str">
            <v>TOTL</v>
          </cell>
          <cell r="I8062">
            <v>57.06</v>
          </cell>
        </row>
        <row r="8063">
          <cell r="A8063" t="str">
            <v>LCLT</v>
          </cell>
          <cell r="B8063" t="str">
            <v>=</v>
          </cell>
          <cell r="F8063">
            <v>-0.51</v>
          </cell>
          <cell r="G8063" t="str">
            <v>EQLV</v>
          </cell>
          <cell r="I8063">
            <v>589.88</v>
          </cell>
        </row>
        <row r="8064">
          <cell r="A8064" t="str">
            <v>BRCH</v>
          </cell>
          <cell r="B8064" t="str">
            <v>=</v>
          </cell>
        </row>
        <row r="8066">
          <cell r="A8066" t="str">
            <v>PRES</v>
          </cell>
          <cell r="B8066" t="str">
            <v>TMPC</v>
          </cell>
          <cell r="F8066" t="str">
            <v>DRCT</v>
          </cell>
          <cell r="G8066" t="str">
            <v>SKNT</v>
          </cell>
        </row>
        <row r="8067">
          <cell r="A8067" t="str">
            <v>CFRL</v>
          </cell>
          <cell r="B8067" t="str">
            <v>HGHT</v>
          </cell>
        </row>
        <row r="8068">
          <cell r="A8068">
            <v>898.5</v>
          </cell>
          <cell r="B8068">
            <v>7.44</v>
          </cell>
          <cell r="F8068">
            <v>324.45999999999998</v>
          </cell>
          <cell r="G8068">
            <v>10.02</v>
          </cell>
        </row>
        <row r="8069">
          <cell r="A8069">
            <v>0</v>
          </cell>
          <cell r="B8069">
            <v>946.39</v>
          </cell>
        </row>
        <row r="8070">
          <cell r="A8070">
            <v>894.5</v>
          </cell>
          <cell r="B8070">
            <v>7.14</v>
          </cell>
          <cell r="F8070">
            <v>320.19</v>
          </cell>
          <cell r="G8070">
            <v>12.14</v>
          </cell>
        </row>
        <row r="8071">
          <cell r="A8071">
            <v>0</v>
          </cell>
          <cell r="B8071">
            <v>983.1</v>
          </cell>
        </row>
        <row r="8072">
          <cell r="A8072">
            <v>890.6</v>
          </cell>
          <cell r="B8072">
            <v>6.84</v>
          </cell>
          <cell r="F8072">
            <v>318.58</v>
          </cell>
          <cell r="G8072">
            <v>13.21</v>
          </cell>
        </row>
        <row r="8073">
          <cell r="A8073">
            <v>0</v>
          </cell>
          <cell r="B8073">
            <v>1019.01</v>
          </cell>
        </row>
        <row r="8074">
          <cell r="A8074">
            <v>886.6</v>
          </cell>
          <cell r="B8074">
            <v>6.54</v>
          </cell>
          <cell r="F8074">
            <v>317.25</v>
          </cell>
          <cell r="G8074">
            <v>14.02</v>
          </cell>
        </row>
        <row r="8075">
          <cell r="A8075">
            <v>0</v>
          </cell>
          <cell r="B8075">
            <v>1055.96</v>
          </cell>
        </row>
        <row r="8076">
          <cell r="A8076">
            <v>882.5</v>
          </cell>
          <cell r="B8076">
            <v>6.14</v>
          </cell>
          <cell r="F8076">
            <v>315.54000000000002</v>
          </cell>
          <cell r="G8076">
            <v>14.7</v>
          </cell>
        </row>
        <row r="8077">
          <cell r="A8077">
            <v>0</v>
          </cell>
          <cell r="B8077">
            <v>1093.96</v>
          </cell>
        </row>
        <row r="8078">
          <cell r="A8078">
            <v>878.3</v>
          </cell>
          <cell r="B8078">
            <v>5.74</v>
          </cell>
          <cell r="F8078">
            <v>313.95999999999998</v>
          </cell>
          <cell r="G8078">
            <v>15.11</v>
          </cell>
        </row>
        <row r="8079">
          <cell r="A8079">
            <v>0</v>
          </cell>
          <cell r="B8079">
            <v>1133.02</v>
          </cell>
        </row>
        <row r="8080">
          <cell r="A8080">
            <v>874.1</v>
          </cell>
          <cell r="B8080">
            <v>5.34</v>
          </cell>
          <cell r="F8080">
            <v>313.48</v>
          </cell>
          <cell r="G8080">
            <v>15.52</v>
          </cell>
        </row>
        <row r="8081">
          <cell r="A8081">
            <v>0</v>
          </cell>
          <cell r="B8081">
            <v>1172.21</v>
          </cell>
        </row>
        <row r="8082">
          <cell r="A8082">
            <v>869.7</v>
          </cell>
          <cell r="B8082">
            <v>4.9400000000000004</v>
          </cell>
          <cell r="F8082">
            <v>312.04000000000002</v>
          </cell>
          <cell r="G8082">
            <v>15.95</v>
          </cell>
        </row>
        <row r="8083">
          <cell r="A8083">
            <v>0</v>
          </cell>
          <cell r="B8083">
            <v>1213.4000000000001</v>
          </cell>
        </row>
        <row r="8084">
          <cell r="A8084">
            <v>865.3</v>
          </cell>
          <cell r="B8084">
            <v>4.54</v>
          </cell>
          <cell r="F8084">
            <v>311.12</v>
          </cell>
          <cell r="G8084">
            <v>16.239999999999998</v>
          </cell>
        </row>
        <row r="8085">
          <cell r="A8085">
            <v>0</v>
          </cell>
          <cell r="B8085">
            <v>1254.75</v>
          </cell>
        </row>
        <row r="8086">
          <cell r="A8086">
            <v>860.6</v>
          </cell>
          <cell r="B8086">
            <v>4.1399999999999997</v>
          </cell>
          <cell r="F8086">
            <v>310.24</v>
          </cell>
          <cell r="G8086">
            <v>16.53</v>
          </cell>
        </row>
        <row r="8087">
          <cell r="A8087">
            <v>0</v>
          </cell>
          <cell r="B8087">
            <v>1299.08</v>
          </cell>
        </row>
        <row r="8088">
          <cell r="A8088">
            <v>855.8</v>
          </cell>
          <cell r="B8088">
            <v>3.74</v>
          </cell>
          <cell r="F8088">
            <v>309.38</v>
          </cell>
          <cell r="G8088">
            <v>16.84</v>
          </cell>
        </row>
        <row r="8089">
          <cell r="A8089">
            <v>0</v>
          </cell>
          <cell r="B8089">
            <v>1344.54</v>
          </cell>
        </row>
        <row r="8090">
          <cell r="A8090">
            <v>850.8</v>
          </cell>
          <cell r="B8090">
            <v>3.24</v>
          </cell>
          <cell r="F8090">
            <v>308.05</v>
          </cell>
          <cell r="G8090">
            <v>17.02</v>
          </cell>
        </row>
        <row r="8091">
          <cell r="A8091">
            <v>0</v>
          </cell>
          <cell r="B8091">
            <v>1392.09</v>
          </cell>
        </row>
        <row r="8092">
          <cell r="A8092">
            <v>845.6</v>
          </cell>
          <cell r="B8092">
            <v>2.74</v>
          </cell>
          <cell r="F8092">
            <v>307.64999999999998</v>
          </cell>
          <cell r="G8092">
            <v>17.170000000000002</v>
          </cell>
        </row>
        <row r="8093">
          <cell r="A8093">
            <v>0</v>
          </cell>
          <cell r="B8093">
            <v>1441.75</v>
          </cell>
        </row>
        <row r="8094">
          <cell r="A8094">
            <v>840.1</v>
          </cell>
          <cell r="B8094">
            <v>2.2400000000000002</v>
          </cell>
          <cell r="F8094">
            <v>306.87</v>
          </cell>
          <cell r="G8094">
            <v>17.48</v>
          </cell>
        </row>
        <row r="8095">
          <cell r="A8095">
            <v>0</v>
          </cell>
          <cell r="B8095">
            <v>1494.51</v>
          </cell>
        </row>
        <row r="8096">
          <cell r="A8096">
            <v>834.3</v>
          </cell>
          <cell r="B8096">
            <v>1.64</v>
          </cell>
          <cell r="F8096">
            <v>305.98</v>
          </cell>
          <cell r="G8096">
            <v>17.52</v>
          </cell>
        </row>
        <row r="8097">
          <cell r="A8097">
            <v>0</v>
          </cell>
          <cell r="B8097">
            <v>1550.42</v>
          </cell>
        </row>
        <row r="8098">
          <cell r="A8098">
            <v>828</v>
          </cell>
          <cell r="B8098">
            <v>1.04</v>
          </cell>
          <cell r="F8098">
            <v>305.61</v>
          </cell>
          <cell r="G8098">
            <v>17.68</v>
          </cell>
        </row>
        <row r="8099">
          <cell r="A8099">
            <v>0</v>
          </cell>
          <cell r="B8099">
            <v>1611.45</v>
          </cell>
        </row>
        <row r="8100">
          <cell r="A8100">
            <v>821</v>
          </cell>
          <cell r="B8100">
            <v>0.34</v>
          </cell>
          <cell r="F8100">
            <v>304.73</v>
          </cell>
          <cell r="G8100">
            <v>17.739999999999998</v>
          </cell>
        </row>
        <row r="8101">
          <cell r="A8101">
            <v>0</v>
          </cell>
          <cell r="B8101">
            <v>1679.65</v>
          </cell>
        </row>
        <row r="8102">
          <cell r="A8102">
            <v>812.9</v>
          </cell>
          <cell r="B8102">
            <v>-0.46</v>
          </cell>
          <cell r="F8102">
            <v>303.18</v>
          </cell>
          <cell r="G8102">
            <v>18.100000000000001</v>
          </cell>
        </row>
        <row r="8103">
          <cell r="A8103">
            <v>100</v>
          </cell>
          <cell r="B8103">
            <v>1759.08</v>
          </cell>
        </row>
        <row r="8104">
          <cell r="A8104">
            <v>803.5</v>
          </cell>
          <cell r="B8104">
            <v>-1.36</v>
          </cell>
          <cell r="F8104">
            <v>302.52</v>
          </cell>
          <cell r="G8104">
            <v>18.43</v>
          </cell>
        </row>
        <row r="8105">
          <cell r="A8105">
            <v>100</v>
          </cell>
          <cell r="B8105">
            <v>1851.96</v>
          </cell>
        </row>
        <row r="8106">
          <cell r="A8106">
            <v>792.8</v>
          </cell>
          <cell r="B8106">
            <v>-2.36</v>
          </cell>
          <cell r="F8106">
            <v>301.07</v>
          </cell>
          <cell r="G8106">
            <v>18.82</v>
          </cell>
        </row>
        <row r="8107">
          <cell r="A8107">
            <v>100</v>
          </cell>
          <cell r="B8107">
            <v>1958.64</v>
          </cell>
        </row>
        <row r="8108">
          <cell r="A8108">
            <v>780.5</v>
          </cell>
          <cell r="B8108">
            <v>-3.56</v>
          </cell>
          <cell r="F8108">
            <v>298.33999999999997</v>
          </cell>
          <cell r="G8108">
            <v>19.64</v>
          </cell>
        </row>
        <row r="8109">
          <cell r="A8109">
            <v>100</v>
          </cell>
          <cell r="B8109">
            <v>2082.56</v>
          </cell>
        </row>
        <row r="8110">
          <cell r="A8110">
            <v>766.6</v>
          </cell>
          <cell r="B8110">
            <v>-4.66</v>
          </cell>
          <cell r="F8110">
            <v>294.77999999999997</v>
          </cell>
          <cell r="G8110">
            <v>22.24</v>
          </cell>
        </row>
        <row r="8111">
          <cell r="A8111">
            <v>100</v>
          </cell>
          <cell r="B8111">
            <v>2224.36</v>
          </cell>
        </row>
        <row r="8112">
          <cell r="A8112">
            <v>750.8</v>
          </cell>
          <cell r="B8112">
            <v>-6.06</v>
          </cell>
          <cell r="F8112">
            <v>292.55</v>
          </cell>
          <cell r="G8112">
            <v>24.83</v>
          </cell>
        </row>
        <row r="8113">
          <cell r="A8113">
            <v>100</v>
          </cell>
          <cell r="B8113">
            <v>2387.9</v>
          </cell>
        </row>
        <row r="8114">
          <cell r="A8114">
            <v>733.1</v>
          </cell>
          <cell r="B8114">
            <v>-7.46</v>
          </cell>
          <cell r="F8114">
            <v>296.38</v>
          </cell>
          <cell r="G8114">
            <v>27.1</v>
          </cell>
        </row>
        <row r="8115">
          <cell r="A8115">
            <v>100</v>
          </cell>
          <cell r="B8115">
            <v>2574.2399999999998</v>
          </cell>
        </row>
        <row r="8116">
          <cell r="A8116">
            <v>713.6</v>
          </cell>
          <cell r="B8116">
            <v>-8.86</v>
          </cell>
          <cell r="F8116">
            <v>299.85000000000002</v>
          </cell>
          <cell r="G8116">
            <v>27.33</v>
          </cell>
        </row>
        <row r="8117">
          <cell r="A8117">
            <v>100</v>
          </cell>
          <cell r="B8117">
            <v>2783.68</v>
          </cell>
        </row>
        <row r="8118">
          <cell r="A8118">
            <v>692.3</v>
          </cell>
          <cell r="B8118">
            <v>-10.56</v>
          </cell>
          <cell r="F8118">
            <v>303.45999999999998</v>
          </cell>
          <cell r="G8118">
            <v>26.77</v>
          </cell>
        </row>
        <row r="8119">
          <cell r="A8119">
            <v>100</v>
          </cell>
          <cell r="B8119">
            <v>3017.7</v>
          </cell>
        </row>
        <row r="8120">
          <cell r="A8120">
            <v>669.2</v>
          </cell>
          <cell r="B8120">
            <v>-12.26</v>
          </cell>
          <cell r="F8120">
            <v>307.64999999999998</v>
          </cell>
          <cell r="G8120">
            <v>25.76</v>
          </cell>
        </row>
        <row r="8121">
          <cell r="A8121">
            <v>100</v>
          </cell>
          <cell r="B8121">
            <v>3278.04</v>
          </cell>
        </row>
        <row r="8122">
          <cell r="A8122">
            <v>644.79999999999995</v>
          </cell>
          <cell r="B8122">
            <v>-14.36</v>
          </cell>
          <cell r="F8122">
            <v>306.44</v>
          </cell>
          <cell r="G8122">
            <v>25.84</v>
          </cell>
        </row>
        <row r="8123">
          <cell r="A8123">
            <v>100</v>
          </cell>
          <cell r="B8123">
            <v>3560.87</v>
          </cell>
        </row>
        <row r="8124">
          <cell r="A8124">
            <v>619.4</v>
          </cell>
          <cell r="B8124">
            <v>-16.46</v>
          </cell>
          <cell r="F8124">
            <v>306.7</v>
          </cell>
          <cell r="G8124">
            <v>26.65</v>
          </cell>
        </row>
        <row r="8125">
          <cell r="A8125">
            <v>100</v>
          </cell>
          <cell r="B8125">
            <v>3864.38</v>
          </cell>
        </row>
        <row r="8126">
          <cell r="A8126">
            <v>593.29999999999995</v>
          </cell>
          <cell r="B8126">
            <v>-18.86</v>
          </cell>
          <cell r="F8126">
            <v>303.45</v>
          </cell>
          <cell r="G8126">
            <v>26.07</v>
          </cell>
        </row>
        <row r="8127">
          <cell r="A8127">
            <v>100</v>
          </cell>
          <cell r="B8127">
            <v>4186.62</v>
          </cell>
        </row>
        <row r="8128">
          <cell r="A8128">
            <v>566.70000000000005</v>
          </cell>
          <cell r="B8128">
            <v>-21.16</v>
          </cell>
          <cell r="F8128">
            <v>306.5</v>
          </cell>
          <cell r="G8128">
            <v>24.16</v>
          </cell>
        </row>
        <row r="8129">
          <cell r="A8129">
            <v>100</v>
          </cell>
          <cell r="B8129">
            <v>4526.76</v>
          </cell>
        </row>
        <row r="8130">
          <cell r="A8130">
            <v>539.6</v>
          </cell>
          <cell r="B8130">
            <v>-24.06</v>
          </cell>
          <cell r="F8130">
            <v>301.8</v>
          </cell>
          <cell r="G8130">
            <v>22.86</v>
          </cell>
        </row>
        <row r="8131">
          <cell r="A8131">
            <v>100</v>
          </cell>
          <cell r="B8131">
            <v>4886.34</v>
          </cell>
        </row>
        <row r="8132">
          <cell r="A8132">
            <v>512.29999999999995</v>
          </cell>
          <cell r="B8132">
            <v>-27.16</v>
          </cell>
          <cell r="F8132">
            <v>300.52</v>
          </cell>
          <cell r="G8132">
            <v>21.43</v>
          </cell>
        </row>
        <row r="8133">
          <cell r="A8133">
            <v>100</v>
          </cell>
          <cell r="B8133">
            <v>5262.7</v>
          </cell>
        </row>
        <row r="8134">
          <cell r="A8134">
            <v>484.7</v>
          </cell>
          <cell r="B8134">
            <v>-30.56</v>
          </cell>
          <cell r="F8134">
            <v>296.86</v>
          </cell>
          <cell r="G8134">
            <v>16.760000000000002</v>
          </cell>
        </row>
        <row r="8135">
          <cell r="A8135">
            <v>100</v>
          </cell>
          <cell r="B8135">
            <v>5658.84</v>
          </cell>
        </row>
        <row r="8136">
          <cell r="A8136">
            <v>457</v>
          </cell>
          <cell r="B8136">
            <v>-34.36</v>
          </cell>
          <cell r="F8136">
            <v>288.95</v>
          </cell>
          <cell r="G8136">
            <v>13.75</v>
          </cell>
        </row>
        <row r="8137">
          <cell r="A8137">
            <v>100</v>
          </cell>
          <cell r="B8137">
            <v>6073.54</v>
          </cell>
        </row>
        <row r="8138">
          <cell r="A8138">
            <v>429.2</v>
          </cell>
          <cell r="B8138">
            <v>-38.06</v>
          </cell>
          <cell r="F8138">
            <v>274.92</v>
          </cell>
          <cell r="G8138">
            <v>18.12</v>
          </cell>
        </row>
        <row r="8139">
          <cell r="A8139">
            <v>100</v>
          </cell>
          <cell r="B8139">
            <v>6508.89</v>
          </cell>
        </row>
        <row r="8140">
          <cell r="A8140">
            <v>401.5</v>
          </cell>
          <cell r="B8140">
            <v>-41.76</v>
          </cell>
          <cell r="F8140">
            <v>270.92</v>
          </cell>
          <cell r="G8140">
            <v>24.28</v>
          </cell>
        </row>
        <row r="8141">
          <cell r="A8141">
            <v>42</v>
          </cell>
          <cell r="B8141">
            <v>6964.43</v>
          </cell>
        </row>
        <row r="8142">
          <cell r="A8142">
            <v>373.6</v>
          </cell>
          <cell r="B8142">
            <v>-44.56</v>
          </cell>
          <cell r="F8142">
            <v>273.41000000000003</v>
          </cell>
          <cell r="G8142">
            <v>29.39</v>
          </cell>
        </row>
        <row r="8143">
          <cell r="A8143">
            <v>12</v>
          </cell>
          <cell r="B8143">
            <v>7449.33</v>
          </cell>
        </row>
        <row r="8144">
          <cell r="A8144">
            <v>345.3</v>
          </cell>
          <cell r="B8144">
            <v>-47.26</v>
          </cell>
          <cell r="F8144">
            <v>274.69</v>
          </cell>
          <cell r="G8144">
            <v>35.659999999999997</v>
          </cell>
        </row>
        <row r="8145">
          <cell r="A8145">
            <v>0</v>
          </cell>
          <cell r="B8145">
            <v>7973.32</v>
          </cell>
        </row>
        <row r="8146">
          <cell r="A8146">
            <v>317</v>
          </cell>
          <cell r="B8146">
            <v>-49.36</v>
          </cell>
          <cell r="F8146">
            <v>272.69</v>
          </cell>
          <cell r="G8146">
            <v>41.41</v>
          </cell>
        </row>
        <row r="8147">
          <cell r="A8147">
            <v>0</v>
          </cell>
          <cell r="B8147">
            <v>8536.1299999999992</v>
          </cell>
        </row>
        <row r="8148">
          <cell r="A8148">
            <v>289.2</v>
          </cell>
          <cell r="B8148">
            <v>-51.26</v>
          </cell>
          <cell r="F8148">
            <v>272.5</v>
          </cell>
          <cell r="G8148">
            <v>44.52</v>
          </cell>
        </row>
        <row r="8149">
          <cell r="A8149">
            <v>0</v>
          </cell>
          <cell r="B8149">
            <v>9134.83</v>
          </cell>
        </row>
        <row r="8150">
          <cell r="A8150">
            <v>263.10000000000002</v>
          </cell>
          <cell r="B8150">
            <v>-53.36</v>
          </cell>
          <cell r="F8150">
            <v>274.89999999999998</v>
          </cell>
          <cell r="G8150">
            <v>40.950000000000003</v>
          </cell>
        </row>
        <row r="8151">
          <cell r="A8151">
            <v>0</v>
          </cell>
          <cell r="B8151">
            <v>9746.26</v>
          </cell>
        </row>
        <row r="8152">
          <cell r="A8152">
            <v>239.4</v>
          </cell>
          <cell r="B8152">
            <v>-53.76</v>
          </cell>
          <cell r="F8152">
            <v>271.22000000000003</v>
          </cell>
          <cell r="G8152">
            <v>36.520000000000003</v>
          </cell>
        </row>
        <row r="8153">
          <cell r="A8153">
            <v>0</v>
          </cell>
          <cell r="B8153">
            <v>10353.030000000001</v>
          </cell>
        </row>
        <row r="8154">
          <cell r="A8154">
            <v>218</v>
          </cell>
          <cell r="B8154">
            <v>-52.06</v>
          </cell>
          <cell r="F8154">
            <v>268.36</v>
          </cell>
          <cell r="G8154">
            <v>34.01</v>
          </cell>
        </row>
        <row r="8155">
          <cell r="A8155">
            <v>0</v>
          </cell>
          <cell r="B8155">
            <v>10956.71</v>
          </cell>
        </row>
        <row r="8156">
          <cell r="A8156">
            <v>198.7</v>
          </cell>
          <cell r="B8156">
            <v>-50.76</v>
          </cell>
          <cell r="F8156">
            <v>273.52</v>
          </cell>
          <cell r="G8156">
            <v>34.83</v>
          </cell>
        </row>
        <row r="8157">
          <cell r="A8157">
            <v>0</v>
          </cell>
          <cell r="B8157">
            <v>11558.39</v>
          </cell>
        </row>
        <row r="8158">
          <cell r="A8158">
            <v>181.3</v>
          </cell>
          <cell r="B8158">
            <v>-50.66</v>
          </cell>
          <cell r="F8158">
            <v>272.39</v>
          </cell>
          <cell r="G8158">
            <v>32.65</v>
          </cell>
        </row>
        <row r="8159">
          <cell r="A8159">
            <v>0</v>
          </cell>
          <cell r="B8159">
            <v>12155.08</v>
          </cell>
        </row>
        <row r="8160">
          <cell r="A8160">
            <v>165.6</v>
          </cell>
          <cell r="B8160">
            <v>-51.86</v>
          </cell>
          <cell r="F8160">
            <v>271.02</v>
          </cell>
          <cell r="G8160">
            <v>32.83</v>
          </cell>
        </row>
        <row r="8161">
          <cell r="A8161">
            <v>0</v>
          </cell>
          <cell r="B8161">
            <v>12743.39</v>
          </cell>
        </row>
        <row r="8162">
          <cell r="A8162">
            <v>151.1</v>
          </cell>
          <cell r="B8162">
            <v>-52.46</v>
          </cell>
          <cell r="F8162">
            <v>275.45999999999998</v>
          </cell>
          <cell r="G8162">
            <v>34.729999999999997</v>
          </cell>
        </row>
        <row r="8163">
          <cell r="A8163">
            <v>0</v>
          </cell>
          <cell r="B8163">
            <v>13336.14</v>
          </cell>
        </row>
        <row r="8164">
          <cell r="A8164">
            <v>137.30000000000001</v>
          </cell>
          <cell r="B8164">
            <v>-53.06</v>
          </cell>
          <cell r="F8164">
            <v>282.39999999999998</v>
          </cell>
          <cell r="G8164">
            <v>38</v>
          </cell>
        </row>
        <row r="8165">
          <cell r="A8165">
            <v>0</v>
          </cell>
          <cell r="B8165">
            <v>13953.99</v>
          </cell>
        </row>
        <row r="8166">
          <cell r="A8166">
            <v>124</v>
          </cell>
          <cell r="B8166">
            <v>-53.36</v>
          </cell>
          <cell r="F8166">
            <v>284.04000000000002</v>
          </cell>
          <cell r="G8166">
            <v>39.24</v>
          </cell>
        </row>
        <row r="8167">
          <cell r="A8167">
            <v>0</v>
          </cell>
          <cell r="B8167">
            <v>14609.93</v>
          </cell>
        </row>
        <row r="8168">
          <cell r="A8168">
            <v>111.3</v>
          </cell>
          <cell r="B8168">
            <v>-54.46</v>
          </cell>
          <cell r="F8168">
            <v>284.88</v>
          </cell>
          <cell r="G8168">
            <v>41.61</v>
          </cell>
        </row>
        <row r="8169">
          <cell r="A8169">
            <v>0</v>
          </cell>
          <cell r="B8169">
            <v>15303.35</v>
          </cell>
        </row>
        <row r="8170">
          <cell r="A8170">
            <v>98.9</v>
          </cell>
          <cell r="B8170">
            <v>-56.46</v>
          </cell>
          <cell r="F8170">
            <v>287.17</v>
          </cell>
          <cell r="G8170">
            <v>38.83</v>
          </cell>
        </row>
        <row r="8171">
          <cell r="A8171">
            <v>0</v>
          </cell>
          <cell r="B8171">
            <v>16056.02</v>
          </cell>
        </row>
        <row r="8172">
          <cell r="A8172">
            <v>86.9</v>
          </cell>
          <cell r="B8172">
            <v>-58.36</v>
          </cell>
          <cell r="F8172">
            <v>291.3</v>
          </cell>
          <cell r="G8172">
            <v>33.159999999999997</v>
          </cell>
        </row>
        <row r="8173">
          <cell r="A8173">
            <v>0</v>
          </cell>
          <cell r="B8173">
            <v>16872.88</v>
          </cell>
        </row>
        <row r="8174">
          <cell r="A8174">
            <v>75.099999999999994</v>
          </cell>
          <cell r="B8174">
            <v>-60.26</v>
          </cell>
          <cell r="F8174">
            <v>294.92</v>
          </cell>
          <cell r="G8174">
            <v>33.200000000000003</v>
          </cell>
        </row>
        <row r="8175">
          <cell r="A8175">
            <v>0</v>
          </cell>
          <cell r="B8175">
            <v>17786.36</v>
          </cell>
        </row>
        <row r="8176">
          <cell r="A8176">
            <v>63.6</v>
          </cell>
          <cell r="B8176">
            <v>-62.06</v>
          </cell>
          <cell r="F8176">
            <v>300.20999999999998</v>
          </cell>
          <cell r="G8176">
            <v>35.51</v>
          </cell>
        </row>
        <row r="8177">
          <cell r="A8177">
            <v>0</v>
          </cell>
          <cell r="B8177">
            <v>18817.71</v>
          </cell>
        </row>
        <row r="8178">
          <cell r="A8178">
            <v>52.3</v>
          </cell>
          <cell r="B8178">
            <v>-63.26</v>
          </cell>
          <cell r="F8178">
            <v>298.11</v>
          </cell>
          <cell r="G8178">
            <v>35.450000000000003</v>
          </cell>
        </row>
        <row r="8179">
          <cell r="A8179">
            <v>0</v>
          </cell>
          <cell r="B8179">
            <v>20022.98</v>
          </cell>
        </row>
        <row r="8180">
          <cell r="A8180">
            <v>41</v>
          </cell>
          <cell r="B8180">
            <v>-64.260000000000005</v>
          </cell>
          <cell r="F8180">
            <v>298.61</v>
          </cell>
          <cell r="G8180">
            <v>34.07</v>
          </cell>
        </row>
        <row r="8181">
          <cell r="A8181">
            <v>0</v>
          </cell>
          <cell r="B8181">
            <v>21514.959999999999</v>
          </cell>
        </row>
        <row r="8182">
          <cell r="A8182">
            <v>29.8</v>
          </cell>
          <cell r="B8182">
            <v>-63.86</v>
          </cell>
          <cell r="F8182">
            <v>296.3</v>
          </cell>
          <cell r="G8182">
            <v>37.28</v>
          </cell>
        </row>
        <row r="8183">
          <cell r="A8183">
            <v>0</v>
          </cell>
          <cell r="B8183">
            <v>23467.74</v>
          </cell>
        </row>
        <row r="8184">
          <cell r="A8184">
            <v>18.7</v>
          </cell>
          <cell r="B8184">
            <v>-54.76</v>
          </cell>
          <cell r="F8184">
            <v>279.20999999999998</v>
          </cell>
          <cell r="G8184">
            <v>43.69</v>
          </cell>
        </row>
        <row r="8185">
          <cell r="A8185">
            <v>0</v>
          </cell>
          <cell r="B8185">
            <v>26384.53</v>
          </cell>
        </row>
        <row r="8186">
          <cell r="A8186">
            <v>7.6</v>
          </cell>
          <cell r="B8186">
            <v>-39.26</v>
          </cell>
          <cell r="F8186">
            <v>264.52999999999997</v>
          </cell>
          <cell r="G8186">
            <v>59.13</v>
          </cell>
        </row>
        <row r="8187">
          <cell r="A8187">
            <v>0</v>
          </cell>
          <cell r="B8187">
            <v>32344.54</v>
          </cell>
        </row>
        <row r="8189">
          <cell r="A8189" t="str">
            <v>STID</v>
          </cell>
          <cell r="B8189" t="str">
            <v>=</v>
          </cell>
          <cell r="F8189">
            <v>726620</v>
          </cell>
          <cell r="G8189" t="str">
            <v>TIME</v>
          </cell>
          <cell r="I8189" t="str">
            <v>160326/0200</v>
          </cell>
        </row>
        <row r="8190">
          <cell r="A8190" t="str">
            <v>SLAT</v>
          </cell>
          <cell r="B8190" t="str">
            <v>=</v>
          </cell>
          <cell r="F8190">
            <v>-102.98</v>
          </cell>
          <cell r="G8190" t="str">
            <v>SELV</v>
          </cell>
          <cell r="I8190">
            <v>929</v>
          </cell>
        </row>
        <row r="8191">
          <cell r="A8191" t="str">
            <v>STIM</v>
          </cell>
          <cell r="B8191" t="str">
            <v>=</v>
          </cell>
        </row>
        <row r="8193">
          <cell r="A8193" t="str">
            <v>SHOW</v>
          </cell>
          <cell r="B8193" t="str">
            <v>=</v>
          </cell>
          <cell r="F8193">
            <v>0.65</v>
          </cell>
          <cell r="G8193" t="str">
            <v>SWET</v>
          </cell>
          <cell r="I8193">
            <v>227.42</v>
          </cell>
        </row>
        <row r="8194">
          <cell r="A8194" t="str">
            <v>LCLP</v>
          </cell>
          <cell r="B8194" t="str">
            <v>=</v>
          </cell>
          <cell r="F8194">
            <v>10.71</v>
          </cell>
          <cell r="G8194" t="str">
            <v>TOTL</v>
          </cell>
          <cell r="I8194">
            <v>57.67</v>
          </cell>
        </row>
        <row r="8195">
          <cell r="A8195" t="str">
            <v>LCLT</v>
          </cell>
          <cell r="B8195" t="str">
            <v>=</v>
          </cell>
          <cell r="F8195">
            <v>-0.3</v>
          </cell>
          <cell r="G8195" t="str">
            <v>EQLV</v>
          </cell>
          <cell r="I8195">
            <v>640.03</v>
          </cell>
        </row>
        <row r="8196">
          <cell r="A8196" t="str">
            <v>BRCH</v>
          </cell>
          <cell r="B8196" t="str">
            <v>=</v>
          </cell>
        </row>
        <row r="8198">
          <cell r="A8198" t="str">
            <v>PRES</v>
          </cell>
          <cell r="B8198" t="str">
            <v>TMPC</v>
          </cell>
          <cell r="F8198" t="str">
            <v>DRCT</v>
          </cell>
          <cell r="G8198" t="str">
            <v>SKNT</v>
          </cell>
        </row>
        <row r="8199">
          <cell r="A8199" t="str">
            <v>CFRL</v>
          </cell>
          <cell r="B8199" t="str">
            <v>HGHT</v>
          </cell>
        </row>
        <row r="8200">
          <cell r="A8200">
            <v>899.8</v>
          </cell>
          <cell r="B8200">
            <v>5.54</v>
          </cell>
          <cell r="F8200">
            <v>345.12</v>
          </cell>
          <cell r="G8200">
            <v>12.86</v>
          </cell>
        </row>
        <row r="8201">
          <cell r="A8201">
            <v>0</v>
          </cell>
          <cell r="B8201">
            <v>946.25</v>
          </cell>
        </row>
        <row r="8202">
          <cell r="A8202">
            <v>895.8</v>
          </cell>
          <cell r="B8202">
            <v>5.14</v>
          </cell>
          <cell r="F8202">
            <v>342.95</v>
          </cell>
          <cell r="G8202">
            <v>15.23</v>
          </cell>
        </row>
        <row r="8203">
          <cell r="A8203">
            <v>0</v>
          </cell>
          <cell r="B8203">
            <v>982.67</v>
          </cell>
        </row>
        <row r="8204">
          <cell r="A8204">
            <v>891.9</v>
          </cell>
          <cell r="B8204">
            <v>4.84</v>
          </cell>
          <cell r="F8204">
            <v>342</v>
          </cell>
          <cell r="G8204">
            <v>16.34</v>
          </cell>
        </row>
        <row r="8205">
          <cell r="A8205">
            <v>0</v>
          </cell>
          <cell r="B8205">
            <v>1018.28</v>
          </cell>
        </row>
        <row r="8206">
          <cell r="A8206">
            <v>887.9</v>
          </cell>
          <cell r="B8206">
            <v>4.4400000000000004</v>
          </cell>
          <cell r="F8206">
            <v>340.74</v>
          </cell>
          <cell r="G8206">
            <v>17.07</v>
          </cell>
        </row>
        <row r="8207">
          <cell r="A8207">
            <v>0</v>
          </cell>
          <cell r="B8207">
            <v>1054.93</v>
          </cell>
        </row>
        <row r="8208">
          <cell r="A8208">
            <v>883.8</v>
          </cell>
          <cell r="B8208">
            <v>4.04</v>
          </cell>
          <cell r="F8208">
            <v>339.96</v>
          </cell>
          <cell r="G8208">
            <v>17.579999999999998</v>
          </cell>
        </row>
        <row r="8209">
          <cell r="A8209">
            <v>0</v>
          </cell>
          <cell r="B8209">
            <v>1092.6099999999999</v>
          </cell>
        </row>
        <row r="8210">
          <cell r="A8210">
            <v>879.6</v>
          </cell>
          <cell r="B8210">
            <v>3.64</v>
          </cell>
          <cell r="F8210">
            <v>339.01</v>
          </cell>
          <cell r="G8210">
            <v>17.89</v>
          </cell>
        </row>
        <row r="8211">
          <cell r="A8211">
            <v>0</v>
          </cell>
          <cell r="B8211">
            <v>1131.33</v>
          </cell>
        </row>
        <row r="8212">
          <cell r="A8212">
            <v>875.3</v>
          </cell>
          <cell r="B8212">
            <v>3.24</v>
          </cell>
          <cell r="F8212">
            <v>338.09</v>
          </cell>
          <cell r="G8212">
            <v>18.22</v>
          </cell>
        </row>
        <row r="8213">
          <cell r="A8213">
            <v>0</v>
          </cell>
          <cell r="B8213">
            <v>1171.1099999999999</v>
          </cell>
        </row>
        <row r="8214">
          <cell r="A8214">
            <v>871</v>
          </cell>
          <cell r="B8214">
            <v>2.84</v>
          </cell>
          <cell r="F8214">
            <v>337.52</v>
          </cell>
          <cell r="G8214">
            <v>18.3</v>
          </cell>
        </row>
        <row r="8215">
          <cell r="A8215">
            <v>0</v>
          </cell>
          <cell r="B8215">
            <v>1211.02</v>
          </cell>
        </row>
        <row r="8216">
          <cell r="A8216">
            <v>866.5</v>
          </cell>
          <cell r="B8216">
            <v>2.44</v>
          </cell>
          <cell r="F8216">
            <v>336.96</v>
          </cell>
          <cell r="G8216">
            <v>18.36</v>
          </cell>
        </row>
        <row r="8217">
          <cell r="A8217">
            <v>0</v>
          </cell>
          <cell r="B8217">
            <v>1252.95</v>
          </cell>
        </row>
        <row r="8218">
          <cell r="A8218">
            <v>861.9</v>
          </cell>
          <cell r="B8218">
            <v>2.04</v>
          </cell>
          <cell r="F8218">
            <v>336.41</v>
          </cell>
          <cell r="G8218">
            <v>18.43</v>
          </cell>
        </row>
        <row r="8219">
          <cell r="A8219">
            <v>0</v>
          </cell>
          <cell r="B8219">
            <v>1295.97</v>
          </cell>
        </row>
        <row r="8220">
          <cell r="A8220">
            <v>857</v>
          </cell>
          <cell r="B8220">
            <v>1.54</v>
          </cell>
          <cell r="F8220">
            <v>335.31</v>
          </cell>
          <cell r="G8220">
            <v>18.61</v>
          </cell>
        </row>
        <row r="8221">
          <cell r="A8221">
            <v>0</v>
          </cell>
          <cell r="B8221">
            <v>1341.97</v>
          </cell>
        </row>
        <row r="8222">
          <cell r="A8222">
            <v>852</v>
          </cell>
          <cell r="B8222">
            <v>1.1399999999999999</v>
          </cell>
          <cell r="F8222">
            <v>334.77</v>
          </cell>
          <cell r="G8222">
            <v>18.690000000000001</v>
          </cell>
        </row>
        <row r="8223">
          <cell r="A8223">
            <v>0</v>
          </cell>
          <cell r="B8223">
            <v>1389.11</v>
          </cell>
        </row>
        <row r="8224">
          <cell r="A8224">
            <v>846.8</v>
          </cell>
          <cell r="B8224">
            <v>0.54</v>
          </cell>
          <cell r="F8224">
            <v>334.51</v>
          </cell>
          <cell r="G8224">
            <v>18.510000000000002</v>
          </cell>
        </row>
        <row r="8225">
          <cell r="A8225">
            <v>100</v>
          </cell>
          <cell r="B8225">
            <v>1438.33</v>
          </cell>
        </row>
        <row r="8226">
          <cell r="A8226">
            <v>841.3</v>
          </cell>
          <cell r="B8226">
            <v>0.04</v>
          </cell>
          <cell r="F8226">
            <v>333.43</v>
          </cell>
          <cell r="G8226">
            <v>18.690000000000001</v>
          </cell>
        </row>
        <row r="8227">
          <cell r="A8227">
            <v>100</v>
          </cell>
          <cell r="B8227">
            <v>1490.62</v>
          </cell>
        </row>
        <row r="8228">
          <cell r="A8228">
            <v>835.5</v>
          </cell>
          <cell r="B8228">
            <v>-0.46</v>
          </cell>
          <cell r="F8228">
            <v>331.58</v>
          </cell>
          <cell r="G8228">
            <v>18.760000000000002</v>
          </cell>
        </row>
        <row r="8229">
          <cell r="A8229">
            <v>100</v>
          </cell>
          <cell r="B8229">
            <v>1546.04</v>
          </cell>
        </row>
        <row r="8230">
          <cell r="A8230">
            <v>829.1</v>
          </cell>
          <cell r="B8230">
            <v>-0.86</v>
          </cell>
          <cell r="F8230">
            <v>329.44</v>
          </cell>
          <cell r="G8230">
            <v>18.73</v>
          </cell>
        </row>
        <row r="8231">
          <cell r="A8231">
            <v>100</v>
          </cell>
          <cell r="B8231">
            <v>1607.53</v>
          </cell>
        </row>
        <row r="8232">
          <cell r="A8232">
            <v>822.1</v>
          </cell>
          <cell r="B8232">
            <v>-1.36</v>
          </cell>
          <cell r="F8232">
            <v>324.67</v>
          </cell>
          <cell r="G8232">
            <v>18.8</v>
          </cell>
        </row>
        <row r="8233">
          <cell r="A8233">
            <v>100</v>
          </cell>
          <cell r="B8233">
            <v>1675.21</v>
          </cell>
        </row>
        <row r="8234">
          <cell r="A8234">
            <v>814</v>
          </cell>
          <cell r="B8234">
            <v>-1.96</v>
          </cell>
          <cell r="F8234">
            <v>322.54000000000002</v>
          </cell>
          <cell r="G8234">
            <v>18.84</v>
          </cell>
        </row>
        <row r="8235">
          <cell r="A8235">
            <v>100</v>
          </cell>
          <cell r="B8235">
            <v>1754.09</v>
          </cell>
        </row>
        <row r="8236">
          <cell r="A8236">
            <v>804.6</v>
          </cell>
          <cell r="B8236">
            <v>-2.56</v>
          </cell>
          <cell r="F8236">
            <v>318.7</v>
          </cell>
          <cell r="G8236">
            <v>19.13</v>
          </cell>
        </row>
        <row r="8237">
          <cell r="A8237">
            <v>100</v>
          </cell>
          <cell r="B8237">
            <v>1846.41</v>
          </cell>
        </row>
        <row r="8238">
          <cell r="A8238">
            <v>793.8</v>
          </cell>
          <cell r="B8238">
            <v>-3.26</v>
          </cell>
          <cell r="F8238">
            <v>315.8</v>
          </cell>
          <cell r="G8238">
            <v>19.77</v>
          </cell>
        </row>
        <row r="8239">
          <cell r="A8239">
            <v>100</v>
          </cell>
          <cell r="B8239">
            <v>1953.55</v>
          </cell>
        </row>
        <row r="8240">
          <cell r="A8240">
            <v>781.5</v>
          </cell>
          <cell r="B8240">
            <v>-4.16</v>
          </cell>
          <cell r="F8240">
            <v>311.39999999999998</v>
          </cell>
          <cell r="G8240">
            <v>19.68</v>
          </cell>
        </row>
        <row r="8241">
          <cell r="A8241">
            <v>100</v>
          </cell>
          <cell r="B8241">
            <v>2076.98</v>
          </cell>
        </row>
        <row r="8242">
          <cell r="A8242">
            <v>767.5</v>
          </cell>
          <cell r="B8242">
            <v>-5.26</v>
          </cell>
          <cell r="F8242">
            <v>308.16000000000003</v>
          </cell>
          <cell r="G8242">
            <v>20.75</v>
          </cell>
        </row>
        <row r="8243">
          <cell r="A8243">
            <v>100</v>
          </cell>
          <cell r="B8243">
            <v>2219.31</v>
          </cell>
        </row>
        <row r="8244">
          <cell r="A8244">
            <v>751.7</v>
          </cell>
          <cell r="B8244">
            <v>-6.46</v>
          </cell>
          <cell r="F8244">
            <v>307.18</v>
          </cell>
          <cell r="G8244">
            <v>21.21</v>
          </cell>
        </row>
        <row r="8245">
          <cell r="A8245">
            <v>100</v>
          </cell>
          <cell r="B8245">
            <v>2382.38</v>
          </cell>
        </row>
        <row r="8246">
          <cell r="A8246">
            <v>734</v>
          </cell>
          <cell r="B8246">
            <v>-7.66</v>
          </cell>
          <cell r="F8246">
            <v>309.29000000000002</v>
          </cell>
          <cell r="G8246">
            <v>22.09</v>
          </cell>
        </row>
        <row r="8247">
          <cell r="A8247">
            <v>100</v>
          </cell>
          <cell r="B8247">
            <v>2568.3000000000002</v>
          </cell>
        </row>
        <row r="8248">
          <cell r="A8248">
            <v>714.5</v>
          </cell>
          <cell r="B8248">
            <v>-8.86</v>
          </cell>
          <cell r="F8248">
            <v>308.88</v>
          </cell>
          <cell r="G8248">
            <v>23.21</v>
          </cell>
        </row>
        <row r="8249">
          <cell r="A8249">
            <v>100</v>
          </cell>
          <cell r="B8249">
            <v>2777.43</v>
          </cell>
        </row>
        <row r="8250">
          <cell r="A8250">
            <v>693</v>
          </cell>
          <cell r="B8250">
            <v>-10.46</v>
          </cell>
          <cell r="F8250">
            <v>307.14999999999998</v>
          </cell>
          <cell r="G8250">
            <v>24.13</v>
          </cell>
        </row>
        <row r="8251">
          <cell r="A8251">
            <v>100</v>
          </cell>
          <cell r="B8251">
            <v>3013.44</v>
          </cell>
        </row>
        <row r="8252">
          <cell r="A8252">
            <v>669.9</v>
          </cell>
          <cell r="B8252">
            <v>-12.26</v>
          </cell>
          <cell r="F8252">
            <v>305.02999999999997</v>
          </cell>
          <cell r="G8252">
            <v>25.39</v>
          </cell>
        </row>
        <row r="8253">
          <cell r="A8253">
            <v>100</v>
          </cell>
          <cell r="B8253">
            <v>3273.59</v>
          </cell>
        </row>
        <row r="8254">
          <cell r="A8254">
            <v>645.4</v>
          </cell>
          <cell r="B8254">
            <v>-14.26</v>
          </cell>
          <cell r="F8254">
            <v>300.58</v>
          </cell>
          <cell r="G8254">
            <v>24.83</v>
          </cell>
        </row>
        <row r="8255">
          <cell r="A8255">
            <v>100</v>
          </cell>
          <cell r="B8255">
            <v>3557.36</v>
          </cell>
        </row>
        <row r="8256">
          <cell r="A8256">
            <v>620</v>
          </cell>
          <cell r="B8256">
            <v>-16.36</v>
          </cell>
          <cell r="F8256">
            <v>299.23</v>
          </cell>
          <cell r="G8256">
            <v>24.26</v>
          </cell>
        </row>
        <row r="8257">
          <cell r="A8257">
            <v>100</v>
          </cell>
          <cell r="B8257">
            <v>3860.71</v>
          </cell>
        </row>
        <row r="8258">
          <cell r="A8258">
            <v>593.9</v>
          </cell>
          <cell r="B8258">
            <v>-18.760000000000002</v>
          </cell>
          <cell r="F8258">
            <v>298.20999999999998</v>
          </cell>
          <cell r="G8258">
            <v>24.24</v>
          </cell>
        </row>
        <row r="8259">
          <cell r="A8259">
            <v>81</v>
          </cell>
          <cell r="B8259">
            <v>4182.75</v>
          </cell>
        </row>
        <row r="8260">
          <cell r="A8260">
            <v>567.1</v>
          </cell>
          <cell r="B8260">
            <v>-21.06</v>
          </cell>
          <cell r="F8260">
            <v>300.54000000000002</v>
          </cell>
          <cell r="G8260">
            <v>22.55</v>
          </cell>
        </row>
        <row r="8261">
          <cell r="A8261">
            <v>46</v>
          </cell>
          <cell r="B8261">
            <v>4525.28</v>
          </cell>
        </row>
        <row r="8262">
          <cell r="A8262">
            <v>540</v>
          </cell>
          <cell r="B8262">
            <v>-23.96</v>
          </cell>
          <cell r="F8262">
            <v>298.48</v>
          </cell>
          <cell r="G8262">
            <v>20.77</v>
          </cell>
        </row>
        <row r="8263">
          <cell r="A8263">
            <v>23</v>
          </cell>
          <cell r="B8263">
            <v>4884.7299999999996</v>
          </cell>
        </row>
        <row r="8264">
          <cell r="A8264">
            <v>512.6</v>
          </cell>
          <cell r="B8264">
            <v>-27.16</v>
          </cell>
          <cell r="F8264">
            <v>302.85000000000002</v>
          </cell>
          <cell r="G8264">
            <v>18.260000000000002</v>
          </cell>
        </row>
        <row r="8265">
          <cell r="A8265">
            <v>16</v>
          </cell>
          <cell r="B8265">
            <v>5262.28</v>
          </cell>
        </row>
        <row r="8266">
          <cell r="A8266">
            <v>485</v>
          </cell>
          <cell r="B8266">
            <v>-30.66</v>
          </cell>
          <cell r="F8266">
            <v>295.91000000000003</v>
          </cell>
          <cell r="G8266">
            <v>15.11</v>
          </cell>
        </row>
        <row r="8267">
          <cell r="A8267">
            <v>32</v>
          </cell>
          <cell r="B8267">
            <v>5658.09</v>
          </cell>
        </row>
        <row r="8268">
          <cell r="A8268">
            <v>457.2</v>
          </cell>
          <cell r="B8268">
            <v>-34.46</v>
          </cell>
          <cell r="F8268">
            <v>279.19</v>
          </cell>
          <cell r="G8268">
            <v>13.38</v>
          </cell>
        </row>
        <row r="8269">
          <cell r="A8269">
            <v>28</v>
          </cell>
          <cell r="B8269">
            <v>6073.88</v>
          </cell>
        </row>
        <row r="8270">
          <cell r="A8270">
            <v>429.4</v>
          </cell>
          <cell r="B8270">
            <v>-38.06</v>
          </cell>
          <cell r="F8270">
            <v>273.61</v>
          </cell>
          <cell r="G8270">
            <v>18.489999999999998</v>
          </cell>
        </row>
        <row r="8271">
          <cell r="A8271">
            <v>11</v>
          </cell>
          <cell r="B8271">
            <v>6508.94</v>
          </cell>
        </row>
        <row r="8272">
          <cell r="A8272">
            <v>401.6</v>
          </cell>
          <cell r="B8272">
            <v>-41.46</v>
          </cell>
          <cell r="F8272">
            <v>277.81</v>
          </cell>
          <cell r="G8272">
            <v>24.32</v>
          </cell>
        </row>
        <row r="8273">
          <cell r="A8273">
            <v>3</v>
          </cell>
          <cell r="B8273">
            <v>6966.25</v>
          </cell>
        </row>
        <row r="8274">
          <cell r="A8274">
            <v>373.6</v>
          </cell>
          <cell r="B8274">
            <v>-44.46</v>
          </cell>
          <cell r="F8274">
            <v>279.98</v>
          </cell>
          <cell r="G8274">
            <v>28.01</v>
          </cell>
        </row>
        <row r="8275">
          <cell r="A8275">
            <v>1</v>
          </cell>
          <cell r="B8275">
            <v>7453.25</v>
          </cell>
        </row>
        <row r="8276">
          <cell r="A8276">
            <v>345.4</v>
          </cell>
          <cell r="B8276">
            <v>-47.56</v>
          </cell>
          <cell r="F8276">
            <v>277.75</v>
          </cell>
          <cell r="G8276">
            <v>33.14</v>
          </cell>
        </row>
        <row r="8277">
          <cell r="A8277">
            <v>0</v>
          </cell>
          <cell r="B8277">
            <v>7975.09</v>
          </cell>
        </row>
        <row r="8278">
          <cell r="A8278">
            <v>317</v>
          </cell>
          <cell r="B8278">
            <v>-49.86</v>
          </cell>
          <cell r="F8278">
            <v>273.08999999999997</v>
          </cell>
          <cell r="G8278">
            <v>39.69</v>
          </cell>
        </row>
        <row r="8279">
          <cell r="A8279">
            <v>0</v>
          </cell>
          <cell r="B8279">
            <v>8538.7999999999993</v>
          </cell>
        </row>
        <row r="8280">
          <cell r="A8280">
            <v>289.2</v>
          </cell>
          <cell r="B8280">
            <v>-51.86</v>
          </cell>
          <cell r="F8280">
            <v>272.08</v>
          </cell>
          <cell r="G8280">
            <v>42.75</v>
          </cell>
        </row>
        <row r="8281">
          <cell r="A8281">
            <v>0</v>
          </cell>
          <cell r="B8281">
            <v>9136.0300000000007</v>
          </cell>
        </row>
        <row r="8282">
          <cell r="A8282">
            <v>263.10000000000002</v>
          </cell>
          <cell r="B8282">
            <v>-53.46</v>
          </cell>
          <cell r="F8282">
            <v>272.88</v>
          </cell>
          <cell r="G8282">
            <v>38.71</v>
          </cell>
        </row>
        <row r="8283">
          <cell r="A8283">
            <v>0</v>
          </cell>
          <cell r="B8283">
            <v>9746.49</v>
          </cell>
        </row>
        <row r="8284">
          <cell r="A8284">
            <v>239.4</v>
          </cell>
          <cell r="B8284">
            <v>-53.96</v>
          </cell>
          <cell r="F8284">
            <v>270</v>
          </cell>
          <cell r="G8284">
            <v>35.35</v>
          </cell>
        </row>
        <row r="8285">
          <cell r="A8285">
            <v>0</v>
          </cell>
          <cell r="B8285">
            <v>10352.84</v>
          </cell>
        </row>
        <row r="8286">
          <cell r="A8286">
            <v>218</v>
          </cell>
          <cell r="B8286">
            <v>-52.16</v>
          </cell>
          <cell r="F8286">
            <v>267.7</v>
          </cell>
          <cell r="G8286">
            <v>33.82</v>
          </cell>
        </row>
        <row r="8287">
          <cell r="A8287">
            <v>0</v>
          </cell>
          <cell r="B8287">
            <v>10956.11</v>
          </cell>
        </row>
        <row r="8288">
          <cell r="A8288">
            <v>198.7</v>
          </cell>
          <cell r="B8288">
            <v>-50.86</v>
          </cell>
          <cell r="F8288">
            <v>274.74</v>
          </cell>
          <cell r="G8288">
            <v>32.94</v>
          </cell>
        </row>
        <row r="8289">
          <cell r="A8289">
            <v>0</v>
          </cell>
          <cell r="B8289">
            <v>11557.52</v>
          </cell>
        </row>
        <row r="8290">
          <cell r="A8290">
            <v>181.3</v>
          </cell>
          <cell r="B8290">
            <v>-51.26</v>
          </cell>
          <cell r="F8290">
            <v>271.77</v>
          </cell>
          <cell r="G8290">
            <v>31.49</v>
          </cell>
        </row>
        <row r="8291">
          <cell r="A8291">
            <v>0</v>
          </cell>
          <cell r="B8291">
            <v>12153.28</v>
          </cell>
        </row>
        <row r="8292">
          <cell r="A8292">
            <v>165.6</v>
          </cell>
          <cell r="B8292">
            <v>-51.46</v>
          </cell>
          <cell r="F8292">
            <v>267.7</v>
          </cell>
          <cell r="G8292">
            <v>33.82</v>
          </cell>
        </row>
        <row r="8293">
          <cell r="A8293">
            <v>0</v>
          </cell>
          <cell r="B8293">
            <v>12741.32</v>
          </cell>
        </row>
        <row r="8294">
          <cell r="A8294">
            <v>151.1</v>
          </cell>
          <cell r="B8294">
            <v>-51.86</v>
          </cell>
          <cell r="F8294">
            <v>273.61</v>
          </cell>
          <cell r="G8294">
            <v>36.99</v>
          </cell>
        </row>
        <row r="8295">
          <cell r="A8295">
            <v>0</v>
          </cell>
          <cell r="B8295">
            <v>13335.41</v>
          </cell>
        </row>
        <row r="8296">
          <cell r="A8296">
            <v>137.30000000000001</v>
          </cell>
          <cell r="B8296">
            <v>-52.66</v>
          </cell>
          <cell r="F8296">
            <v>279.95999999999998</v>
          </cell>
          <cell r="G8296">
            <v>40.42</v>
          </cell>
        </row>
        <row r="8297">
          <cell r="A8297">
            <v>0</v>
          </cell>
          <cell r="B8297">
            <v>13954.66</v>
          </cell>
        </row>
        <row r="8298">
          <cell r="A8298">
            <v>124</v>
          </cell>
          <cell r="B8298">
            <v>-53.26</v>
          </cell>
          <cell r="F8298">
            <v>280.92</v>
          </cell>
          <cell r="G8298">
            <v>38.97</v>
          </cell>
        </row>
        <row r="8299">
          <cell r="A8299">
            <v>0</v>
          </cell>
          <cell r="B8299">
            <v>14611.35</v>
          </cell>
        </row>
        <row r="8300">
          <cell r="A8300">
            <v>111.3</v>
          </cell>
          <cell r="B8300">
            <v>-54.66</v>
          </cell>
          <cell r="F8300">
            <v>282.08</v>
          </cell>
          <cell r="G8300">
            <v>42.72</v>
          </cell>
        </row>
        <row r="8301">
          <cell r="A8301">
            <v>0</v>
          </cell>
          <cell r="B8301">
            <v>15304.61</v>
          </cell>
        </row>
        <row r="8302">
          <cell r="A8302">
            <v>98.9</v>
          </cell>
          <cell r="B8302">
            <v>-56.66</v>
          </cell>
          <cell r="F8302">
            <v>288.43</v>
          </cell>
          <cell r="G8302">
            <v>38.090000000000003</v>
          </cell>
        </row>
        <row r="8303">
          <cell r="A8303">
            <v>0</v>
          </cell>
          <cell r="B8303">
            <v>16056.59</v>
          </cell>
        </row>
        <row r="8304">
          <cell r="A8304">
            <v>86.9</v>
          </cell>
          <cell r="B8304">
            <v>-58.16</v>
          </cell>
          <cell r="F8304">
            <v>293.14999999999998</v>
          </cell>
          <cell r="G8304">
            <v>32.11</v>
          </cell>
        </row>
        <row r="8305">
          <cell r="A8305">
            <v>0</v>
          </cell>
          <cell r="B8305">
            <v>16873.439999999999</v>
          </cell>
        </row>
        <row r="8306">
          <cell r="A8306">
            <v>75.099999999999994</v>
          </cell>
          <cell r="B8306">
            <v>-60.36</v>
          </cell>
          <cell r="F8306">
            <v>296.26</v>
          </cell>
          <cell r="G8306">
            <v>32.93</v>
          </cell>
        </row>
        <row r="8307">
          <cell r="A8307">
            <v>0</v>
          </cell>
          <cell r="B8307">
            <v>17787.14</v>
          </cell>
        </row>
        <row r="8308">
          <cell r="A8308">
            <v>63.6</v>
          </cell>
          <cell r="B8308">
            <v>-61.96</v>
          </cell>
          <cell r="F8308">
            <v>300.68</v>
          </cell>
          <cell r="G8308">
            <v>33.880000000000003</v>
          </cell>
        </row>
        <row r="8309">
          <cell r="A8309">
            <v>0</v>
          </cell>
          <cell r="B8309">
            <v>18818.490000000002</v>
          </cell>
        </row>
        <row r="8310">
          <cell r="A8310">
            <v>52.3</v>
          </cell>
          <cell r="B8310">
            <v>-63.16</v>
          </cell>
          <cell r="F8310">
            <v>300.85000000000002</v>
          </cell>
          <cell r="G8310">
            <v>34.85</v>
          </cell>
        </row>
        <row r="8311">
          <cell r="A8311">
            <v>0</v>
          </cell>
          <cell r="B8311">
            <v>20024.330000000002</v>
          </cell>
        </row>
        <row r="8312">
          <cell r="A8312">
            <v>41</v>
          </cell>
          <cell r="B8312">
            <v>-64.260000000000005</v>
          </cell>
          <cell r="F8312">
            <v>299.12</v>
          </cell>
          <cell r="G8312">
            <v>33.14</v>
          </cell>
        </row>
        <row r="8313">
          <cell r="A8313">
            <v>0</v>
          </cell>
          <cell r="B8313">
            <v>21516.67</v>
          </cell>
        </row>
        <row r="8314">
          <cell r="A8314">
            <v>29.8</v>
          </cell>
          <cell r="B8314">
            <v>-64.06</v>
          </cell>
          <cell r="F8314">
            <v>294.8</v>
          </cell>
          <cell r="G8314">
            <v>36.6</v>
          </cell>
        </row>
        <row r="8315">
          <cell r="A8315">
            <v>0</v>
          </cell>
          <cell r="B8315">
            <v>23468.52</v>
          </cell>
        </row>
        <row r="8316">
          <cell r="A8316">
            <v>18.7</v>
          </cell>
          <cell r="B8316">
            <v>-54.86</v>
          </cell>
          <cell r="F8316">
            <v>279.3</v>
          </cell>
          <cell r="G8316">
            <v>44.48</v>
          </cell>
        </row>
        <row r="8317">
          <cell r="A8317">
            <v>0</v>
          </cell>
          <cell r="B8317">
            <v>26383.26</v>
          </cell>
        </row>
        <row r="8318">
          <cell r="A8318">
            <v>7.6</v>
          </cell>
          <cell r="B8318">
            <v>-39.56</v>
          </cell>
          <cell r="F8318">
            <v>265.87</v>
          </cell>
          <cell r="G8318">
            <v>59.4</v>
          </cell>
        </row>
        <row r="8319">
          <cell r="A8319">
            <v>0</v>
          </cell>
          <cell r="B8319">
            <v>32338</v>
          </cell>
        </row>
        <row r="8321">
          <cell r="A8321" t="str">
            <v>STID</v>
          </cell>
          <cell r="B8321" t="str">
            <v>=</v>
          </cell>
          <cell r="F8321">
            <v>726620</v>
          </cell>
          <cell r="G8321" t="str">
            <v>TIME</v>
          </cell>
          <cell r="I8321" t="str">
            <v>160326/0300</v>
          </cell>
        </row>
        <row r="8322">
          <cell r="A8322" t="str">
            <v>SLAT</v>
          </cell>
          <cell r="B8322" t="str">
            <v>=</v>
          </cell>
          <cell r="F8322">
            <v>-102.98</v>
          </cell>
          <cell r="G8322" t="str">
            <v>SELV</v>
          </cell>
          <cell r="I8322">
            <v>929</v>
          </cell>
        </row>
        <row r="8323">
          <cell r="A8323" t="str">
            <v>STIM</v>
          </cell>
          <cell r="B8323" t="str">
            <v>=</v>
          </cell>
        </row>
        <row r="8325">
          <cell r="A8325" t="str">
            <v>SHOW</v>
          </cell>
          <cell r="B8325" t="str">
            <v>=</v>
          </cell>
          <cell r="F8325">
            <v>4.58</v>
          </cell>
          <cell r="G8325" t="str">
            <v>SWET</v>
          </cell>
          <cell r="I8325">
            <v>125.47</v>
          </cell>
        </row>
        <row r="8326">
          <cell r="A8326" t="str">
            <v>LCLP</v>
          </cell>
          <cell r="B8326" t="str">
            <v>=</v>
          </cell>
          <cell r="F8326">
            <v>9.02</v>
          </cell>
          <cell r="G8326" t="str">
            <v>TOTL</v>
          </cell>
          <cell r="I8326">
            <v>51.67</v>
          </cell>
        </row>
        <row r="8327">
          <cell r="A8327" t="str">
            <v>LCLT</v>
          </cell>
          <cell r="B8327" t="str">
            <v>=</v>
          </cell>
          <cell r="F8327">
            <v>0</v>
          </cell>
          <cell r="G8327" t="str">
            <v>EQLV</v>
          </cell>
          <cell r="I8327">
            <v>-9999</v>
          </cell>
        </row>
        <row r="8328">
          <cell r="A8328" t="str">
            <v>BRCH</v>
          </cell>
          <cell r="B8328" t="str">
            <v>=</v>
          </cell>
        </row>
        <row r="8330">
          <cell r="A8330" t="str">
            <v>PRES</v>
          </cell>
          <cell r="B8330" t="str">
            <v>TMPC</v>
          </cell>
          <cell r="F8330" t="str">
            <v>DRCT</v>
          </cell>
          <cell r="G8330" t="str">
            <v>SKNT</v>
          </cell>
        </row>
        <row r="8331">
          <cell r="A8331" t="str">
            <v>CFRL</v>
          </cell>
          <cell r="B8331" t="str">
            <v>HGHT</v>
          </cell>
        </row>
        <row r="8332">
          <cell r="A8332">
            <v>901.5</v>
          </cell>
          <cell r="B8332">
            <v>2.94</v>
          </cell>
          <cell r="F8332">
            <v>346.72</v>
          </cell>
          <cell r="G8332">
            <v>17.75</v>
          </cell>
        </row>
        <row r="8333">
          <cell r="A8333">
            <v>0</v>
          </cell>
          <cell r="B8333">
            <v>946.95</v>
          </cell>
        </row>
        <row r="8334">
          <cell r="A8334">
            <v>897.5</v>
          </cell>
          <cell r="B8334">
            <v>2.54</v>
          </cell>
          <cell r="F8334">
            <v>345.58</v>
          </cell>
          <cell r="G8334">
            <v>21.06</v>
          </cell>
        </row>
        <row r="8335">
          <cell r="A8335">
            <v>0</v>
          </cell>
          <cell r="B8335">
            <v>982.95</v>
          </cell>
        </row>
        <row r="8336">
          <cell r="A8336">
            <v>893.6</v>
          </cell>
          <cell r="B8336">
            <v>2.14</v>
          </cell>
          <cell r="F8336">
            <v>344.66</v>
          </cell>
          <cell r="G8336">
            <v>22.77</v>
          </cell>
        </row>
        <row r="8337">
          <cell r="A8337">
            <v>0</v>
          </cell>
          <cell r="B8337">
            <v>1018.14</v>
          </cell>
        </row>
        <row r="8338">
          <cell r="A8338">
            <v>889.5</v>
          </cell>
          <cell r="B8338">
            <v>1.74</v>
          </cell>
          <cell r="F8338">
            <v>344.38</v>
          </cell>
          <cell r="G8338">
            <v>23.8</v>
          </cell>
        </row>
        <row r="8339">
          <cell r="A8339">
            <v>0</v>
          </cell>
          <cell r="B8339">
            <v>1055.26</v>
          </cell>
        </row>
        <row r="8340">
          <cell r="A8340">
            <v>885.4</v>
          </cell>
          <cell r="B8340">
            <v>1.34</v>
          </cell>
          <cell r="F8340">
            <v>343.87</v>
          </cell>
          <cell r="G8340">
            <v>24.48</v>
          </cell>
        </row>
        <row r="8341">
          <cell r="A8341">
            <v>0</v>
          </cell>
          <cell r="B8341">
            <v>1092.49</v>
          </cell>
        </row>
        <row r="8342">
          <cell r="A8342">
            <v>881.2</v>
          </cell>
          <cell r="B8342">
            <v>0.94</v>
          </cell>
          <cell r="F8342">
            <v>343.69</v>
          </cell>
          <cell r="G8342">
            <v>24.9</v>
          </cell>
        </row>
        <row r="8343">
          <cell r="A8343">
            <v>0</v>
          </cell>
          <cell r="B8343">
            <v>1130.75</v>
          </cell>
        </row>
        <row r="8344">
          <cell r="A8344">
            <v>876.9</v>
          </cell>
          <cell r="B8344">
            <v>0.54</v>
          </cell>
          <cell r="F8344">
            <v>343.51</v>
          </cell>
          <cell r="G8344">
            <v>25.33</v>
          </cell>
        </row>
        <row r="8345">
          <cell r="A8345">
            <v>0</v>
          </cell>
          <cell r="B8345">
            <v>1170.05</v>
          </cell>
        </row>
        <row r="8346">
          <cell r="A8346">
            <v>872.6</v>
          </cell>
          <cell r="B8346">
            <v>0.14000000000000001</v>
          </cell>
          <cell r="F8346">
            <v>343.22</v>
          </cell>
          <cell r="G8346">
            <v>25.56</v>
          </cell>
        </row>
        <row r="8347">
          <cell r="A8347">
            <v>0</v>
          </cell>
          <cell r="B8347">
            <v>1209.49</v>
          </cell>
        </row>
        <row r="8348">
          <cell r="A8348">
            <v>868.1</v>
          </cell>
          <cell r="B8348">
            <v>-0.26</v>
          </cell>
          <cell r="F8348">
            <v>343.05</v>
          </cell>
          <cell r="G8348">
            <v>25.99</v>
          </cell>
        </row>
        <row r="8349">
          <cell r="A8349">
            <v>0</v>
          </cell>
          <cell r="B8349">
            <v>1250.9100000000001</v>
          </cell>
        </row>
        <row r="8350">
          <cell r="A8350">
            <v>863.4</v>
          </cell>
          <cell r="B8350">
            <v>-0.66</v>
          </cell>
          <cell r="F8350">
            <v>342.37</v>
          </cell>
          <cell r="G8350">
            <v>26.3</v>
          </cell>
        </row>
        <row r="8351">
          <cell r="A8351">
            <v>1</v>
          </cell>
          <cell r="B8351">
            <v>1294.3399999999999</v>
          </cell>
        </row>
        <row r="8352">
          <cell r="A8352">
            <v>858.6</v>
          </cell>
          <cell r="B8352">
            <v>-1.1599999999999999</v>
          </cell>
          <cell r="F8352">
            <v>341.18</v>
          </cell>
          <cell r="G8352">
            <v>27.1</v>
          </cell>
        </row>
        <row r="8353">
          <cell r="A8353">
            <v>1</v>
          </cell>
          <cell r="B8353">
            <v>1338.86</v>
          </cell>
        </row>
        <row r="8354">
          <cell r="A8354">
            <v>853.6</v>
          </cell>
          <cell r="B8354">
            <v>-1.56</v>
          </cell>
          <cell r="F8354">
            <v>339.68</v>
          </cell>
          <cell r="G8354">
            <v>27.97</v>
          </cell>
        </row>
        <row r="8355">
          <cell r="A8355">
            <v>0</v>
          </cell>
          <cell r="B8355">
            <v>1385.42</v>
          </cell>
        </row>
        <row r="8356">
          <cell r="A8356">
            <v>848.3</v>
          </cell>
          <cell r="B8356">
            <v>-2.06</v>
          </cell>
          <cell r="F8356">
            <v>337.91</v>
          </cell>
          <cell r="G8356">
            <v>28.92</v>
          </cell>
        </row>
        <row r="8357">
          <cell r="A8357">
            <v>1</v>
          </cell>
          <cell r="B8357">
            <v>1435</v>
          </cell>
        </row>
        <row r="8358">
          <cell r="A8358">
            <v>842.8</v>
          </cell>
          <cell r="B8358">
            <v>-2.36</v>
          </cell>
          <cell r="F8358">
            <v>336.07</v>
          </cell>
          <cell r="G8358">
            <v>30.17</v>
          </cell>
        </row>
        <row r="8359">
          <cell r="A8359">
            <v>1</v>
          </cell>
          <cell r="B8359">
            <v>1486.69</v>
          </cell>
        </row>
        <row r="8360">
          <cell r="A8360">
            <v>837</v>
          </cell>
          <cell r="B8360">
            <v>-2.86</v>
          </cell>
          <cell r="F8360">
            <v>335.85</v>
          </cell>
          <cell r="G8360">
            <v>30.87</v>
          </cell>
        </row>
        <row r="8361">
          <cell r="A8361">
            <v>4</v>
          </cell>
          <cell r="B8361">
            <v>1541.48</v>
          </cell>
        </row>
        <row r="8362">
          <cell r="A8362">
            <v>830.6</v>
          </cell>
          <cell r="B8362">
            <v>-3.16</v>
          </cell>
          <cell r="F8362">
            <v>335.05</v>
          </cell>
          <cell r="G8362">
            <v>30.85</v>
          </cell>
        </row>
        <row r="8363">
          <cell r="A8363">
            <v>9</v>
          </cell>
          <cell r="B8363">
            <v>1602.28</v>
          </cell>
        </row>
        <row r="8364">
          <cell r="A8364">
            <v>823.6</v>
          </cell>
          <cell r="B8364">
            <v>-3.66</v>
          </cell>
          <cell r="F8364">
            <v>334.74</v>
          </cell>
          <cell r="G8364">
            <v>30.5</v>
          </cell>
        </row>
        <row r="8365">
          <cell r="A8365">
            <v>17</v>
          </cell>
          <cell r="B8365">
            <v>1669.23</v>
          </cell>
        </row>
        <row r="8366">
          <cell r="A8366">
            <v>815.4</v>
          </cell>
          <cell r="B8366">
            <v>-4.0599999999999996</v>
          </cell>
          <cell r="F8366">
            <v>333.43</v>
          </cell>
          <cell r="G8366">
            <v>29.55</v>
          </cell>
        </row>
        <row r="8367">
          <cell r="A8367">
            <v>27</v>
          </cell>
          <cell r="B8367">
            <v>1748.24</v>
          </cell>
        </row>
        <row r="8368">
          <cell r="A8368">
            <v>806</v>
          </cell>
          <cell r="B8368">
            <v>-4.5599999999999996</v>
          </cell>
          <cell r="F8368">
            <v>331.83</v>
          </cell>
          <cell r="G8368">
            <v>27.99</v>
          </cell>
        </row>
        <row r="8369">
          <cell r="A8369">
            <v>38</v>
          </cell>
          <cell r="B8369">
            <v>1839.64</v>
          </cell>
        </row>
        <row r="8370">
          <cell r="A8370">
            <v>795.2</v>
          </cell>
          <cell r="B8370">
            <v>-5.0599999999999996</v>
          </cell>
          <cell r="F8370">
            <v>329.74</v>
          </cell>
          <cell r="G8370">
            <v>26.98</v>
          </cell>
        </row>
        <row r="8371">
          <cell r="A8371">
            <v>49</v>
          </cell>
          <cell r="B8371">
            <v>1945.79</v>
          </cell>
        </row>
        <row r="8372">
          <cell r="A8372">
            <v>782.8</v>
          </cell>
          <cell r="B8372">
            <v>-5.66</v>
          </cell>
          <cell r="F8372">
            <v>327.95</v>
          </cell>
          <cell r="G8372">
            <v>24.51</v>
          </cell>
        </row>
        <row r="8373">
          <cell r="A8373">
            <v>61</v>
          </cell>
          <cell r="B8373">
            <v>2069.19</v>
          </cell>
        </row>
        <row r="8374">
          <cell r="A8374">
            <v>768.8</v>
          </cell>
          <cell r="B8374">
            <v>-6.36</v>
          </cell>
          <cell r="F8374">
            <v>324.52</v>
          </cell>
          <cell r="G8374">
            <v>22.42</v>
          </cell>
        </row>
        <row r="8375">
          <cell r="A8375">
            <v>69</v>
          </cell>
          <cell r="B8375">
            <v>2210.5500000000002</v>
          </cell>
        </row>
        <row r="8376">
          <cell r="A8376">
            <v>753</v>
          </cell>
          <cell r="B8376">
            <v>-7.06</v>
          </cell>
          <cell r="F8376">
            <v>321.43</v>
          </cell>
          <cell r="G8376">
            <v>19.62</v>
          </cell>
        </row>
        <row r="8377">
          <cell r="A8377">
            <v>72</v>
          </cell>
          <cell r="B8377">
            <v>2372.77</v>
          </cell>
        </row>
        <row r="8378">
          <cell r="A8378">
            <v>735.2</v>
          </cell>
          <cell r="B8378">
            <v>-7.96</v>
          </cell>
          <cell r="F8378">
            <v>315.87</v>
          </cell>
          <cell r="G8378">
            <v>18.12</v>
          </cell>
        </row>
        <row r="8379">
          <cell r="A8379">
            <v>64</v>
          </cell>
          <cell r="B8379">
            <v>2559.09</v>
          </cell>
        </row>
        <row r="8380">
          <cell r="A8380">
            <v>715.5</v>
          </cell>
          <cell r="B8380">
            <v>-9.36</v>
          </cell>
          <cell r="F8380">
            <v>308.02999999999997</v>
          </cell>
          <cell r="G8380">
            <v>19.23</v>
          </cell>
        </row>
        <row r="8381">
          <cell r="A8381">
            <v>45</v>
          </cell>
          <cell r="B8381">
            <v>2769.69</v>
          </cell>
        </row>
        <row r="8382">
          <cell r="A8382">
            <v>694.1</v>
          </cell>
          <cell r="B8382">
            <v>-10.66</v>
          </cell>
          <cell r="F8382">
            <v>300.87</v>
          </cell>
          <cell r="G8382">
            <v>20.82</v>
          </cell>
        </row>
        <row r="8383">
          <cell r="A8383">
            <v>22</v>
          </cell>
          <cell r="B8383">
            <v>3003.92</v>
          </cell>
        </row>
        <row r="8384">
          <cell r="A8384">
            <v>670.9</v>
          </cell>
          <cell r="B8384">
            <v>-12.36</v>
          </cell>
          <cell r="F8384">
            <v>297.19</v>
          </cell>
          <cell r="G8384">
            <v>23.8</v>
          </cell>
        </row>
        <row r="8385">
          <cell r="A8385">
            <v>6</v>
          </cell>
          <cell r="B8385">
            <v>3264.61</v>
          </cell>
        </row>
        <row r="8386">
          <cell r="A8386">
            <v>646.29999999999995</v>
          </cell>
          <cell r="B8386">
            <v>-14.16</v>
          </cell>
          <cell r="F8386">
            <v>294.93</v>
          </cell>
          <cell r="G8386">
            <v>24.42</v>
          </cell>
        </row>
        <row r="8387">
          <cell r="A8387">
            <v>0</v>
          </cell>
          <cell r="B8387">
            <v>3549.1</v>
          </cell>
        </row>
        <row r="8388">
          <cell r="A8388">
            <v>620.79999999999995</v>
          </cell>
          <cell r="B8388">
            <v>-16.16</v>
          </cell>
          <cell r="F8388">
            <v>292.33</v>
          </cell>
          <cell r="G8388">
            <v>23.52</v>
          </cell>
        </row>
        <row r="8389">
          <cell r="A8389">
            <v>0</v>
          </cell>
          <cell r="B8389">
            <v>3853.37</v>
          </cell>
        </row>
        <row r="8390">
          <cell r="A8390">
            <v>594.6</v>
          </cell>
          <cell r="B8390">
            <v>-18.059999999999999</v>
          </cell>
          <cell r="F8390">
            <v>294.02</v>
          </cell>
          <cell r="G8390">
            <v>21.48</v>
          </cell>
        </row>
        <row r="8391">
          <cell r="A8391">
            <v>0</v>
          </cell>
          <cell r="B8391">
            <v>4176.78</v>
          </cell>
        </row>
        <row r="8392">
          <cell r="A8392">
            <v>567.79999999999995</v>
          </cell>
          <cell r="B8392">
            <v>-20.56</v>
          </cell>
          <cell r="F8392">
            <v>295.08</v>
          </cell>
          <cell r="G8392">
            <v>20.16</v>
          </cell>
        </row>
        <row r="8393">
          <cell r="A8393">
            <v>0</v>
          </cell>
          <cell r="B8393">
            <v>4519.6499999999996</v>
          </cell>
        </row>
        <row r="8394">
          <cell r="A8394">
            <v>540.6</v>
          </cell>
          <cell r="B8394">
            <v>-23.56</v>
          </cell>
          <cell r="F8394">
            <v>296.29000000000002</v>
          </cell>
          <cell r="G8394">
            <v>17.989999999999998</v>
          </cell>
        </row>
        <row r="8395">
          <cell r="A8395">
            <v>0</v>
          </cell>
          <cell r="B8395">
            <v>4880.6000000000004</v>
          </cell>
        </row>
        <row r="8396">
          <cell r="A8396">
            <v>513.1</v>
          </cell>
          <cell r="B8396">
            <v>-26.86</v>
          </cell>
          <cell r="F8396">
            <v>300.47000000000003</v>
          </cell>
          <cell r="G8396">
            <v>15.33</v>
          </cell>
        </row>
        <row r="8397">
          <cell r="A8397">
            <v>0</v>
          </cell>
          <cell r="B8397">
            <v>5259.64</v>
          </cell>
        </row>
        <row r="8398">
          <cell r="A8398">
            <v>485.3</v>
          </cell>
          <cell r="B8398">
            <v>-30.56</v>
          </cell>
          <cell r="F8398">
            <v>292.38</v>
          </cell>
          <cell r="G8398">
            <v>14.28</v>
          </cell>
        </row>
        <row r="8399">
          <cell r="A8399">
            <v>0</v>
          </cell>
          <cell r="B8399">
            <v>5658.31</v>
          </cell>
        </row>
        <row r="8400">
          <cell r="A8400">
            <v>457.5</v>
          </cell>
          <cell r="B8400">
            <v>-34.46</v>
          </cell>
          <cell r="F8400">
            <v>280.57</v>
          </cell>
          <cell r="G8400">
            <v>14.82</v>
          </cell>
        </row>
        <row r="8401">
          <cell r="A8401">
            <v>0</v>
          </cell>
          <cell r="B8401">
            <v>6073.91</v>
          </cell>
        </row>
        <row r="8402">
          <cell r="A8402">
            <v>429.6</v>
          </cell>
          <cell r="B8402">
            <v>-37.96</v>
          </cell>
          <cell r="F8402">
            <v>286.19</v>
          </cell>
          <cell r="G8402">
            <v>18.8</v>
          </cell>
        </row>
        <row r="8403">
          <cell r="A8403">
            <v>0</v>
          </cell>
          <cell r="B8403">
            <v>6510.38</v>
          </cell>
        </row>
        <row r="8404">
          <cell r="A8404">
            <v>401.7</v>
          </cell>
          <cell r="B8404">
            <v>-41.56</v>
          </cell>
          <cell r="F8404">
            <v>290.02999999999997</v>
          </cell>
          <cell r="G8404">
            <v>22.13</v>
          </cell>
        </row>
        <row r="8405">
          <cell r="A8405">
            <v>0</v>
          </cell>
          <cell r="B8405">
            <v>6969.17</v>
          </cell>
        </row>
        <row r="8406">
          <cell r="A8406">
            <v>373.7</v>
          </cell>
          <cell r="B8406">
            <v>-45.06</v>
          </cell>
          <cell r="F8406">
            <v>286.7</v>
          </cell>
          <cell r="G8406">
            <v>24.34</v>
          </cell>
        </row>
        <row r="8407">
          <cell r="A8407">
            <v>1</v>
          </cell>
          <cell r="B8407">
            <v>7455.3</v>
          </cell>
        </row>
        <row r="8408">
          <cell r="A8408">
            <v>345.4</v>
          </cell>
          <cell r="B8408">
            <v>-48.26</v>
          </cell>
          <cell r="F8408">
            <v>277.58999999999997</v>
          </cell>
          <cell r="G8408">
            <v>29.39</v>
          </cell>
        </row>
        <row r="8409">
          <cell r="A8409">
            <v>0</v>
          </cell>
          <cell r="B8409">
            <v>7977.43</v>
          </cell>
        </row>
        <row r="8410">
          <cell r="A8410">
            <v>317</v>
          </cell>
          <cell r="B8410">
            <v>-50.46</v>
          </cell>
          <cell r="F8410">
            <v>270.89999999999998</v>
          </cell>
          <cell r="G8410">
            <v>37.1</v>
          </cell>
        </row>
        <row r="8411">
          <cell r="A8411">
            <v>0</v>
          </cell>
          <cell r="B8411">
            <v>8539.5</v>
          </cell>
        </row>
        <row r="8412">
          <cell r="A8412">
            <v>289.2</v>
          </cell>
          <cell r="B8412">
            <v>-52.26</v>
          </cell>
          <cell r="F8412">
            <v>267.77999999999997</v>
          </cell>
          <cell r="G8412">
            <v>40.049999999999997</v>
          </cell>
        </row>
        <row r="8413">
          <cell r="A8413">
            <v>0</v>
          </cell>
          <cell r="B8413">
            <v>9135.39</v>
          </cell>
        </row>
        <row r="8414">
          <cell r="A8414">
            <v>263.10000000000002</v>
          </cell>
          <cell r="B8414">
            <v>-53.56</v>
          </cell>
          <cell r="F8414">
            <v>269.10000000000002</v>
          </cell>
          <cell r="G8414">
            <v>37.299999999999997</v>
          </cell>
        </row>
        <row r="8415">
          <cell r="A8415">
            <v>0</v>
          </cell>
          <cell r="B8415">
            <v>9745.15</v>
          </cell>
        </row>
        <row r="8416">
          <cell r="A8416">
            <v>239.4</v>
          </cell>
          <cell r="B8416">
            <v>-53.96</v>
          </cell>
          <cell r="F8416">
            <v>268.70999999999998</v>
          </cell>
          <cell r="G8416">
            <v>34.58</v>
          </cell>
        </row>
        <row r="8417">
          <cell r="A8417">
            <v>0</v>
          </cell>
          <cell r="B8417">
            <v>10351.370000000001</v>
          </cell>
        </row>
        <row r="8418">
          <cell r="A8418">
            <v>218</v>
          </cell>
          <cell r="B8418">
            <v>-52.56</v>
          </cell>
          <cell r="F8418">
            <v>268.33</v>
          </cell>
          <cell r="G8418">
            <v>33.24</v>
          </cell>
        </row>
        <row r="8419">
          <cell r="A8419">
            <v>0</v>
          </cell>
          <cell r="B8419">
            <v>10954.09</v>
          </cell>
        </row>
        <row r="8420">
          <cell r="A8420">
            <v>198.7</v>
          </cell>
          <cell r="B8420">
            <v>-51.46</v>
          </cell>
          <cell r="F8420">
            <v>275.70999999999998</v>
          </cell>
          <cell r="G8420">
            <v>31.24</v>
          </cell>
        </row>
        <row r="8421">
          <cell r="A8421">
            <v>0</v>
          </cell>
          <cell r="B8421">
            <v>11554.14</v>
          </cell>
        </row>
        <row r="8422">
          <cell r="A8422">
            <v>181.3</v>
          </cell>
          <cell r="B8422">
            <v>-51.56</v>
          </cell>
          <cell r="F8422">
            <v>274.11</v>
          </cell>
          <cell r="G8422">
            <v>29.8</v>
          </cell>
        </row>
        <row r="8423">
          <cell r="A8423">
            <v>0</v>
          </cell>
          <cell r="B8423">
            <v>12148.7</v>
          </cell>
        </row>
        <row r="8424">
          <cell r="A8424">
            <v>165.6</v>
          </cell>
          <cell r="B8424">
            <v>-51.26</v>
          </cell>
          <cell r="F8424">
            <v>271.02999999999997</v>
          </cell>
          <cell r="G8424">
            <v>32.44</v>
          </cell>
        </row>
        <row r="8425">
          <cell r="A8425">
            <v>0</v>
          </cell>
          <cell r="B8425">
            <v>12736.61</v>
          </cell>
        </row>
        <row r="8426">
          <cell r="A8426">
            <v>151.1</v>
          </cell>
          <cell r="B8426">
            <v>-51.46</v>
          </cell>
          <cell r="F8426">
            <v>272.56</v>
          </cell>
          <cell r="G8426">
            <v>39.08</v>
          </cell>
        </row>
        <row r="8427">
          <cell r="A8427">
            <v>0</v>
          </cell>
          <cell r="B8427">
            <v>13331.5</v>
          </cell>
        </row>
        <row r="8428">
          <cell r="A8428">
            <v>137.30000000000001</v>
          </cell>
          <cell r="B8428">
            <v>-52.26</v>
          </cell>
          <cell r="F8428">
            <v>276.68</v>
          </cell>
          <cell r="G8428">
            <v>43.41</v>
          </cell>
        </row>
        <row r="8429">
          <cell r="A8429">
            <v>0</v>
          </cell>
          <cell r="B8429">
            <v>13951.87</v>
          </cell>
        </row>
        <row r="8430">
          <cell r="A8430">
            <v>124</v>
          </cell>
          <cell r="B8430">
            <v>-53.56</v>
          </cell>
          <cell r="F8430">
            <v>278.20999999999998</v>
          </cell>
          <cell r="G8430">
            <v>39.450000000000003</v>
          </cell>
        </row>
        <row r="8431">
          <cell r="A8431">
            <v>0</v>
          </cell>
          <cell r="B8431">
            <v>14608.71</v>
          </cell>
        </row>
        <row r="8432">
          <cell r="A8432">
            <v>111.3</v>
          </cell>
          <cell r="B8432">
            <v>-54.76</v>
          </cell>
          <cell r="F8432">
            <v>279.94</v>
          </cell>
          <cell r="G8432">
            <v>38.270000000000003</v>
          </cell>
        </row>
        <row r="8433">
          <cell r="A8433">
            <v>0</v>
          </cell>
          <cell r="B8433">
            <v>15301.34</v>
          </cell>
        </row>
        <row r="8434">
          <cell r="A8434">
            <v>98.9</v>
          </cell>
          <cell r="B8434">
            <v>-56.66</v>
          </cell>
          <cell r="F8434">
            <v>286.48</v>
          </cell>
          <cell r="G8434">
            <v>34.229999999999997</v>
          </cell>
        </row>
        <row r="8435">
          <cell r="A8435">
            <v>0</v>
          </cell>
          <cell r="B8435">
            <v>16053.14</v>
          </cell>
        </row>
        <row r="8436">
          <cell r="A8436">
            <v>86.9</v>
          </cell>
          <cell r="B8436">
            <v>-58.16</v>
          </cell>
          <cell r="F8436">
            <v>292.14</v>
          </cell>
          <cell r="G8436">
            <v>30.4</v>
          </cell>
        </row>
        <row r="8437">
          <cell r="A8437">
            <v>0</v>
          </cell>
          <cell r="B8437">
            <v>16870</v>
          </cell>
        </row>
        <row r="8438">
          <cell r="A8438">
            <v>75.099999999999994</v>
          </cell>
          <cell r="B8438">
            <v>-60.16</v>
          </cell>
          <cell r="F8438">
            <v>295.77</v>
          </cell>
          <cell r="G8438">
            <v>31.27</v>
          </cell>
        </row>
        <row r="8439">
          <cell r="A8439">
            <v>0</v>
          </cell>
          <cell r="B8439">
            <v>17784.12</v>
          </cell>
        </row>
        <row r="8440">
          <cell r="A8440">
            <v>63.6</v>
          </cell>
          <cell r="B8440">
            <v>-61.76</v>
          </cell>
          <cell r="F8440">
            <v>299.74</v>
          </cell>
          <cell r="G8440">
            <v>31.31</v>
          </cell>
        </row>
        <row r="8441">
          <cell r="A8441">
            <v>0</v>
          </cell>
          <cell r="B8441">
            <v>18816.45</v>
          </cell>
        </row>
        <row r="8442">
          <cell r="A8442">
            <v>52.3</v>
          </cell>
          <cell r="B8442">
            <v>-62.86</v>
          </cell>
          <cell r="F8442">
            <v>301.48</v>
          </cell>
          <cell r="G8442">
            <v>33.49</v>
          </cell>
        </row>
        <row r="8443">
          <cell r="A8443">
            <v>0</v>
          </cell>
          <cell r="B8443">
            <v>20023.71</v>
          </cell>
        </row>
        <row r="8444">
          <cell r="A8444">
            <v>41</v>
          </cell>
          <cell r="B8444">
            <v>-64.260000000000005</v>
          </cell>
          <cell r="F8444">
            <v>297.95</v>
          </cell>
          <cell r="G8444">
            <v>32.32</v>
          </cell>
        </row>
        <row r="8445">
          <cell r="A8445">
            <v>0</v>
          </cell>
          <cell r="B8445">
            <v>21517.119999999999</v>
          </cell>
        </row>
        <row r="8446">
          <cell r="A8446">
            <v>29.8</v>
          </cell>
          <cell r="B8446">
            <v>-64.16</v>
          </cell>
          <cell r="F8446">
            <v>293.27999999999997</v>
          </cell>
          <cell r="G8446">
            <v>36.36</v>
          </cell>
        </row>
        <row r="8447">
          <cell r="A8447">
            <v>0</v>
          </cell>
          <cell r="B8447">
            <v>23468.5</v>
          </cell>
        </row>
        <row r="8448">
          <cell r="A8448">
            <v>18.7</v>
          </cell>
          <cell r="B8448">
            <v>-54.96</v>
          </cell>
          <cell r="F8448">
            <v>281.02</v>
          </cell>
          <cell r="G8448">
            <v>44.72</v>
          </cell>
        </row>
        <row r="8449">
          <cell r="A8449">
            <v>0</v>
          </cell>
          <cell r="B8449">
            <v>26381.89</v>
          </cell>
        </row>
        <row r="8450">
          <cell r="A8450">
            <v>7.6</v>
          </cell>
          <cell r="B8450">
            <v>-39.76</v>
          </cell>
          <cell r="F8450">
            <v>267.35000000000002</v>
          </cell>
          <cell r="G8450">
            <v>58.72</v>
          </cell>
        </row>
        <row r="8451">
          <cell r="A8451">
            <v>0</v>
          </cell>
          <cell r="B8451">
            <v>32332.67</v>
          </cell>
        </row>
        <row r="8453">
          <cell r="A8453" t="str">
            <v>STID</v>
          </cell>
          <cell r="B8453" t="str">
            <v>=</v>
          </cell>
          <cell r="F8453">
            <v>726620</v>
          </cell>
          <cell r="G8453" t="str">
            <v>TIME</v>
          </cell>
          <cell r="I8453" t="str">
            <v>160326/0400</v>
          </cell>
        </row>
        <row r="8454">
          <cell r="A8454" t="str">
            <v>SLAT</v>
          </cell>
          <cell r="B8454" t="str">
            <v>=</v>
          </cell>
          <cell r="F8454">
            <v>-102.98</v>
          </cell>
          <cell r="G8454" t="str">
            <v>SELV</v>
          </cell>
          <cell r="I8454">
            <v>929</v>
          </cell>
        </row>
        <row r="8455">
          <cell r="A8455" t="str">
            <v>STIM</v>
          </cell>
          <cell r="B8455" t="str">
            <v>=</v>
          </cell>
        </row>
        <row r="8457">
          <cell r="A8457" t="str">
            <v>SHOW</v>
          </cell>
          <cell r="B8457" t="str">
            <v>=</v>
          </cell>
          <cell r="F8457">
            <v>6.81</v>
          </cell>
          <cell r="G8457" t="str">
            <v>SWET</v>
          </cell>
          <cell r="I8457">
            <v>82.19</v>
          </cell>
        </row>
        <row r="8458">
          <cell r="A8458" t="str">
            <v>LCLP</v>
          </cell>
          <cell r="B8458" t="str">
            <v>=</v>
          </cell>
          <cell r="F8458">
            <v>7.91</v>
          </cell>
          <cell r="G8458" t="str">
            <v>TOTL</v>
          </cell>
          <cell r="I8458">
            <v>48.12</v>
          </cell>
        </row>
        <row r="8459">
          <cell r="A8459" t="str">
            <v>LCLT</v>
          </cell>
          <cell r="B8459" t="str">
            <v>=</v>
          </cell>
          <cell r="F8459">
            <v>0</v>
          </cell>
          <cell r="G8459" t="str">
            <v>EQLV</v>
          </cell>
          <cell r="I8459">
            <v>-9999</v>
          </cell>
        </row>
        <row r="8460">
          <cell r="A8460" t="str">
            <v>BRCH</v>
          </cell>
          <cell r="B8460" t="str">
            <v>=</v>
          </cell>
        </row>
        <row r="8462">
          <cell r="A8462" t="str">
            <v>PRES</v>
          </cell>
          <cell r="B8462" t="str">
            <v>TMPC</v>
          </cell>
          <cell r="F8462" t="str">
            <v>DRCT</v>
          </cell>
          <cell r="G8462" t="str">
            <v>SKNT</v>
          </cell>
        </row>
        <row r="8463">
          <cell r="A8463" t="str">
            <v>CFRL</v>
          </cell>
          <cell r="B8463" t="str">
            <v>HGHT</v>
          </cell>
        </row>
        <row r="8464">
          <cell r="A8464">
            <v>903</v>
          </cell>
          <cell r="B8464">
            <v>0.74</v>
          </cell>
          <cell r="F8464">
            <v>339.58</v>
          </cell>
          <cell r="G8464">
            <v>19.48</v>
          </cell>
        </row>
        <row r="8465">
          <cell r="A8465">
            <v>0</v>
          </cell>
          <cell r="B8465">
            <v>946.77</v>
          </cell>
        </row>
        <row r="8466">
          <cell r="A8466">
            <v>899</v>
          </cell>
          <cell r="B8466">
            <v>0.44</v>
          </cell>
          <cell r="F8466">
            <v>337.75</v>
          </cell>
          <cell r="G8466">
            <v>23.08</v>
          </cell>
        </row>
        <row r="8467">
          <cell r="A8467">
            <v>0</v>
          </cell>
          <cell r="B8467">
            <v>982.42</v>
          </cell>
        </row>
        <row r="8468">
          <cell r="A8468">
            <v>895</v>
          </cell>
          <cell r="B8468">
            <v>0.04</v>
          </cell>
          <cell r="F8468">
            <v>336.8</v>
          </cell>
          <cell r="G8468">
            <v>25.16</v>
          </cell>
        </row>
        <row r="8469">
          <cell r="A8469">
            <v>0</v>
          </cell>
          <cell r="B8469">
            <v>1018.17</v>
          </cell>
        </row>
        <row r="8470">
          <cell r="A8470">
            <v>891</v>
          </cell>
          <cell r="B8470">
            <v>-0.36</v>
          </cell>
          <cell r="F8470">
            <v>336.25</v>
          </cell>
          <cell r="G8470">
            <v>26.53</v>
          </cell>
        </row>
        <row r="8471">
          <cell r="A8471">
            <v>0</v>
          </cell>
          <cell r="B8471">
            <v>1054.04</v>
          </cell>
        </row>
        <row r="8472">
          <cell r="A8472">
            <v>886.9</v>
          </cell>
          <cell r="B8472">
            <v>-0.66</v>
          </cell>
          <cell r="F8472">
            <v>335.96</v>
          </cell>
          <cell r="G8472">
            <v>27.66</v>
          </cell>
        </row>
        <row r="8473">
          <cell r="A8473">
            <v>0</v>
          </cell>
          <cell r="B8473">
            <v>1090.92</v>
          </cell>
        </row>
        <row r="8474">
          <cell r="A8474">
            <v>882.7</v>
          </cell>
          <cell r="B8474">
            <v>-1.06</v>
          </cell>
          <cell r="F8474">
            <v>335.17</v>
          </cell>
          <cell r="G8474">
            <v>28.67</v>
          </cell>
        </row>
        <row r="8475">
          <cell r="A8475">
            <v>0</v>
          </cell>
          <cell r="B8475">
            <v>1128.82</v>
          </cell>
        </row>
        <row r="8476">
          <cell r="A8476">
            <v>878.4</v>
          </cell>
          <cell r="B8476">
            <v>-1.46</v>
          </cell>
          <cell r="F8476">
            <v>334.78</v>
          </cell>
          <cell r="G8476">
            <v>29.62</v>
          </cell>
        </row>
        <row r="8477">
          <cell r="A8477">
            <v>0</v>
          </cell>
          <cell r="B8477">
            <v>1167.76</v>
          </cell>
        </row>
        <row r="8478">
          <cell r="A8478">
            <v>874</v>
          </cell>
          <cell r="B8478">
            <v>-1.86</v>
          </cell>
          <cell r="F8478">
            <v>334.58</v>
          </cell>
          <cell r="G8478">
            <v>30.32</v>
          </cell>
        </row>
        <row r="8479">
          <cell r="A8479">
            <v>0</v>
          </cell>
          <cell r="B8479">
            <v>1207.75</v>
          </cell>
        </row>
        <row r="8480">
          <cell r="A8480">
            <v>869.5</v>
          </cell>
          <cell r="B8480">
            <v>-2.2599999999999998</v>
          </cell>
          <cell r="F8480">
            <v>334.08</v>
          </cell>
          <cell r="G8480">
            <v>31.1</v>
          </cell>
        </row>
        <row r="8481">
          <cell r="A8481">
            <v>0</v>
          </cell>
          <cell r="B8481">
            <v>1248.79</v>
          </cell>
        </row>
        <row r="8482">
          <cell r="A8482">
            <v>864.8</v>
          </cell>
          <cell r="B8482">
            <v>-2.66</v>
          </cell>
          <cell r="F8482">
            <v>333.43</v>
          </cell>
          <cell r="G8482">
            <v>31.7</v>
          </cell>
        </row>
        <row r="8483">
          <cell r="A8483">
            <v>0</v>
          </cell>
          <cell r="B8483">
            <v>1291.82</v>
          </cell>
        </row>
        <row r="8484">
          <cell r="A8484">
            <v>860</v>
          </cell>
          <cell r="B8484">
            <v>-3.06</v>
          </cell>
          <cell r="F8484">
            <v>333.28</v>
          </cell>
          <cell r="G8484">
            <v>32.4</v>
          </cell>
        </row>
        <row r="8485">
          <cell r="A8485">
            <v>0</v>
          </cell>
          <cell r="B8485">
            <v>1335.94</v>
          </cell>
        </row>
        <row r="8486">
          <cell r="A8486">
            <v>854.9</v>
          </cell>
          <cell r="B8486">
            <v>-3.46</v>
          </cell>
          <cell r="F8486">
            <v>332.98</v>
          </cell>
          <cell r="G8486">
            <v>32.93</v>
          </cell>
        </row>
        <row r="8487">
          <cell r="A8487">
            <v>0</v>
          </cell>
          <cell r="B8487">
            <v>1383.02</v>
          </cell>
        </row>
        <row r="8488">
          <cell r="A8488">
            <v>849.7</v>
          </cell>
          <cell r="B8488">
            <v>-3.96</v>
          </cell>
          <cell r="F8488">
            <v>333.29</v>
          </cell>
          <cell r="G8488">
            <v>33.28</v>
          </cell>
        </row>
        <row r="8489">
          <cell r="A8489">
            <v>0</v>
          </cell>
          <cell r="B8489">
            <v>1431.23</v>
          </cell>
        </row>
        <row r="8490">
          <cell r="A8490">
            <v>844.1</v>
          </cell>
          <cell r="B8490">
            <v>-4.16</v>
          </cell>
          <cell r="F8490">
            <v>332.86</v>
          </cell>
          <cell r="G8490">
            <v>34.93</v>
          </cell>
        </row>
        <row r="8491">
          <cell r="A8491">
            <v>0</v>
          </cell>
          <cell r="B8491">
            <v>1483.41</v>
          </cell>
        </row>
        <row r="8492">
          <cell r="A8492">
            <v>838.3</v>
          </cell>
          <cell r="B8492">
            <v>-4.3600000000000003</v>
          </cell>
          <cell r="F8492">
            <v>332.62</v>
          </cell>
          <cell r="G8492">
            <v>36.75</v>
          </cell>
        </row>
        <row r="8493">
          <cell r="A8493">
            <v>0</v>
          </cell>
          <cell r="B8493">
            <v>1537.77</v>
          </cell>
        </row>
        <row r="8494">
          <cell r="A8494">
            <v>831.9</v>
          </cell>
          <cell r="B8494">
            <v>-4.5599999999999996</v>
          </cell>
          <cell r="F8494">
            <v>332.76</v>
          </cell>
          <cell r="G8494">
            <v>36.93</v>
          </cell>
        </row>
        <row r="8495">
          <cell r="A8495">
            <v>0</v>
          </cell>
          <cell r="B8495">
            <v>1598.15</v>
          </cell>
        </row>
        <row r="8496">
          <cell r="A8496">
            <v>824.9</v>
          </cell>
          <cell r="B8496">
            <v>-4.8600000000000003</v>
          </cell>
          <cell r="F8496">
            <v>331.8</v>
          </cell>
          <cell r="G8496">
            <v>36.6</v>
          </cell>
        </row>
        <row r="8497">
          <cell r="A8497">
            <v>0</v>
          </cell>
          <cell r="B8497">
            <v>1664.66</v>
          </cell>
        </row>
        <row r="8498">
          <cell r="A8498">
            <v>816.7</v>
          </cell>
          <cell r="B8498">
            <v>-5.36</v>
          </cell>
          <cell r="F8498">
            <v>326.99</v>
          </cell>
          <cell r="G8498">
            <v>36.36</v>
          </cell>
        </row>
        <row r="8499">
          <cell r="A8499">
            <v>0</v>
          </cell>
          <cell r="B8499">
            <v>1743.17</v>
          </cell>
        </row>
        <row r="8500">
          <cell r="A8500">
            <v>807.2</v>
          </cell>
          <cell r="B8500">
            <v>-5.86</v>
          </cell>
          <cell r="F8500">
            <v>323.07</v>
          </cell>
          <cell r="G8500">
            <v>36.21</v>
          </cell>
        </row>
        <row r="8501">
          <cell r="A8501">
            <v>0</v>
          </cell>
          <cell r="B8501">
            <v>1834.94</v>
          </cell>
        </row>
        <row r="8502">
          <cell r="A8502">
            <v>796.4</v>
          </cell>
          <cell r="B8502">
            <v>-6.26</v>
          </cell>
          <cell r="F8502">
            <v>318.81</v>
          </cell>
          <cell r="G8502">
            <v>35.1</v>
          </cell>
        </row>
        <row r="8503">
          <cell r="A8503">
            <v>0</v>
          </cell>
          <cell r="B8503">
            <v>1940.4</v>
          </cell>
        </row>
        <row r="8504">
          <cell r="A8504">
            <v>784</v>
          </cell>
          <cell r="B8504">
            <v>-6.66</v>
          </cell>
          <cell r="F8504">
            <v>313.81</v>
          </cell>
          <cell r="G8504">
            <v>33.1</v>
          </cell>
        </row>
        <row r="8505">
          <cell r="A8505">
            <v>0</v>
          </cell>
          <cell r="B8505">
            <v>2063.0700000000002</v>
          </cell>
        </row>
        <row r="8506">
          <cell r="A8506">
            <v>769.9</v>
          </cell>
          <cell r="B8506">
            <v>-6.86</v>
          </cell>
          <cell r="F8506">
            <v>308.83</v>
          </cell>
          <cell r="G8506">
            <v>30.67</v>
          </cell>
        </row>
        <row r="8507">
          <cell r="A8507">
            <v>0</v>
          </cell>
          <cell r="B8507">
            <v>2204.7800000000002</v>
          </cell>
        </row>
        <row r="8508">
          <cell r="A8508">
            <v>754</v>
          </cell>
          <cell r="B8508">
            <v>-7.26</v>
          </cell>
          <cell r="F8508">
            <v>302.91000000000003</v>
          </cell>
          <cell r="G8508">
            <v>27.53</v>
          </cell>
        </row>
        <row r="8509">
          <cell r="A8509">
            <v>0</v>
          </cell>
          <cell r="B8509">
            <v>2367.5300000000002</v>
          </cell>
        </row>
        <row r="8510">
          <cell r="A8510">
            <v>736.2</v>
          </cell>
          <cell r="B8510">
            <v>-7.96</v>
          </cell>
          <cell r="F8510">
            <v>298.12</v>
          </cell>
          <cell r="G8510">
            <v>25.54</v>
          </cell>
        </row>
        <row r="8511">
          <cell r="A8511">
            <v>0</v>
          </cell>
          <cell r="B8511">
            <v>2553.4699999999998</v>
          </cell>
        </row>
        <row r="8512">
          <cell r="A8512">
            <v>716.5</v>
          </cell>
          <cell r="B8512">
            <v>-9.16</v>
          </cell>
          <cell r="F8512">
            <v>295.58999999999997</v>
          </cell>
          <cell r="G8512">
            <v>25.62</v>
          </cell>
        </row>
        <row r="8513">
          <cell r="A8513">
            <v>0</v>
          </cell>
          <cell r="B8513">
            <v>2763.8</v>
          </cell>
        </row>
        <row r="8514">
          <cell r="A8514">
            <v>695</v>
          </cell>
          <cell r="B8514">
            <v>-10.56</v>
          </cell>
          <cell r="F8514">
            <v>293.14</v>
          </cell>
          <cell r="G8514">
            <v>24.71</v>
          </cell>
        </row>
        <row r="8515">
          <cell r="A8515">
            <v>0</v>
          </cell>
          <cell r="B8515">
            <v>2998.88</v>
          </cell>
        </row>
        <row r="8516">
          <cell r="A8516">
            <v>671.7</v>
          </cell>
          <cell r="B8516">
            <v>-12.26</v>
          </cell>
          <cell r="F8516">
            <v>292.31</v>
          </cell>
          <cell r="G8516">
            <v>24.57</v>
          </cell>
        </row>
        <row r="8517">
          <cell r="A8517">
            <v>0</v>
          </cell>
          <cell r="B8517">
            <v>3260.42</v>
          </cell>
        </row>
        <row r="8518">
          <cell r="A8518">
            <v>647.1</v>
          </cell>
          <cell r="B8518">
            <v>-14.16</v>
          </cell>
          <cell r="F8518">
            <v>290.61</v>
          </cell>
          <cell r="G8518">
            <v>24.28</v>
          </cell>
        </row>
        <row r="8519">
          <cell r="A8519">
            <v>0</v>
          </cell>
          <cell r="B8519">
            <v>3544.59</v>
          </cell>
        </row>
        <row r="8520">
          <cell r="A8520">
            <v>621.4</v>
          </cell>
          <cell r="B8520">
            <v>-16.16</v>
          </cell>
          <cell r="F8520">
            <v>291</v>
          </cell>
          <cell r="G8520">
            <v>23.31</v>
          </cell>
        </row>
        <row r="8521">
          <cell r="A8521">
            <v>0</v>
          </cell>
          <cell r="B8521">
            <v>3850.88</v>
          </cell>
        </row>
        <row r="8522">
          <cell r="A8522">
            <v>595.20000000000005</v>
          </cell>
          <cell r="B8522">
            <v>-18.16</v>
          </cell>
          <cell r="F8522">
            <v>291.31</v>
          </cell>
          <cell r="G8522">
            <v>20.84</v>
          </cell>
        </row>
        <row r="8523">
          <cell r="A8523">
            <v>0</v>
          </cell>
          <cell r="B8523">
            <v>4173.8999999999996</v>
          </cell>
        </row>
        <row r="8524">
          <cell r="A8524">
            <v>568.29999999999995</v>
          </cell>
          <cell r="B8524">
            <v>-20.46</v>
          </cell>
          <cell r="F8524">
            <v>289.69</v>
          </cell>
          <cell r="G8524">
            <v>19.600000000000001</v>
          </cell>
        </row>
        <row r="8525">
          <cell r="A8525">
            <v>0</v>
          </cell>
          <cell r="B8525">
            <v>4517.72</v>
          </cell>
        </row>
        <row r="8526">
          <cell r="A8526">
            <v>541</v>
          </cell>
          <cell r="B8526">
            <v>-23.46</v>
          </cell>
          <cell r="F8526">
            <v>288.25</v>
          </cell>
          <cell r="G8526">
            <v>18.61</v>
          </cell>
        </row>
        <row r="8527">
          <cell r="A8527">
            <v>0</v>
          </cell>
          <cell r="B8527">
            <v>4879.84</v>
          </cell>
        </row>
        <row r="8528">
          <cell r="A8528">
            <v>513.5</v>
          </cell>
          <cell r="B8528">
            <v>-26.76</v>
          </cell>
          <cell r="F8528">
            <v>285.56</v>
          </cell>
          <cell r="G8528">
            <v>15.93</v>
          </cell>
        </row>
        <row r="8529">
          <cell r="A8529">
            <v>0</v>
          </cell>
          <cell r="B8529">
            <v>5258.73</v>
          </cell>
        </row>
        <row r="8530">
          <cell r="A8530">
            <v>485.7</v>
          </cell>
          <cell r="B8530">
            <v>-30.46</v>
          </cell>
          <cell r="F8530">
            <v>283.86</v>
          </cell>
          <cell r="G8530">
            <v>15.4</v>
          </cell>
        </row>
        <row r="8531">
          <cell r="A8531">
            <v>0</v>
          </cell>
          <cell r="B8531">
            <v>5657.23</v>
          </cell>
        </row>
        <row r="8532">
          <cell r="A8532">
            <v>457.7</v>
          </cell>
          <cell r="B8532">
            <v>-34.36</v>
          </cell>
          <cell r="F8532">
            <v>285.26</v>
          </cell>
          <cell r="G8532">
            <v>15.5</v>
          </cell>
        </row>
        <row r="8533">
          <cell r="A8533">
            <v>0</v>
          </cell>
          <cell r="B8533">
            <v>6075.73</v>
          </cell>
        </row>
        <row r="8534">
          <cell r="A8534">
            <v>429.8</v>
          </cell>
          <cell r="B8534">
            <v>-38.159999999999997</v>
          </cell>
          <cell r="F8534">
            <v>298.93</v>
          </cell>
          <cell r="G8534">
            <v>16.86</v>
          </cell>
        </row>
        <row r="8535">
          <cell r="A8535">
            <v>0</v>
          </cell>
          <cell r="B8535">
            <v>6511.92</v>
          </cell>
        </row>
        <row r="8536">
          <cell r="A8536">
            <v>401.8</v>
          </cell>
          <cell r="B8536">
            <v>-42.06</v>
          </cell>
          <cell r="F8536">
            <v>300.64999999999998</v>
          </cell>
          <cell r="G8536">
            <v>18.3</v>
          </cell>
        </row>
        <row r="8537">
          <cell r="A8537">
            <v>0</v>
          </cell>
          <cell r="B8537">
            <v>6971.49</v>
          </cell>
        </row>
        <row r="8538">
          <cell r="A8538">
            <v>373.8</v>
          </cell>
          <cell r="B8538">
            <v>-45.46</v>
          </cell>
          <cell r="F8538">
            <v>287.58</v>
          </cell>
          <cell r="G8538">
            <v>20.57</v>
          </cell>
        </row>
        <row r="8539">
          <cell r="A8539">
            <v>1</v>
          </cell>
          <cell r="B8539">
            <v>7456.55</v>
          </cell>
        </row>
        <row r="8540">
          <cell r="A8540">
            <v>345.4</v>
          </cell>
          <cell r="B8540">
            <v>-48.66</v>
          </cell>
          <cell r="F8540">
            <v>275.88</v>
          </cell>
          <cell r="G8540">
            <v>26.55</v>
          </cell>
        </row>
        <row r="8541">
          <cell r="A8541">
            <v>1</v>
          </cell>
          <cell r="B8541">
            <v>7979.52</v>
          </cell>
        </row>
        <row r="8542">
          <cell r="A8542">
            <v>317</v>
          </cell>
          <cell r="B8542">
            <v>-51.16</v>
          </cell>
          <cell r="F8542">
            <v>268.39</v>
          </cell>
          <cell r="G8542">
            <v>34.6</v>
          </cell>
        </row>
        <row r="8543">
          <cell r="A8543">
            <v>0</v>
          </cell>
          <cell r="B8543">
            <v>8540.2199999999993</v>
          </cell>
        </row>
        <row r="8544">
          <cell r="A8544">
            <v>289.2</v>
          </cell>
          <cell r="B8544">
            <v>-52.46</v>
          </cell>
          <cell r="F8544">
            <v>265.04000000000002</v>
          </cell>
          <cell r="G8544">
            <v>38.21</v>
          </cell>
        </row>
        <row r="8545">
          <cell r="A8545">
            <v>0</v>
          </cell>
          <cell r="B8545">
            <v>9134.89</v>
          </cell>
        </row>
        <row r="8546">
          <cell r="A8546">
            <v>263.10000000000002</v>
          </cell>
          <cell r="B8546">
            <v>-53.36</v>
          </cell>
          <cell r="F8546">
            <v>265.49</v>
          </cell>
          <cell r="G8546">
            <v>37.020000000000003</v>
          </cell>
        </row>
        <row r="8547">
          <cell r="A8547">
            <v>0</v>
          </cell>
          <cell r="B8547">
            <v>9744.66</v>
          </cell>
        </row>
        <row r="8548">
          <cell r="A8548">
            <v>239.4</v>
          </cell>
          <cell r="B8548">
            <v>-53.96</v>
          </cell>
          <cell r="F8548">
            <v>268.38</v>
          </cell>
          <cell r="G8548">
            <v>34.4</v>
          </cell>
        </row>
        <row r="8549">
          <cell r="A8549">
            <v>0</v>
          </cell>
          <cell r="B8549">
            <v>10351.15</v>
          </cell>
        </row>
        <row r="8550">
          <cell r="A8550">
            <v>218</v>
          </cell>
          <cell r="B8550">
            <v>-52.86</v>
          </cell>
          <cell r="F8550">
            <v>269.66000000000003</v>
          </cell>
          <cell r="G8550">
            <v>32.83</v>
          </cell>
        </row>
        <row r="8551">
          <cell r="A8551">
            <v>0</v>
          </cell>
          <cell r="B8551">
            <v>10953.46</v>
          </cell>
        </row>
        <row r="8552">
          <cell r="A8552">
            <v>198.7</v>
          </cell>
          <cell r="B8552">
            <v>-51.86</v>
          </cell>
          <cell r="F8552">
            <v>275.93</v>
          </cell>
          <cell r="G8552">
            <v>30.07</v>
          </cell>
        </row>
        <row r="8553">
          <cell r="A8553">
            <v>0</v>
          </cell>
          <cell r="B8553">
            <v>11552.56</v>
          </cell>
        </row>
        <row r="8554">
          <cell r="A8554">
            <v>181.3</v>
          </cell>
          <cell r="B8554">
            <v>-51.66</v>
          </cell>
          <cell r="F8554">
            <v>269.64</v>
          </cell>
          <cell r="G8554">
            <v>30.5</v>
          </cell>
        </row>
        <row r="8555">
          <cell r="A8555">
            <v>0</v>
          </cell>
          <cell r="B8555">
            <v>12146.45</v>
          </cell>
        </row>
        <row r="8556">
          <cell r="A8556">
            <v>165.6</v>
          </cell>
          <cell r="B8556">
            <v>-51.06</v>
          </cell>
          <cell r="F8556">
            <v>267.74</v>
          </cell>
          <cell r="G8556">
            <v>34.4</v>
          </cell>
        </row>
        <row r="8557">
          <cell r="A8557">
            <v>0</v>
          </cell>
          <cell r="B8557">
            <v>12734.49</v>
          </cell>
        </row>
        <row r="8558">
          <cell r="A8558">
            <v>151.1</v>
          </cell>
          <cell r="B8558">
            <v>-50.96</v>
          </cell>
          <cell r="F8558">
            <v>270.86</v>
          </cell>
          <cell r="G8558">
            <v>38.85</v>
          </cell>
        </row>
        <row r="8559">
          <cell r="A8559">
            <v>0</v>
          </cell>
          <cell r="B8559">
            <v>13330.32</v>
          </cell>
        </row>
        <row r="8560">
          <cell r="A8560">
            <v>137.30000000000001</v>
          </cell>
          <cell r="B8560">
            <v>-52.26</v>
          </cell>
          <cell r="F8560">
            <v>271.06</v>
          </cell>
          <cell r="G8560">
            <v>41.96</v>
          </cell>
        </row>
        <row r="8561">
          <cell r="A8561">
            <v>0</v>
          </cell>
          <cell r="B8561">
            <v>13951.39</v>
          </cell>
        </row>
        <row r="8562">
          <cell r="A8562">
            <v>124</v>
          </cell>
          <cell r="B8562">
            <v>-53.46</v>
          </cell>
          <cell r="F8562">
            <v>277.2</v>
          </cell>
          <cell r="G8562">
            <v>38.770000000000003</v>
          </cell>
        </row>
        <row r="8563">
          <cell r="A8563">
            <v>0</v>
          </cell>
          <cell r="B8563">
            <v>14608.38</v>
          </cell>
        </row>
        <row r="8564">
          <cell r="A8564">
            <v>111.3</v>
          </cell>
          <cell r="B8564">
            <v>-54.96</v>
          </cell>
          <cell r="F8564">
            <v>281.5</v>
          </cell>
          <cell r="G8564">
            <v>35.08</v>
          </cell>
        </row>
        <row r="8565">
          <cell r="A8565">
            <v>0</v>
          </cell>
          <cell r="B8565">
            <v>15300.85</v>
          </cell>
        </row>
        <row r="8566">
          <cell r="A8566">
            <v>98.9</v>
          </cell>
          <cell r="B8566">
            <v>-56.56</v>
          </cell>
          <cell r="F8566">
            <v>284.12</v>
          </cell>
          <cell r="G8566">
            <v>31.04</v>
          </cell>
        </row>
        <row r="8567">
          <cell r="A8567">
            <v>0</v>
          </cell>
          <cell r="B8567">
            <v>16052.48</v>
          </cell>
        </row>
        <row r="8568">
          <cell r="A8568">
            <v>86.9</v>
          </cell>
          <cell r="B8568">
            <v>-57.96</v>
          </cell>
          <cell r="F8568">
            <v>288.19</v>
          </cell>
          <cell r="G8568">
            <v>28.63</v>
          </cell>
        </row>
        <row r="8569">
          <cell r="A8569">
            <v>0</v>
          </cell>
          <cell r="B8569">
            <v>16869.900000000001</v>
          </cell>
        </row>
        <row r="8570">
          <cell r="A8570">
            <v>75.099999999999994</v>
          </cell>
          <cell r="B8570">
            <v>-60.06</v>
          </cell>
          <cell r="F8570">
            <v>294.19</v>
          </cell>
          <cell r="G8570">
            <v>29.39</v>
          </cell>
        </row>
        <row r="8571">
          <cell r="A8571">
            <v>0</v>
          </cell>
          <cell r="B8571">
            <v>17784.669999999998</v>
          </cell>
        </row>
        <row r="8572">
          <cell r="A8572">
            <v>63.6</v>
          </cell>
          <cell r="B8572">
            <v>-61.76</v>
          </cell>
          <cell r="F8572">
            <v>296.73</v>
          </cell>
          <cell r="G8572">
            <v>30.23</v>
          </cell>
        </row>
        <row r="8573">
          <cell r="A8573">
            <v>0</v>
          </cell>
          <cell r="B8573">
            <v>18817.240000000002</v>
          </cell>
        </row>
        <row r="8574">
          <cell r="A8574">
            <v>52.3</v>
          </cell>
          <cell r="B8574">
            <v>-62.76</v>
          </cell>
          <cell r="F8574">
            <v>301.45</v>
          </cell>
          <cell r="G8574">
            <v>31.64</v>
          </cell>
        </row>
        <row r="8575">
          <cell r="A8575">
            <v>0</v>
          </cell>
          <cell r="B8575">
            <v>20024.79</v>
          </cell>
        </row>
        <row r="8576">
          <cell r="A8576">
            <v>41</v>
          </cell>
          <cell r="B8576">
            <v>-64.260000000000005</v>
          </cell>
          <cell r="F8576">
            <v>296.88</v>
          </cell>
          <cell r="G8576">
            <v>31.8</v>
          </cell>
        </row>
        <row r="8577">
          <cell r="A8577">
            <v>0</v>
          </cell>
          <cell r="B8577">
            <v>21518.55</v>
          </cell>
        </row>
        <row r="8578">
          <cell r="A8578">
            <v>29.8</v>
          </cell>
          <cell r="B8578">
            <v>-64.459999999999994</v>
          </cell>
          <cell r="F8578">
            <v>291.97000000000003</v>
          </cell>
          <cell r="G8578">
            <v>36.869999999999997</v>
          </cell>
        </row>
        <row r="8579">
          <cell r="A8579">
            <v>0</v>
          </cell>
          <cell r="B8579">
            <v>23468.54</v>
          </cell>
        </row>
        <row r="8580">
          <cell r="A8580">
            <v>18.7</v>
          </cell>
          <cell r="B8580">
            <v>-55.36</v>
          </cell>
          <cell r="F8580">
            <v>283.37</v>
          </cell>
          <cell r="G8580">
            <v>44.52</v>
          </cell>
        </row>
        <row r="8581">
          <cell r="A8581">
            <v>0</v>
          </cell>
          <cell r="B8581">
            <v>26377.15</v>
          </cell>
        </row>
        <row r="8582">
          <cell r="A8582">
            <v>7.6</v>
          </cell>
          <cell r="B8582">
            <v>-39.76</v>
          </cell>
          <cell r="F8582">
            <v>267.86</v>
          </cell>
          <cell r="G8582">
            <v>57.15</v>
          </cell>
        </row>
        <row r="8583">
          <cell r="A8583">
            <v>0</v>
          </cell>
          <cell r="B8583">
            <v>32322.66</v>
          </cell>
        </row>
        <row r="8585">
          <cell r="A8585" t="str">
            <v>STID</v>
          </cell>
          <cell r="B8585" t="str">
            <v>=</v>
          </cell>
          <cell r="F8585">
            <v>726620</v>
          </cell>
          <cell r="G8585" t="str">
            <v>TIME</v>
          </cell>
          <cell r="I8585" t="str">
            <v>160326/0500</v>
          </cell>
        </row>
        <row r="8586">
          <cell r="A8586" t="str">
            <v>SLAT</v>
          </cell>
          <cell r="B8586" t="str">
            <v>=</v>
          </cell>
          <cell r="F8586">
            <v>-102.98</v>
          </cell>
          <cell r="G8586" t="str">
            <v>SELV</v>
          </cell>
          <cell r="I8586">
            <v>929</v>
          </cell>
        </row>
        <row r="8587">
          <cell r="A8587" t="str">
            <v>STIM</v>
          </cell>
          <cell r="B8587" t="str">
            <v>=</v>
          </cell>
        </row>
        <row r="8589">
          <cell r="A8589" t="str">
            <v>SHOW</v>
          </cell>
          <cell r="B8589" t="str">
            <v>=</v>
          </cell>
          <cell r="F8589">
            <v>7.87</v>
          </cell>
          <cell r="G8589" t="str">
            <v>SWET</v>
          </cell>
          <cell r="I8589">
            <v>85.41</v>
          </cell>
        </row>
        <row r="8590">
          <cell r="A8590" t="str">
            <v>LCLP</v>
          </cell>
          <cell r="B8590" t="str">
            <v>=</v>
          </cell>
          <cell r="F8590">
            <v>7.79</v>
          </cell>
          <cell r="G8590" t="str">
            <v>TOTL</v>
          </cell>
          <cell r="I8590">
            <v>45.68</v>
          </cell>
        </row>
        <row r="8591">
          <cell r="A8591" t="str">
            <v>LCLT</v>
          </cell>
          <cell r="B8591" t="str">
            <v>=</v>
          </cell>
          <cell r="F8591">
            <v>0</v>
          </cell>
          <cell r="G8591" t="str">
            <v>EQLV</v>
          </cell>
          <cell r="I8591">
            <v>-9999</v>
          </cell>
        </row>
        <row r="8592">
          <cell r="A8592" t="str">
            <v>BRCH</v>
          </cell>
          <cell r="B8592" t="str">
            <v>=</v>
          </cell>
        </row>
        <row r="8594">
          <cell r="A8594" t="str">
            <v>PRES</v>
          </cell>
          <cell r="B8594" t="str">
            <v>TMPC</v>
          </cell>
          <cell r="F8594" t="str">
            <v>DRCT</v>
          </cell>
          <cell r="G8594" t="str">
            <v>SKNT</v>
          </cell>
        </row>
        <row r="8595">
          <cell r="A8595" t="str">
            <v>CFRL</v>
          </cell>
          <cell r="B8595" t="str">
            <v>HGHT</v>
          </cell>
        </row>
        <row r="8596">
          <cell r="A8596">
            <v>904.2</v>
          </cell>
          <cell r="B8596">
            <v>-0.66</v>
          </cell>
          <cell r="F8596">
            <v>336.64</v>
          </cell>
          <cell r="G8596">
            <v>18.63</v>
          </cell>
        </row>
        <row r="8597">
          <cell r="A8597">
            <v>0</v>
          </cell>
          <cell r="B8597">
            <v>946.66</v>
          </cell>
        </row>
        <row r="8598">
          <cell r="A8598">
            <v>900.3</v>
          </cell>
          <cell r="B8598">
            <v>-0.96</v>
          </cell>
          <cell r="F8598">
            <v>334.77</v>
          </cell>
          <cell r="G8598">
            <v>22.34</v>
          </cell>
        </row>
        <row r="8599">
          <cell r="A8599">
            <v>0</v>
          </cell>
          <cell r="B8599">
            <v>981.18</v>
          </cell>
        </row>
        <row r="8600">
          <cell r="A8600">
            <v>896.3</v>
          </cell>
          <cell r="B8600">
            <v>-1.26</v>
          </cell>
          <cell r="F8600">
            <v>334.24</v>
          </cell>
          <cell r="G8600">
            <v>24.59</v>
          </cell>
        </row>
        <row r="8601">
          <cell r="A8601">
            <v>0</v>
          </cell>
          <cell r="B8601">
            <v>1016.71</v>
          </cell>
        </row>
        <row r="8602">
          <cell r="A8602">
            <v>892.2</v>
          </cell>
          <cell r="B8602">
            <v>-1.56</v>
          </cell>
          <cell r="F8602">
            <v>333.82</v>
          </cell>
          <cell r="G8602">
            <v>25.97</v>
          </cell>
        </row>
        <row r="8603">
          <cell r="A8603">
            <v>0</v>
          </cell>
          <cell r="B8603">
            <v>1053.25</v>
          </cell>
        </row>
        <row r="8604">
          <cell r="A8604">
            <v>888.1</v>
          </cell>
          <cell r="B8604">
            <v>-1.96</v>
          </cell>
          <cell r="F8604">
            <v>333.43</v>
          </cell>
          <cell r="G8604">
            <v>27.37</v>
          </cell>
        </row>
        <row r="8605">
          <cell r="A8605">
            <v>0</v>
          </cell>
          <cell r="B8605">
            <v>1089.9100000000001</v>
          </cell>
        </row>
        <row r="8606">
          <cell r="A8606">
            <v>883.9</v>
          </cell>
          <cell r="B8606">
            <v>-2.36</v>
          </cell>
          <cell r="F8606">
            <v>333.08</v>
          </cell>
          <cell r="G8606">
            <v>28.32</v>
          </cell>
        </row>
        <row r="8607">
          <cell r="A8607">
            <v>0</v>
          </cell>
          <cell r="B8607">
            <v>1127.58</v>
          </cell>
        </row>
        <row r="8608">
          <cell r="A8608">
            <v>879.6</v>
          </cell>
          <cell r="B8608">
            <v>-2.66</v>
          </cell>
          <cell r="F8608">
            <v>332.75</v>
          </cell>
          <cell r="G8608">
            <v>29.27</v>
          </cell>
        </row>
        <row r="8609">
          <cell r="A8609">
            <v>0</v>
          </cell>
          <cell r="B8609">
            <v>1166.29</v>
          </cell>
        </row>
        <row r="8610">
          <cell r="A8610">
            <v>875.2</v>
          </cell>
          <cell r="B8610">
            <v>-3.06</v>
          </cell>
          <cell r="F8610">
            <v>332.6</v>
          </cell>
          <cell r="G8610">
            <v>29.97</v>
          </cell>
        </row>
        <row r="8611">
          <cell r="A8611">
            <v>0</v>
          </cell>
          <cell r="B8611">
            <v>1206.04</v>
          </cell>
        </row>
        <row r="8612">
          <cell r="A8612">
            <v>870.7</v>
          </cell>
          <cell r="B8612">
            <v>-3.46</v>
          </cell>
          <cell r="F8612">
            <v>332.46</v>
          </cell>
          <cell r="G8612">
            <v>30.67</v>
          </cell>
        </row>
        <row r="8613">
          <cell r="A8613">
            <v>0</v>
          </cell>
          <cell r="B8613">
            <v>1246.8399999999999</v>
          </cell>
        </row>
        <row r="8614">
          <cell r="A8614">
            <v>866</v>
          </cell>
          <cell r="B8614">
            <v>-3.86</v>
          </cell>
          <cell r="F8614">
            <v>332.64</v>
          </cell>
          <cell r="G8614">
            <v>31.27</v>
          </cell>
        </row>
        <row r="8615">
          <cell r="A8615">
            <v>0</v>
          </cell>
          <cell r="B8615">
            <v>1289.6199999999999</v>
          </cell>
        </row>
        <row r="8616">
          <cell r="A8616">
            <v>861.1</v>
          </cell>
          <cell r="B8616">
            <v>-4.26</v>
          </cell>
          <cell r="F8616">
            <v>332.49</v>
          </cell>
          <cell r="G8616">
            <v>31.55</v>
          </cell>
        </row>
        <row r="8617">
          <cell r="A8617">
            <v>0</v>
          </cell>
          <cell r="B8617">
            <v>1334.4</v>
          </cell>
        </row>
        <row r="8618">
          <cell r="A8618">
            <v>856.1</v>
          </cell>
          <cell r="B8618">
            <v>-4.66</v>
          </cell>
          <cell r="F8618">
            <v>331.61</v>
          </cell>
          <cell r="G8618">
            <v>32.67</v>
          </cell>
        </row>
        <row r="8619">
          <cell r="A8619">
            <v>1</v>
          </cell>
          <cell r="B8619">
            <v>1380.28</v>
          </cell>
        </row>
        <row r="8620">
          <cell r="A8620">
            <v>850.8</v>
          </cell>
          <cell r="B8620">
            <v>-4.8600000000000003</v>
          </cell>
          <cell r="F8620">
            <v>332.41</v>
          </cell>
          <cell r="G8620">
            <v>33.97</v>
          </cell>
        </row>
        <row r="8621">
          <cell r="A8621">
            <v>3</v>
          </cell>
          <cell r="B8621">
            <v>1429.15</v>
          </cell>
        </row>
        <row r="8622">
          <cell r="A8622">
            <v>845.2</v>
          </cell>
          <cell r="B8622">
            <v>-5.16</v>
          </cell>
          <cell r="F8622">
            <v>334.59</v>
          </cell>
          <cell r="G8622">
            <v>34.4</v>
          </cell>
        </row>
        <row r="8623">
          <cell r="A8623">
            <v>0</v>
          </cell>
          <cell r="B8623">
            <v>1481.08</v>
          </cell>
        </row>
        <row r="8624">
          <cell r="A8624">
            <v>839.3</v>
          </cell>
          <cell r="B8624">
            <v>-5.26</v>
          </cell>
          <cell r="F8624">
            <v>336.67</v>
          </cell>
          <cell r="G8624">
            <v>32.36</v>
          </cell>
        </row>
        <row r="8625">
          <cell r="A8625">
            <v>0</v>
          </cell>
          <cell r="B8625">
            <v>1536.11</v>
          </cell>
        </row>
        <row r="8626">
          <cell r="A8626">
            <v>833</v>
          </cell>
          <cell r="B8626">
            <v>-5.46</v>
          </cell>
          <cell r="F8626">
            <v>339.86</v>
          </cell>
          <cell r="G8626">
            <v>31.04</v>
          </cell>
        </row>
        <row r="8627">
          <cell r="A8627">
            <v>0</v>
          </cell>
          <cell r="B8627">
            <v>1595.28</v>
          </cell>
        </row>
        <row r="8628">
          <cell r="A8628">
            <v>825.9</v>
          </cell>
          <cell r="B8628">
            <v>-5.86</v>
          </cell>
          <cell r="F8628">
            <v>342.51</v>
          </cell>
          <cell r="G8628">
            <v>29.74</v>
          </cell>
        </row>
        <row r="8629">
          <cell r="A8629">
            <v>0</v>
          </cell>
          <cell r="B8629">
            <v>1662.41</v>
          </cell>
        </row>
        <row r="8630">
          <cell r="A8630">
            <v>817.7</v>
          </cell>
          <cell r="B8630">
            <v>-6.26</v>
          </cell>
          <cell r="F8630">
            <v>343.37</v>
          </cell>
          <cell r="G8630">
            <v>29.2</v>
          </cell>
        </row>
        <row r="8631">
          <cell r="A8631">
            <v>1</v>
          </cell>
          <cell r="B8631">
            <v>1740.56</v>
          </cell>
        </row>
        <row r="8632">
          <cell r="A8632">
            <v>808.2</v>
          </cell>
          <cell r="B8632">
            <v>-6.86</v>
          </cell>
          <cell r="F8632">
            <v>339.85</v>
          </cell>
          <cell r="G8632">
            <v>28.77</v>
          </cell>
        </row>
        <row r="8633">
          <cell r="A8633">
            <v>2</v>
          </cell>
          <cell r="B8633">
            <v>1831.9</v>
          </cell>
        </row>
        <row r="8634">
          <cell r="A8634">
            <v>797.4</v>
          </cell>
          <cell r="B8634">
            <v>-7.56</v>
          </cell>
          <cell r="F8634">
            <v>333.95</v>
          </cell>
          <cell r="G8634">
            <v>28.75</v>
          </cell>
        </row>
        <row r="8635">
          <cell r="A8635">
            <v>1</v>
          </cell>
          <cell r="B8635">
            <v>1936.79</v>
          </cell>
        </row>
        <row r="8636">
          <cell r="A8636">
            <v>784.9</v>
          </cell>
          <cell r="B8636">
            <v>-8.26</v>
          </cell>
          <cell r="F8636">
            <v>325.77</v>
          </cell>
          <cell r="G8636">
            <v>28.67</v>
          </cell>
        </row>
        <row r="8637">
          <cell r="A8637">
            <v>0</v>
          </cell>
          <cell r="B8637">
            <v>2059.64</v>
          </cell>
        </row>
        <row r="8638">
          <cell r="A8638">
            <v>770.8</v>
          </cell>
          <cell r="B8638">
            <v>-8.76</v>
          </cell>
          <cell r="F8638">
            <v>318.39999999999998</v>
          </cell>
          <cell r="G8638">
            <v>27.8</v>
          </cell>
        </row>
        <row r="8639">
          <cell r="A8639">
            <v>0</v>
          </cell>
          <cell r="B8639">
            <v>2200.2600000000002</v>
          </cell>
        </row>
        <row r="8640">
          <cell r="A8640">
            <v>754.9</v>
          </cell>
          <cell r="B8640">
            <v>-8.9600000000000009</v>
          </cell>
          <cell r="F8640">
            <v>310.24</v>
          </cell>
          <cell r="G8640">
            <v>26.46</v>
          </cell>
        </row>
        <row r="8641">
          <cell r="A8641">
            <v>0</v>
          </cell>
          <cell r="B8641">
            <v>2361.71</v>
          </cell>
        </row>
        <row r="8642">
          <cell r="A8642">
            <v>737</v>
          </cell>
          <cell r="B8642">
            <v>-9.06</v>
          </cell>
          <cell r="F8642">
            <v>303.44</v>
          </cell>
          <cell r="G8642">
            <v>24.67</v>
          </cell>
        </row>
        <row r="8643">
          <cell r="A8643">
            <v>0</v>
          </cell>
          <cell r="B8643">
            <v>2547.48</v>
          </cell>
        </row>
        <row r="8644">
          <cell r="A8644">
            <v>717.3</v>
          </cell>
          <cell r="B8644">
            <v>-9.4600000000000009</v>
          </cell>
          <cell r="F8644">
            <v>298.04000000000002</v>
          </cell>
          <cell r="G8644">
            <v>23.54</v>
          </cell>
        </row>
        <row r="8645">
          <cell r="A8645">
            <v>0</v>
          </cell>
          <cell r="B8645">
            <v>2757.01</v>
          </cell>
        </row>
        <row r="8646">
          <cell r="A8646">
            <v>695.7</v>
          </cell>
          <cell r="B8646">
            <v>-10.36</v>
          </cell>
          <cell r="F8646">
            <v>291.18</v>
          </cell>
          <cell r="G8646">
            <v>23.12</v>
          </cell>
        </row>
        <row r="8647">
          <cell r="A8647">
            <v>0</v>
          </cell>
          <cell r="B8647">
            <v>2992.88</v>
          </cell>
        </row>
        <row r="8648">
          <cell r="A8648">
            <v>672.4</v>
          </cell>
          <cell r="B8648">
            <v>-11.96</v>
          </cell>
          <cell r="F8648">
            <v>287.8</v>
          </cell>
          <cell r="G8648">
            <v>22.24</v>
          </cell>
        </row>
        <row r="8649">
          <cell r="A8649">
            <v>0</v>
          </cell>
          <cell r="B8649">
            <v>3254.38</v>
          </cell>
        </row>
        <row r="8650">
          <cell r="A8650">
            <v>647.70000000000005</v>
          </cell>
          <cell r="B8650">
            <v>-13.96</v>
          </cell>
          <cell r="F8650">
            <v>285.3</v>
          </cell>
          <cell r="G8650">
            <v>21.35</v>
          </cell>
        </row>
        <row r="8651">
          <cell r="A8651">
            <v>0</v>
          </cell>
          <cell r="B8651">
            <v>3539.69</v>
          </cell>
        </row>
        <row r="8652">
          <cell r="A8652">
            <v>622</v>
          </cell>
          <cell r="B8652">
            <v>-15.96</v>
          </cell>
          <cell r="F8652">
            <v>284.04000000000002</v>
          </cell>
          <cell r="G8652">
            <v>20.82</v>
          </cell>
        </row>
        <row r="8653">
          <cell r="A8653">
            <v>0</v>
          </cell>
          <cell r="B8653">
            <v>3845.92</v>
          </cell>
        </row>
        <row r="8654">
          <cell r="A8654">
            <v>595.70000000000005</v>
          </cell>
          <cell r="B8654">
            <v>-18.059999999999999</v>
          </cell>
          <cell r="F8654">
            <v>285.95</v>
          </cell>
          <cell r="G8654">
            <v>19.79</v>
          </cell>
        </row>
        <row r="8655">
          <cell r="A8655">
            <v>0</v>
          </cell>
          <cell r="B8655">
            <v>4170.0600000000004</v>
          </cell>
        </row>
        <row r="8656">
          <cell r="A8656">
            <v>568.70000000000005</v>
          </cell>
          <cell r="B8656">
            <v>-20.36</v>
          </cell>
          <cell r="F8656">
            <v>284.04000000000002</v>
          </cell>
          <cell r="G8656">
            <v>19.23</v>
          </cell>
        </row>
        <row r="8657">
          <cell r="A8657">
            <v>0</v>
          </cell>
          <cell r="B8657">
            <v>4515.03</v>
          </cell>
        </row>
        <row r="8658">
          <cell r="A8658">
            <v>541.4</v>
          </cell>
          <cell r="B8658">
            <v>-23.46</v>
          </cell>
          <cell r="F8658">
            <v>284.31</v>
          </cell>
          <cell r="G8658">
            <v>19.64</v>
          </cell>
        </row>
        <row r="8659">
          <cell r="A8659">
            <v>0</v>
          </cell>
          <cell r="B8659">
            <v>4876.96</v>
          </cell>
        </row>
        <row r="8660">
          <cell r="A8660">
            <v>513.79999999999995</v>
          </cell>
          <cell r="B8660">
            <v>-26.66</v>
          </cell>
          <cell r="F8660">
            <v>281.56</v>
          </cell>
          <cell r="G8660">
            <v>17.440000000000001</v>
          </cell>
        </row>
        <row r="8661">
          <cell r="A8661">
            <v>0</v>
          </cell>
          <cell r="B8661">
            <v>5257.04</v>
          </cell>
        </row>
        <row r="8662">
          <cell r="A8662">
            <v>485.9</v>
          </cell>
          <cell r="B8662">
            <v>-30.36</v>
          </cell>
          <cell r="F8662">
            <v>281.69</v>
          </cell>
          <cell r="G8662">
            <v>17.25</v>
          </cell>
        </row>
        <row r="8663">
          <cell r="A8663">
            <v>0</v>
          </cell>
          <cell r="B8663">
            <v>5656.94</v>
          </cell>
        </row>
        <row r="8664">
          <cell r="A8664">
            <v>457.9</v>
          </cell>
          <cell r="B8664">
            <v>-34.159999999999997</v>
          </cell>
          <cell r="F8664">
            <v>293.89999999999998</v>
          </cell>
          <cell r="G8664">
            <v>16.78</v>
          </cell>
        </row>
        <row r="8665">
          <cell r="A8665">
            <v>0</v>
          </cell>
          <cell r="B8665">
            <v>6075.53</v>
          </cell>
        </row>
        <row r="8666">
          <cell r="A8666">
            <v>429.9</v>
          </cell>
          <cell r="B8666">
            <v>-38.06</v>
          </cell>
          <cell r="F8666">
            <v>305.93</v>
          </cell>
          <cell r="G8666">
            <v>16.55</v>
          </cell>
        </row>
        <row r="8667">
          <cell r="A8667">
            <v>3</v>
          </cell>
          <cell r="B8667">
            <v>6513.41</v>
          </cell>
        </row>
        <row r="8668">
          <cell r="A8668">
            <v>401.9</v>
          </cell>
          <cell r="B8668">
            <v>-42.36</v>
          </cell>
          <cell r="F8668">
            <v>308.76</v>
          </cell>
          <cell r="G8668">
            <v>17.68</v>
          </cell>
        </row>
        <row r="8669">
          <cell r="A8669">
            <v>6</v>
          </cell>
          <cell r="B8669">
            <v>6972.68</v>
          </cell>
        </row>
        <row r="8670">
          <cell r="A8670">
            <v>373.8</v>
          </cell>
          <cell r="B8670">
            <v>-45.76</v>
          </cell>
          <cell r="F8670">
            <v>291.91000000000003</v>
          </cell>
          <cell r="G8670">
            <v>18.22</v>
          </cell>
        </row>
        <row r="8671">
          <cell r="A8671">
            <v>11</v>
          </cell>
          <cell r="B8671">
            <v>7458.77</v>
          </cell>
        </row>
        <row r="8672">
          <cell r="A8672">
            <v>345.4</v>
          </cell>
          <cell r="B8672">
            <v>-49.06</v>
          </cell>
          <cell r="F8672">
            <v>275.83999999999997</v>
          </cell>
          <cell r="G8672">
            <v>24.81</v>
          </cell>
        </row>
        <row r="8673">
          <cell r="A8673">
            <v>18</v>
          </cell>
          <cell r="B8673">
            <v>7980.93</v>
          </cell>
        </row>
        <row r="8674">
          <cell r="A8674">
            <v>317</v>
          </cell>
          <cell r="B8674">
            <v>-51.86</v>
          </cell>
          <cell r="F8674">
            <v>268.29000000000002</v>
          </cell>
          <cell r="G8674">
            <v>32.46</v>
          </cell>
        </row>
        <row r="8675">
          <cell r="A8675">
            <v>0</v>
          </cell>
          <cell r="B8675">
            <v>8540.24</v>
          </cell>
        </row>
        <row r="8676">
          <cell r="A8676">
            <v>289.2</v>
          </cell>
          <cell r="B8676">
            <v>-52.86</v>
          </cell>
          <cell r="F8676">
            <v>263.14</v>
          </cell>
          <cell r="G8676">
            <v>35.799999999999997</v>
          </cell>
        </row>
        <row r="8677">
          <cell r="A8677">
            <v>0</v>
          </cell>
          <cell r="B8677">
            <v>9133.44</v>
          </cell>
        </row>
        <row r="8678">
          <cell r="A8678">
            <v>263.10000000000002</v>
          </cell>
          <cell r="B8678">
            <v>-53.26</v>
          </cell>
          <cell r="F8678">
            <v>261.04000000000002</v>
          </cell>
          <cell r="G8678">
            <v>36.19</v>
          </cell>
        </row>
        <row r="8679">
          <cell r="A8679">
            <v>0</v>
          </cell>
          <cell r="B8679">
            <v>9742.7900000000009</v>
          </cell>
        </row>
        <row r="8680">
          <cell r="A8680">
            <v>239.4</v>
          </cell>
          <cell r="B8680">
            <v>-53.76</v>
          </cell>
          <cell r="F8680">
            <v>265.68</v>
          </cell>
          <cell r="G8680">
            <v>33.51</v>
          </cell>
        </row>
        <row r="8681">
          <cell r="A8681">
            <v>0</v>
          </cell>
          <cell r="B8681">
            <v>10349.69</v>
          </cell>
        </row>
        <row r="8682">
          <cell r="A8682">
            <v>218</v>
          </cell>
          <cell r="B8682">
            <v>-52.86</v>
          </cell>
          <cell r="F8682">
            <v>270.70999999999998</v>
          </cell>
          <cell r="G8682">
            <v>31.47</v>
          </cell>
        </row>
        <row r="8683">
          <cell r="A8683">
            <v>0</v>
          </cell>
          <cell r="B8683">
            <v>10952.28</v>
          </cell>
        </row>
        <row r="8684">
          <cell r="A8684">
            <v>198.7</v>
          </cell>
          <cell r="B8684">
            <v>-51.86</v>
          </cell>
          <cell r="F8684">
            <v>274.25</v>
          </cell>
          <cell r="G8684">
            <v>28.83</v>
          </cell>
        </row>
        <row r="8685">
          <cell r="A8685">
            <v>0</v>
          </cell>
          <cell r="B8685">
            <v>11551.38</v>
          </cell>
        </row>
        <row r="8686">
          <cell r="A8686">
            <v>181.3</v>
          </cell>
          <cell r="B8686">
            <v>-51.56</v>
          </cell>
          <cell r="F8686">
            <v>270.36</v>
          </cell>
          <cell r="G8686">
            <v>30.5</v>
          </cell>
        </row>
        <row r="8687">
          <cell r="A8687">
            <v>0</v>
          </cell>
          <cell r="B8687">
            <v>12145.39</v>
          </cell>
        </row>
        <row r="8688">
          <cell r="A8688">
            <v>165.6</v>
          </cell>
          <cell r="B8688">
            <v>-50.76</v>
          </cell>
          <cell r="F8688">
            <v>271</v>
          </cell>
          <cell r="G8688">
            <v>33.409999999999997</v>
          </cell>
        </row>
        <row r="8689">
          <cell r="A8689">
            <v>0</v>
          </cell>
          <cell r="B8689">
            <v>12733.97</v>
          </cell>
        </row>
        <row r="8690">
          <cell r="A8690">
            <v>151.1</v>
          </cell>
          <cell r="B8690">
            <v>-50.86</v>
          </cell>
          <cell r="F8690">
            <v>269.39999999999998</v>
          </cell>
          <cell r="G8690">
            <v>37.299999999999997</v>
          </cell>
        </row>
        <row r="8691">
          <cell r="A8691">
            <v>0</v>
          </cell>
          <cell r="B8691">
            <v>13330.33</v>
          </cell>
        </row>
        <row r="8692">
          <cell r="A8692">
            <v>137.30000000000001</v>
          </cell>
          <cell r="B8692">
            <v>-51.96</v>
          </cell>
          <cell r="F8692">
            <v>269.70999999999998</v>
          </cell>
          <cell r="G8692">
            <v>38.07</v>
          </cell>
        </row>
        <row r="8693">
          <cell r="A8693">
            <v>0</v>
          </cell>
          <cell r="B8693">
            <v>13951.96</v>
          </cell>
        </row>
        <row r="8694">
          <cell r="A8694">
            <v>124</v>
          </cell>
          <cell r="B8694">
            <v>-53.26</v>
          </cell>
          <cell r="F8694">
            <v>271.45</v>
          </cell>
          <cell r="G8694">
            <v>38.29</v>
          </cell>
        </row>
        <row r="8695">
          <cell r="A8695">
            <v>0</v>
          </cell>
          <cell r="B8695">
            <v>14609.7</v>
          </cell>
        </row>
        <row r="8696">
          <cell r="A8696">
            <v>111.3</v>
          </cell>
          <cell r="B8696">
            <v>-54.86</v>
          </cell>
          <cell r="F8696">
            <v>277.17</v>
          </cell>
          <cell r="G8696">
            <v>34.270000000000003</v>
          </cell>
        </row>
        <row r="8697">
          <cell r="A8697">
            <v>0</v>
          </cell>
          <cell r="B8697">
            <v>15302.64</v>
          </cell>
        </row>
        <row r="8698">
          <cell r="A8698">
            <v>98.9</v>
          </cell>
          <cell r="B8698">
            <v>-56.56</v>
          </cell>
          <cell r="F8698">
            <v>279.83</v>
          </cell>
          <cell r="G8698">
            <v>29.56</v>
          </cell>
        </row>
        <row r="8699">
          <cell r="A8699">
            <v>0</v>
          </cell>
          <cell r="B8699">
            <v>16054.45</v>
          </cell>
        </row>
        <row r="8700">
          <cell r="A8700">
            <v>86.9</v>
          </cell>
          <cell r="B8700">
            <v>-57.76</v>
          </cell>
          <cell r="F8700">
            <v>281.77</v>
          </cell>
          <cell r="G8700">
            <v>28.57</v>
          </cell>
        </row>
        <row r="8701">
          <cell r="A8701">
            <v>0</v>
          </cell>
          <cell r="B8701">
            <v>16872.25</v>
          </cell>
        </row>
        <row r="8702">
          <cell r="A8702">
            <v>75.099999999999994</v>
          </cell>
          <cell r="B8702">
            <v>-60.06</v>
          </cell>
          <cell r="F8702">
            <v>288.32</v>
          </cell>
          <cell r="G8702">
            <v>29.66</v>
          </cell>
        </row>
        <row r="8703">
          <cell r="A8703">
            <v>0</v>
          </cell>
          <cell r="B8703">
            <v>17787.439999999999</v>
          </cell>
        </row>
        <row r="8704">
          <cell r="A8704">
            <v>63.6</v>
          </cell>
          <cell r="B8704">
            <v>-61.86</v>
          </cell>
          <cell r="F8704">
            <v>292.95999999999998</v>
          </cell>
          <cell r="G8704">
            <v>30.38</v>
          </cell>
        </row>
        <row r="8705">
          <cell r="A8705">
            <v>0</v>
          </cell>
          <cell r="B8705">
            <v>18819.77</v>
          </cell>
        </row>
        <row r="8706">
          <cell r="A8706">
            <v>52.3</v>
          </cell>
          <cell r="B8706">
            <v>-62.86</v>
          </cell>
          <cell r="F8706">
            <v>300.47000000000003</v>
          </cell>
          <cell r="G8706">
            <v>30.65</v>
          </cell>
        </row>
        <row r="8707">
          <cell r="A8707">
            <v>0</v>
          </cell>
          <cell r="B8707">
            <v>20026.75</v>
          </cell>
        </row>
        <row r="8708">
          <cell r="A8708">
            <v>41</v>
          </cell>
          <cell r="B8708">
            <v>-64.459999999999994</v>
          </cell>
          <cell r="F8708">
            <v>296.41000000000003</v>
          </cell>
          <cell r="G8708">
            <v>32.32</v>
          </cell>
        </row>
        <row r="8709">
          <cell r="A8709">
            <v>0</v>
          </cell>
          <cell r="B8709">
            <v>21519.439999999999</v>
          </cell>
        </row>
        <row r="8710">
          <cell r="A8710">
            <v>29.8</v>
          </cell>
          <cell r="B8710">
            <v>-64.56</v>
          </cell>
          <cell r="F8710">
            <v>292.24</v>
          </cell>
          <cell r="G8710">
            <v>37.979999999999997</v>
          </cell>
        </row>
        <row r="8711">
          <cell r="A8711">
            <v>0</v>
          </cell>
          <cell r="B8711">
            <v>23468.02</v>
          </cell>
        </row>
        <row r="8712">
          <cell r="A8712">
            <v>18.7</v>
          </cell>
          <cell r="B8712">
            <v>-55.46</v>
          </cell>
          <cell r="F8712">
            <v>284.77</v>
          </cell>
          <cell r="G8712">
            <v>44.19</v>
          </cell>
        </row>
        <row r="8713">
          <cell r="A8713">
            <v>0</v>
          </cell>
          <cell r="B8713">
            <v>26375.27</v>
          </cell>
        </row>
        <row r="8714">
          <cell r="A8714">
            <v>7.6</v>
          </cell>
          <cell r="B8714">
            <v>-40.06</v>
          </cell>
          <cell r="F8714">
            <v>268.22000000000003</v>
          </cell>
          <cell r="G8714">
            <v>56.16</v>
          </cell>
        </row>
        <row r="8715">
          <cell r="A8715">
            <v>0</v>
          </cell>
          <cell r="B8715">
            <v>32315.51</v>
          </cell>
        </row>
        <row r="8717">
          <cell r="A8717" t="str">
            <v>STID</v>
          </cell>
          <cell r="B8717" t="str">
            <v>=</v>
          </cell>
          <cell r="F8717">
            <v>726620</v>
          </cell>
          <cell r="G8717" t="str">
            <v>TIME</v>
          </cell>
          <cell r="I8717" t="str">
            <v>160326/0600</v>
          </cell>
        </row>
        <row r="8718">
          <cell r="A8718" t="str">
            <v>SLAT</v>
          </cell>
          <cell r="B8718" t="str">
            <v>=</v>
          </cell>
          <cell r="F8718">
            <v>-102.98</v>
          </cell>
          <cell r="G8718" t="str">
            <v>SELV</v>
          </cell>
          <cell r="I8718">
            <v>929</v>
          </cell>
        </row>
        <row r="8719">
          <cell r="A8719" t="str">
            <v>STIM</v>
          </cell>
          <cell r="B8719" t="str">
            <v>=</v>
          </cell>
        </row>
        <row r="8721">
          <cell r="A8721" t="str">
            <v>SHOW</v>
          </cell>
          <cell r="B8721" t="str">
            <v>=</v>
          </cell>
          <cell r="F8721">
            <v>8.76</v>
          </cell>
          <cell r="G8721" t="str">
            <v>SWET</v>
          </cell>
          <cell r="I8721">
            <v>85.22</v>
          </cell>
        </row>
        <row r="8722">
          <cell r="A8722" t="str">
            <v>LCLP</v>
          </cell>
          <cell r="B8722" t="str">
            <v>=</v>
          </cell>
          <cell r="F8722">
            <v>7.84</v>
          </cell>
          <cell r="G8722" t="str">
            <v>TOTL</v>
          </cell>
          <cell r="I8722">
            <v>45.02</v>
          </cell>
        </row>
        <row r="8723">
          <cell r="A8723" t="str">
            <v>LCLT</v>
          </cell>
          <cell r="B8723" t="str">
            <v>=</v>
          </cell>
          <cell r="F8723">
            <v>0</v>
          </cell>
          <cell r="G8723" t="str">
            <v>EQLV</v>
          </cell>
          <cell r="I8723">
            <v>-9999</v>
          </cell>
        </row>
        <row r="8724">
          <cell r="A8724" t="str">
            <v>BRCH</v>
          </cell>
          <cell r="B8724" t="str">
            <v>=</v>
          </cell>
        </row>
        <row r="8726">
          <cell r="A8726" t="str">
            <v>PRES</v>
          </cell>
          <cell r="B8726" t="str">
            <v>TMPC</v>
          </cell>
          <cell r="F8726" t="str">
            <v>DRCT</v>
          </cell>
          <cell r="G8726" t="str">
            <v>SKNT</v>
          </cell>
        </row>
        <row r="8727">
          <cell r="A8727" t="str">
            <v>CFRL</v>
          </cell>
          <cell r="B8727" t="str">
            <v>HGHT</v>
          </cell>
        </row>
        <row r="8728">
          <cell r="A8728">
            <v>905.1</v>
          </cell>
          <cell r="B8728">
            <v>-1.06</v>
          </cell>
          <cell r="F8728">
            <v>335.1</v>
          </cell>
          <cell r="G8728">
            <v>17.989999999999998</v>
          </cell>
        </row>
        <row r="8729">
          <cell r="A8729">
            <v>0</v>
          </cell>
          <cell r="B8729">
            <v>945.73</v>
          </cell>
        </row>
        <row r="8730">
          <cell r="A8730">
            <v>901.1</v>
          </cell>
          <cell r="B8730">
            <v>-1.46</v>
          </cell>
          <cell r="F8730">
            <v>333.9</v>
          </cell>
          <cell r="G8730">
            <v>21.19</v>
          </cell>
        </row>
        <row r="8731">
          <cell r="A8731">
            <v>0</v>
          </cell>
          <cell r="B8731">
            <v>981.05</v>
          </cell>
        </row>
        <row r="8732">
          <cell r="A8732">
            <v>897.1</v>
          </cell>
          <cell r="B8732">
            <v>-1.76</v>
          </cell>
          <cell r="F8732">
            <v>333.43</v>
          </cell>
          <cell r="G8732">
            <v>23.45</v>
          </cell>
        </row>
        <row r="8733">
          <cell r="A8733">
            <v>0</v>
          </cell>
          <cell r="B8733">
            <v>1016.48</v>
          </cell>
        </row>
        <row r="8734">
          <cell r="A8734">
            <v>893</v>
          </cell>
          <cell r="B8734">
            <v>-2.06</v>
          </cell>
          <cell r="F8734">
            <v>333.43</v>
          </cell>
          <cell r="G8734">
            <v>24.77</v>
          </cell>
        </row>
        <row r="8735">
          <cell r="A8735">
            <v>0</v>
          </cell>
          <cell r="B8735">
            <v>1052.92</v>
          </cell>
        </row>
        <row r="8736">
          <cell r="A8736">
            <v>888.9</v>
          </cell>
          <cell r="B8736">
            <v>-2.46</v>
          </cell>
          <cell r="F8736">
            <v>333.24</v>
          </cell>
          <cell r="G8736">
            <v>25.89</v>
          </cell>
        </row>
        <row r="8737">
          <cell r="A8737">
            <v>0</v>
          </cell>
          <cell r="B8737">
            <v>1089.47</v>
          </cell>
        </row>
        <row r="8738">
          <cell r="A8738">
            <v>884.6</v>
          </cell>
          <cell r="B8738">
            <v>-2.76</v>
          </cell>
          <cell r="F8738">
            <v>332.88</v>
          </cell>
          <cell r="G8738">
            <v>26.85</v>
          </cell>
        </row>
        <row r="8739">
          <cell r="A8739">
            <v>0</v>
          </cell>
          <cell r="B8739">
            <v>1127.95</v>
          </cell>
        </row>
        <row r="8740">
          <cell r="A8740">
            <v>880.3</v>
          </cell>
          <cell r="B8740">
            <v>-3.16</v>
          </cell>
          <cell r="F8740">
            <v>333.25</v>
          </cell>
          <cell r="G8740">
            <v>27.62</v>
          </cell>
        </row>
        <row r="8741">
          <cell r="A8741">
            <v>0</v>
          </cell>
          <cell r="B8741">
            <v>1166.56</v>
          </cell>
        </row>
        <row r="8742">
          <cell r="A8742">
            <v>875.9</v>
          </cell>
          <cell r="B8742">
            <v>-3.56</v>
          </cell>
          <cell r="F8742">
            <v>332.73</v>
          </cell>
          <cell r="G8742">
            <v>28.4</v>
          </cell>
        </row>
        <row r="8743">
          <cell r="A8743">
            <v>0</v>
          </cell>
          <cell r="B8743">
            <v>1206.2</v>
          </cell>
        </row>
        <row r="8744">
          <cell r="A8744">
            <v>871.4</v>
          </cell>
          <cell r="B8744">
            <v>-3.86</v>
          </cell>
          <cell r="F8744">
            <v>332.75</v>
          </cell>
          <cell r="G8744">
            <v>29.27</v>
          </cell>
        </row>
        <row r="8745">
          <cell r="A8745">
            <v>0</v>
          </cell>
          <cell r="B8745">
            <v>1246.9000000000001</v>
          </cell>
        </row>
        <row r="8746">
          <cell r="A8746">
            <v>866.7</v>
          </cell>
          <cell r="B8746">
            <v>-4.26</v>
          </cell>
          <cell r="F8746">
            <v>332.77</v>
          </cell>
          <cell r="G8746">
            <v>30.15</v>
          </cell>
        </row>
        <row r="8747">
          <cell r="A8747">
            <v>0</v>
          </cell>
          <cell r="B8747">
            <v>1289.57</v>
          </cell>
        </row>
        <row r="8748">
          <cell r="A8748">
            <v>861.9</v>
          </cell>
          <cell r="B8748">
            <v>-4.66</v>
          </cell>
          <cell r="F8748">
            <v>333.12</v>
          </cell>
          <cell r="G8748">
            <v>31.35</v>
          </cell>
        </row>
        <row r="8749">
          <cell r="A8749">
            <v>0</v>
          </cell>
          <cell r="B8749">
            <v>1333.33</v>
          </cell>
        </row>
        <row r="8750">
          <cell r="A8750">
            <v>856.8</v>
          </cell>
          <cell r="B8750">
            <v>-5.0599999999999996</v>
          </cell>
          <cell r="F8750">
            <v>334.21</v>
          </cell>
          <cell r="G8750">
            <v>32.15</v>
          </cell>
        </row>
        <row r="8751">
          <cell r="A8751">
            <v>0</v>
          </cell>
          <cell r="B8751">
            <v>1380.02</v>
          </cell>
        </row>
        <row r="8752">
          <cell r="A8752">
            <v>851.5</v>
          </cell>
          <cell r="B8752">
            <v>-5.36</v>
          </cell>
          <cell r="F8752">
            <v>335.7</v>
          </cell>
          <cell r="G8752">
            <v>33.04</v>
          </cell>
        </row>
        <row r="8753">
          <cell r="A8753">
            <v>0</v>
          </cell>
          <cell r="B8753">
            <v>1428.77</v>
          </cell>
        </row>
        <row r="8754">
          <cell r="A8754">
            <v>845.9</v>
          </cell>
          <cell r="B8754">
            <v>-5.46</v>
          </cell>
          <cell r="F8754">
            <v>338.77</v>
          </cell>
          <cell r="G8754">
            <v>32.71</v>
          </cell>
        </row>
        <row r="8755">
          <cell r="A8755">
            <v>0</v>
          </cell>
          <cell r="B8755">
            <v>1480.57</v>
          </cell>
        </row>
        <row r="8756">
          <cell r="A8756">
            <v>840.1</v>
          </cell>
          <cell r="B8756">
            <v>-5.96</v>
          </cell>
          <cell r="F8756">
            <v>339.81</v>
          </cell>
          <cell r="G8756">
            <v>32.07</v>
          </cell>
        </row>
        <row r="8757">
          <cell r="A8757">
            <v>0</v>
          </cell>
          <cell r="B8757">
            <v>1534.52</v>
          </cell>
        </row>
        <row r="8758">
          <cell r="A8758">
            <v>833.7</v>
          </cell>
          <cell r="B8758">
            <v>-6.36</v>
          </cell>
          <cell r="F8758">
            <v>343.27</v>
          </cell>
          <cell r="G8758">
            <v>31.04</v>
          </cell>
        </row>
        <row r="8759">
          <cell r="A8759">
            <v>0</v>
          </cell>
          <cell r="B8759">
            <v>1594.38</v>
          </cell>
        </row>
        <row r="8760">
          <cell r="A8760">
            <v>826.6</v>
          </cell>
          <cell r="B8760">
            <v>-6.96</v>
          </cell>
          <cell r="F8760">
            <v>346.05</v>
          </cell>
          <cell r="G8760">
            <v>29.82</v>
          </cell>
        </row>
        <row r="8761">
          <cell r="A8761">
            <v>0</v>
          </cell>
          <cell r="B8761">
            <v>1661.21</v>
          </cell>
        </row>
        <row r="8762">
          <cell r="A8762">
            <v>818.4</v>
          </cell>
          <cell r="B8762">
            <v>-7.36</v>
          </cell>
          <cell r="F8762">
            <v>350.02</v>
          </cell>
          <cell r="G8762">
            <v>28.01</v>
          </cell>
        </row>
        <row r="8763">
          <cell r="A8763">
            <v>100</v>
          </cell>
          <cell r="B8763">
            <v>1738.96</v>
          </cell>
        </row>
        <row r="8764">
          <cell r="A8764">
            <v>808.9</v>
          </cell>
          <cell r="B8764">
            <v>-7.86</v>
          </cell>
          <cell r="F8764">
            <v>352.29</v>
          </cell>
          <cell r="G8764">
            <v>26.07</v>
          </cell>
        </row>
        <row r="8765">
          <cell r="A8765">
            <v>100</v>
          </cell>
          <cell r="B8765">
            <v>1829.85</v>
          </cell>
        </row>
        <row r="8766">
          <cell r="A8766">
            <v>798</v>
          </cell>
          <cell r="B8766">
            <v>-8.36</v>
          </cell>
          <cell r="F8766">
            <v>348</v>
          </cell>
          <cell r="G8766">
            <v>25.21</v>
          </cell>
        </row>
        <row r="8767">
          <cell r="A8767">
            <v>100</v>
          </cell>
          <cell r="B8767">
            <v>1935.27</v>
          </cell>
        </row>
        <row r="8768">
          <cell r="A8768">
            <v>785.5</v>
          </cell>
          <cell r="B8768">
            <v>-9.16</v>
          </cell>
          <cell r="F8768">
            <v>343.74</v>
          </cell>
          <cell r="G8768">
            <v>24.28</v>
          </cell>
        </row>
        <row r="8769">
          <cell r="A8769">
            <v>100</v>
          </cell>
          <cell r="B8769">
            <v>2057.63</v>
          </cell>
        </row>
        <row r="8770">
          <cell r="A8770">
            <v>771.4</v>
          </cell>
          <cell r="B8770">
            <v>-10.06</v>
          </cell>
          <cell r="F8770">
            <v>334.95</v>
          </cell>
          <cell r="G8770">
            <v>22.94</v>
          </cell>
        </row>
        <row r="8771">
          <cell r="A8771">
            <v>8</v>
          </cell>
          <cell r="B8771">
            <v>2197.56</v>
          </cell>
        </row>
        <row r="8772">
          <cell r="A8772">
            <v>755.5</v>
          </cell>
          <cell r="B8772">
            <v>-10.46</v>
          </cell>
          <cell r="F8772">
            <v>324.88</v>
          </cell>
          <cell r="G8772">
            <v>21.62</v>
          </cell>
        </row>
        <row r="8773">
          <cell r="A8773">
            <v>0</v>
          </cell>
          <cell r="B8773">
            <v>2358.0300000000002</v>
          </cell>
        </row>
        <row r="8774">
          <cell r="A8774">
            <v>737.6</v>
          </cell>
          <cell r="B8774">
            <v>-10.36</v>
          </cell>
          <cell r="F8774">
            <v>315.39999999999998</v>
          </cell>
          <cell r="G8774">
            <v>19.64</v>
          </cell>
        </row>
        <row r="8775">
          <cell r="A8775">
            <v>0</v>
          </cell>
          <cell r="B8775">
            <v>2542.67</v>
          </cell>
        </row>
        <row r="8776">
          <cell r="A8776">
            <v>717.8</v>
          </cell>
          <cell r="B8776">
            <v>-10.06</v>
          </cell>
          <cell r="F8776">
            <v>304.89</v>
          </cell>
          <cell r="G8776">
            <v>18.010000000000002</v>
          </cell>
        </row>
        <row r="8777">
          <cell r="A8777">
            <v>0</v>
          </cell>
          <cell r="B8777">
            <v>2752.36</v>
          </cell>
        </row>
        <row r="8778">
          <cell r="A8778">
            <v>696.2</v>
          </cell>
          <cell r="B8778">
            <v>-10.46</v>
          </cell>
          <cell r="F8778">
            <v>295.2</v>
          </cell>
          <cell r="G8778">
            <v>18.239999999999998</v>
          </cell>
        </row>
        <row r="8779">
          <cell r="A8779">
            <v>0</v>
          </cell>
          <cell r="B8779">
            <v>2987.77</v>
          </cell>
        </row>
        <row r="8780">
          <cell r="A8780">
            <v>672.8</v>
          </cell>
          <cell r="B8780">
            <v>-11.96</v>
          </cell>
          <cell r="F8780">
            <v>289.77999999999997</v>
          </cell>
          <cell r="G8780">
            <v>18.38</v>
          </cell>
        </row>
        <row r="8781">
          <cell r="A8781">
            <v>0</v>
          </cell>
          <cell r="B8781">
            <v>3250.2</v>
          </cell>
        </row>
        <row r="8782">
          <cell r="A8782">
            <v>648.1</v>
          </cell>
          <cell r="B8782">
            <v>-13.76</v>
          </cell>
          <cell r="F8782">
            <v>286.36</v>
          </cell>
          <cell r="G8782">
            <v>18.63</v>
          </cell>
        </row>
        <row r="8783">
          <cell r="A8783">
            <v>0</v>
          </cell>
          <cell r="B8783">
            <v>3535.45</v>
          </cell>
        </row>
        <row r="8784">
          <cell r="A8784">
            <v>622.4</v>
          </cell>
          <cell r="B8784">
            <v>-15.86</v>
          </cell>
          <cell r="F8784">
            <v>286.19</v>
          </cell>
          <cell r="G8784">
            <v>18.8</v>
          </cell>
        </row>
        <row r="8785">
          <cell r="A8785">
            <v>0</v>
          </cell>
          <cell r="B8785">
            <v>3841.68</v>
          </cell>
        </row>
        <row r="8786">
          <cell r="A8786">
            <v>596</v>
          </cell>
          <cell r="B8786">
            <v>-18.059999999999999</v>
          </cell>
          <cell r="F8786">
            <v>287.14999999999998</v>
          </cell>
          <cell r="G8786">
            <v>19.11</v>
          </cell>
        </row>
        <row r="8787">
          <cell r="A8787">
            <v>0</v>
          </cell>
          <cell r="B8787">
            <v>4166.9399999999996</v>
          </cell>
        </row>
        <row r="8788">
          <cell r="A8788">
            <v>569</v>
          </cell>
          <cell r="B8788">
            <v>-20.36</v>
          </cell>
          <cell r="F8788">
            <v>285.39999999999998</v>
          </cell>
          <cell r="G8788">
            <v>19.760000000000002</v>
          </cell>
        </row>
        <row r="8789">
          <cell r="A8789">
            <v>0</v>
          </cell>
          <cell r="B8789">
            <v>4511.7299999999996</v>
          </cell>
        </row>
        <row r="8790">
          <cell r="A8790">
            <v>541.70000000000005</v>
          </cell>
          <cell r="B8790">
            <v>-23.36</v>
          </cell>
          <cell r="F8790">
            <v>286.24</v>
          </cell>
          <cell r="G8790">
            <v>20.84</v>
          </cell>
        </row>
        <row r="8791">
          <cell r="A8791">
            <v>0</v>
          </cell>
          <cell r="B8791">
            <v>4873.54</v>
          </cell>
        </row>
        <row r="8792">
          <cell r="A8792">
            <v>514</v>
          </cell>
          <cell r="B8792">
            <v>-26.56</v>
          </cell>
          <cell r="F8792">
            <v>289.16000000000003</v>
          </cell>
          <cell r="G8792">
            <v>19.54</v>
          </cell>
        </row>
        <row r="8793">
          <cell r="A8793">
            <v>0</v>
          </cell>
          <cell r="B8793">
            <v>5254.98</v>
          </cell>
        </row>
        <row r="8794">
          <cell r="A8794">
            <v>486.1</v>
          </cell>
          <cell r="B8794">
            <v>-30.26</v>
          </cell>
          <cell r="F8794">
            <v>288.99</v>
          </cell>
          <cell r="G8794">
            <v>19.11</v>
          </cell>
        </row>
        <row r="8795">
          <cell r="A8795">
            <v>0</v>
          </cell>
          <cell r="B8795">
            <v>5654.88</v>
          </cell>
        </row>
        <row r="8796">
          <cell r="A8796">
            <v>458.1</v>
          </cell>
          <cell r="B8796">
            <v>-34.26</v>
          </cell>
          <cell r="F8796">
            <v>299.11</v>
          </cell>
          <cell r="G8796">
            <v>19.559999999999999</v>
          </cell>
        </row>
        <row r="8797">
          <cell r="A8797">
            <v>28</v>
          </cell>
          <cell r="B8797">
            <v>6073.29</v>
          </cell>
        </row>
        <row r="8798">
          <cell r="A8798">
            <v>430</v>
          </cell>
          <cell r="B8798">
            <v>-37.96</v>
          </cell>
          <cell r="F8798">
            <v>306.22000000000003</v>
          </cell>
          <cell r="G8798">
            <v>17.09</v>
          </cell>
        </row>
        <row r="8799">
          <cell r="A8799">
            <v>92</v>
          </cell>
          <cell r="B8799">
            <v>6512.58</v>
          </cell>
        </row>
        <row r="8800">
          <cell r="A8800">
            <v>402</v>
          </cell>
          <cell r="B8800">
            <v>-42.46</v>
          </cell>
          <cell r="F8800">
            <v>311.99</v>
          </cell>
          <cell r="G8800">
            <v>18.3</v>
          </cell>
        </row>
        <row r="8801">
          <cell r="A8801">
            <v>61</v>
          </cell>
          <cell r="B8801">
            <v>6971.74</v>
          </cell>
        </row>
        <row r="8802">
          <cell r="A8802">
            <v>373.9</v>
          </cell>
          <cell r="B8802">
            <v>-46.26</v>
          </cell>
          <cell r="F8802">
            <v>298.66000000000003</v>
          </cell>
          <cell r="G8802">
            <v>16.61</v>
          </cell>
        </row>
        <row r="8803">
          <cell r="A8803">
            <v>25</v>
          </cell>
          <cell r="B8803">
            <v>7457.07</v>
          </cell>
        </row>
        <row r="8804">
          <cell r="A8804">
            <v>345.5</v>
          </cell>
          <cell r="B8804">
            <v>-49.56</v>
          </cell>
          <cell r="F8804">
            <v>277.72000000000003</v>
          </cell>
          <cell r="G8804">
            <v>23.14</v>
          </cell>
        </row>
        <row r="8805">
          <cell r="A8805">
            <v>13</v>
          </cell>
          <cell r="B8805">
            <v>7977.92</v>
          </cell>
        </row>
        <row r="8806">
          <cell r="A8806">
            <v>317</v>
          </cell>
          <cell r="B8806">
            <v>-52.56</v>
          </cell>
          <cell r="F8806">
            <v>269.26</v>
          </cell>
          <cell r="G8806">
            <v>30.11</v>
          </cell>
        </row>
        <row r="8807">
          <cell r="A8807">
            <v>4</v>
          </cell>
          <cell r="B8807">
            <v>8537.61</v>
          </cell>
        </row>
        <row r="8808">
          <cell r="A8808">
            <v>289.2</v>
          </cell>
          <cell r="B8808">
            <v>-53.26</v>
          </cell>
          <cell r="F8808">
            <v>262.3</v>
          </cell>
          <cell r="G8808">
            <v>33.31</v>
          </cell>
        </row>
        <row r="8809">
          <cell r="A8809">
            <v>0</v>
          </cell>
          <cell r="B8809">
            <v>9129.33</v>
          </cell>
        </row>
        <row r="8810">
          <cell r="A8810">
            <v>263.10000000000002</v>
          </cell>
          <cell r="B8810">
            <v>-53.26</v>
          </cell>
          <cell r="F8810">
            <v>258.88</v>
          </cell>
          <cell r="G8810">
            <v>34.25</v>
          </cell>
        </row>
        <row r="8811">
          <cell r="A8811">
            <v>0</v>
          </cell>
          <cell r="B8811">
            <v>9738.1200000000008</v>
          </cell>
        </row>
        <row r="8812">
          <cell r="A8812">
            <v>239.4</v>
          </cell>
          <cell r="B8812">
            <v>-53.36</v>
          </cell>
          <cell r="F8812">
            <v>263.66000000000003</v>
          </cell>
          <cell r="G8812">
            <v>31.66</v>
          </cell>
        </row>
        <row r="8813">
          <cell r="A8813">
            <v>0</v>
          </cell>
          <cell r="B8813">
            <v>10345.58</v>
          </cell>
        </row>
        <row r="8814">
          <cell r="A8814">
            <v>218</v>
          </cell>
          <cell r="B8814">
            <v>-52.66</v>
          </cell>
          <cell r="F8814">
            <v>269.62</v>
          </cell>
          <cell r="G8814">
            <v>29.53</v>
          </cell>
        </row>
        <row r="8815">
          <cell r="A8815">
            <v>0</v>
          </cell>
          <cell r="B8815">
            <v>10948.99</v>
          </cell>
        </row>
        <row r="8816">
          <cell r="A8816">
            <v>198.7</v>
          </cell>
          <cell r="B8816">
            <v>-51.76</v>
          </cell>
          <cell r="F8816">
            <v>270.81</v>
          </cell>
          <cell r="G8816">
            <v>27.58</v>
          </cell>
        </row>
        <row r="8817">
          <cell r="A8817">
            <v>0</v>
          </cell>
          <cell r="B8817">
            <v>11548.49</v>
          </cell>
        </row>
        <row r="8818">
          <cell r="A8818">
            <v>181.3</v>
          </cell>
          <cell r="B8818">
            <v>-51.26</v>
          </cell>
          <cell r="F8818">
            <v>268.20999999999998</v>
          </cell>
          <cell r="G8818">
            <v>31.1</v>
          </cell>
        </row>
        <row r="8819">
          <cell r="A8819">
            <v>0</v>
          </cell>
          <cell r="B8819">
            <v>12143.05</v>
          </cell>
        </row>
        <row r="8820">
          <cell r="A8820">
            <v>165.6</v>
          </cell>
          <cell r="B8820">
            <v>-50.76</v>
          </cell>
          <cell r="F8820">
            <v>271.36</v>
          </cell>
          <cell r="G8820">
            <v>32.83</v>
          </cell>
        </row>
        <row r="8821">
          <cell r="A8821">
            <v>0</v>
          </cell>
          <cell r="B8821">
            <v>12732.02</v>
          </cell>
        </row>
        <row r="8822">
          <cell r="A8822">
            <v>151.1</v>
          </cell>
          <cell r="B8822">
            <v>-51.06</v>
          </cell>
          <cell r="F8822">
            <v>271.32</v>
          </cell>
          <cell r="G8822">
            <v>33.799999999999997</v>
          </cell>
        </row>
        <row r="8823">
          <cell r="A8823">
            <v>0</v>
          </cell>
          <cell r="B8823">
            <v>13328.12</v>
          </cell>
        </row>
        <row r="8824">
          <cell r="A8824">
            <v>137.30000000000001</v>
          </cell>
          <cell r="B8824">
            <v>-51.96</v>
          </cell>
          <cell r="F8824">
            <v>270.31</v>
          </cell>
          <cell r="G8824">
            <v>35.74</v>
          </cell>
        </row>
        <row r="8825">
          <cell r="A8825">
            <v>0</v>
          </cell>
          <cell r="B8825">
            <v>13949.47</v>
          </cell>
        </row>
        <row r="8826">
          <cell r="A8826">
            <v>124</v>
          </cell>
          <cell r="B8826">
            <v>-53.16</v>
          </cell>
          <cell r="F8826">
            <v>272.52999999999997</v>
          </cell>
          <cell r="G8826">
            <v>35.200000000000003</v>
          </cell>
        </row>
        <row r="8827">
          <cell r="A8827">
            <v>0</v>
          </cell>
          <cell r="B8827">
            <v>14607.35</v>
          </cell>
        </row>
        <row r="8828">
          <cell r="A8828">
            <v>111.3</v>
          </cell>
          <cell r="B8828">
            <v>-54.76</v>
          </cell>
          <cell r="F8828">
            <v>274.2</v>
          </cell>
          <cell r="G8828">
            <v>34.479999999999997</v>
          </cell>
        </row>
        <row r="8829">
          <cell r="A8829">
            <v>0</v>
          </cell>
          <cell r="B8829">
            <v>15300.61</v>
          </cell>
        </row>
        <row r="8830">
          <cell r="A8830">
            <v>98.9</v>
          </cell>
          <cell r="B8830">
            <v>-56.66</v>
          </cell>
          <cell r="F8830">
            <v>275.75</v>
          </cell>
          <cell r="G8830">
            <v>31.04</v>
          </cell>
        </row>
        <row r="8831">
          <cell r="A8831">
            <v>0</v>
          </cell>
          <cell r="B8831">
            <v>16052.42</v>
          </cell>
        </row>
        <row r="8832">
          <cell r="A8832">
            <v>86.9</v>
          </cell>
          <cell r="B8832">
            <v>-57.76</v>
          </cell>
          <cell r="F8832">
            <v>277.92</v>
          </cell>
          <cell r="G8832">
            <v>29.62</v>
          </cell>
        </row>
        <row r="8833">
          <cell r="A8833">
            <v>0</v>
          </cell>
          <cell r="B8833">
            <v>16870.03</v>
          </cell>
        </row>
        <row r="8834">
          <cell r="A8834">
            <v>75.099999999999994</v>
          </cell>
          <cell r="B8834">
            <v>-60.06</v>
          </cell>
          <cell r="F8834">
            <v>284.31</v>
          </cell>
          <cell r="G8834">
            <v>29.88</v>
          </cell>
        </row>
        <row r="8835">
          <cell r="A8835">
            <v>0</v>
          </cell>
          <cell r="B8835">
            <v>17785.22</v>
          </cell>
        </row>
        <row r="8836">
          <cell r="A8836">
            <v>63.6</v>
          </cell>
          <cell r="B8836">
            <v>-61.96</v>
          </cell>
          <cell r="F8836">
            <v>289.92</v>
          </cell>
          <cell r="G8836">
            <v>30.79</v>
          </cell>
        </row>
        <row r="8837">
          <cell r="A8837">
            <v>0</v>
          </cell>
          <cell r="B8837">
            <v>18817.310000000001</v>
          </cell>
        </row>
        <row r="8838">
          <cell r="A8838">
            <v>52.3</v>
          </cell>
          <cell r="B8838">
            <v>-63.06</v>
          </cell>
          <cell r="F8838">
            <v>298.52</v>
          </cell>
          <cell r="G8838">
            <v>30.52</v>
          </cell>
        </row>
        <row r="8839">
          <cell r="A8839">
            <v>0</v>
          </cell>
          <cell r="B8839">
            <v>20023.43</v>
          </cell>
        </row>
        <row r="8840">
          <cell r="A8840">
            <v>41</v>
          </cell>
          <cell r="B8840">
            <v>-64.66</v>
          </cell>
          <cell r="F8840">
            <v>296.57</v>
          </cell>
          <cell r="G8840">
            <v>32.58</v>
          </cell>
        </row>
        <row r="8841">
          <cell r="A8841">
            <v>0</v>
          </cell>
          <cell r="B8841">
            <v>21514.7</v>
          </cell>
        </row>
        <row r="8842">
          <cell r="A8842">
            <v>29.8</v>
          </cell>
          <cell r="B8842">
            <v>-64.459999999999994</v>
          </cell>
          <cell r="F8842">
            <v>293.31</v>
          </cell>
          <cell r="G8842">
            <v>38.29</v>
          </cell>
        </row>
        <row r="8843">
          <cell r="A8843">
            <v>0</v>
          </cell>
          <cell r="B8843">
            <v>23462.81</v>
          </cell>
        </row>
        <row r="8844">
          <cell r="A8844">
            <v>18.7</v>
          </cell>
          <cell r="B8844">
            <v>-55.36</v>
          </cell>
          <cell r="F8844">
            <v>285.45999999999998</v>
          </cell>
          <cell r="G8844">
            <v>43.73</v>
          </cell>
        </row>
        <row r="8845">
          <cell r="A8845">
            <v>0</v>
          </cell>
          <cell r="B8845">
            <v>26371.42</v>
          </cell>
        </row>
        <row r="8846">
          <cell r="A8846">
            <v>7.6</v>
          </cell>
          <cell r="B8846">
            <v>-40.36</v>
          </cell>
          <cell r="F8846">
            <v>268.2</v>
          </cell>
          <cell r="G8846">
            <v>55.77</v>
          </cell>
        </row>
        <row r="8847">
          <cell r="A8847">
            <v>0</v>
          </cell>
          <cell r="B8847">
            <v>32309.03</v>
          </cell>
        </row>
        <row r="8849">
          <cell r="A8849" t="str">
            <v>STID</v>
          </cell>
          <cell r="B8849" t="str">
            <v>=</v>
          </cell>
          <cell r="F8849">
            <v>726620</v>
          </cell>
          <cell r="G8849" t="str">
            <v>TIME</v>
          </cell>
          <cell r="I8849" t="str">
            <v>160326/0700</v>
          </cell>
        </row>
        <row r="8850">
          <cell r="A8850" t="str">
            <v>SLAT</v>
          </cell>
          <cell r="B8850" t="str">
            <v>=</v>
          </cell>
          <cell r="F8850">
            <v>-102.98</v>
          </cell>
          <cell r="G8850" t="str">
            <v>SELV</v>
          </cell>
          <cell r="I8850">
            <v>929</v>
          </cell>
        </row>
        <row r="8851">
          <cell r="A8851" t="str">
            <v>STIM</v>
          </cell>
          <cell r="B8851" t="str">
            <v>=</v>
          </cell>
        </row>
        <row r="8853">
          <cell r="A8853" t="str">
            <v>SHOW</v>
          </cell>
          <cell r="B8853" t="str">
            <v>=</v>
          </cell>
          <cell r="F8853">
            <v>9.0500000000000007</v>
          </cell>
          <cell r="G8853" t="str">
            <v>SWET</v>
          </cell>
          <cell r="I8853">
            <v>83.96</v>
          </cell>
        </row>
        <row r="8854">
          <cell r="A8854" t="str">
            <v>LCLP</v>
          </cell>
          <cell r="B8854" t="str">
            <v>=</v>
          </cell>
          <cell r="F8854">
            <v>7.89</v>
          </cell>
          <cell r="G8854" t="str">
            <v>TOTL</v>
          </cell>
          <cell r="I8854">
            <v>44.88</v>
          </cell>
        </row>
        <row r="8855">
          <cell r="A8855" t="str">
            <v>LCLT</v>
          </cell>
          <cell r="B8855" t="str">
            <v>=</v>
          </cell>
          <cell r="F8855">
            <v>0</v>
          </cell>
          <cell r="G8855" t="str">
            <v>EQLV</v>
          </cell>
          <cell r="I8855">
            <v>766.51</v>
          </cell>
        </row>
        <row r="8856">
          <cell r="A8856" t="str">
            <v>BRCH</v>
          </cell>
          <cell r="B8856" t="str">
            <v>=</v>
          </cell>
        </row>
        <row r="8858">
          <cell r="A8858" t="str">
            <v>PRES</v>
          </cell>
          <cell r="B8858" t="str">
            <v>TMPC</v>
          </cell>
          <cell r="F8858" t="str">
            <v>DRCT</v>
          </cell>
          <cell r="G8858" t="str">
            <v>SKNT</v>
          </cell>
        </row>
        <row r="8859">
          <cell r="A8859" t="str">
            <v>CFRL</v>
          </cell>
          <cell r="B8859" t="str">
            <v>HGHT</v>
          </cell>
        </row>
        <row r="8860">
          <cell r="A8860">
            <v>905.2</v>
          </cell>
          <cell r="B8860">
            <v>-1.1599999999999999</v>
          </cell>
          <cell r="F8860">
            <v>340.77</v>
          </cell>
          <cell r="G8860">
            <v>17.7</v>
          </cell>
        </row>
        <row r="8861">
          <cell r="A8861">
            <v>99</v>
          </cell>
          <cell r="B8861">
            <v>946.61</v>
          </cell>
        </row>
        <row r="8862">
          <cell r="A8862">
            <v>901.2</v>
          </cell>
          <cell r="B8862">
            <v>-1.56</v>
          </cell>
          <cell r="F8862">
            <v>339.51</v>
          </cell>
          <cell r="G8862">
            <v>20.53</v>
          </cell>
        </row>
        <row r="8863">
          <cell r="A8863">
            <v>100</v>
          </cell>
          <cell r="B8863">
            <v>981.91</v>
          </cell>
        </row>
        <row r="8864">
          <cell r="A8864">
            <v>897.2</v>
          </cell>
          <cell r="B8864">
            <v>-1.86</v>
          </cell>
          <cell r="F8864">
            <v>339.5</v>
          </cell>
          <cell r="G8864">
            <v>22.18</v>
          </cell>
        </row>
        <row r="8865">
          <cell r="A8865">
            <v>100</v>
          </cell>
          <cell r="B8865">
            <v>1017.32</v>
          </cell>
        </row>
        <row r="8866">
          <cell r="A8866">
            <v>893.2</v>
          </cell>
          <cell r="B8866">
            <v>-2.2599999999999998</v>
          </cell>
          <cell r="F8866">
            <v>339.61</v>
          </cell>
          <cell r="G8866">
            <v>23.43</v>
          </cell>
        </row>
        <row r="8867">
          <cell r="A8867">
            <v>100</v>
          </cell>
          <cell r="B8867">
            <v>1052.8499999999999</v>
          </cell>
        </row>
        <row r="8868">
          <cell r="A8868">
            <v>889</v>
          </cell>
          <cell r="B8868">
            <v>-2.66</v>
          </cell>
          <cell r="F8868">
            <v>339.55</v>
          </cell>
          <cell r="G8868">
            <v>24.46</v>
          </cell>
        </row>
        <row r="8869">
          <cell r="A8869">
            <v>100</v>
          </cell>
          <cell r="B8869">
            <v>1090.27</v>
          </cell>
        </row>
        <row r="8870">
          <cell r="A8870">
            <v>884.8</v>
          </cell>
          <cell r="B8870">
            <v>-2.96</v>
          </cell>
          <cell r="F8870">
            <v>339.75</v>
          </cell>
          <cell r="G8870">
            <v>25.25</v>
          </cell>
        </row>
        <row r="8871">
          <cell r="A8871">
            <v>100</v>
          </cell>
          <cell r="B8871">
            <v>1127.81</v>
          </cell>
        </row>
        <row r="8872">
          <cell r="A8872">
            <v>880.5</v>
          </cell>
          <cell r="B8872">
            <v>-3.36</v>
          </cell>
          <cell r="F8872">
            <v>339.8</v>
          </cell>
          <cell r="G8872">
            <v>25.87</v>
          </cell>
        </row>
        <row r="8873">
          <cell r="A8873">
            <v>100</v>
          </cell>
          <cell r="B8873">
            <v>1166.3900000000001</v>
          </cell>
        </row>
        <row r="8874">
          <cell r="A8874">
            <v>876.1</v>
          </cell>
          <cell r="B8874">
            <v>-3.76</v>
          </cell>
          <cell r="F8874">
            <v>339.98</v>
          </cell>
          <cell r="G8874">
            <v>26.67</v>
          </cell>
        </row>
        <row r="8875">
          <cell r="A8875">
            <v>100</v>
          </cell>
          <cell r="B8875">
            <v>1206</v>
          </cell>
        </row>
        <row r="8876">
          <cell r="A8876">
            <v>871.6</v>
          </cell>
          <cell r="B8876">
            <v>-4.16</v>
          </cell>
          <cell r="F8876">
            <v>340.26</v>
          </cell>
          <cell r="G8876">
            <v>27.04</v>
          </cell>
        </row>
        <row r="8877">
          <cell r="A8877">
            <v>100</v>
          </cell>
          <cell r="B8877">
            <v>1246.6500000000001</v>
          </cell>
        </row>
        <row r="8878">
          <cell r="A8878">
            <v>866.9</v>
          </cell>
          <cell r="B8878">
            <v>-4.5599999999999996</v>
          </cell>
          <cell r="F8878">
            <v>340.54</v>
          </cell>
          <cell r="G8878">
            <v>27.41</v>
          </cell>
        </row>
        <row r="8879">
          <cell r="A8879">
            <v>100</v>
          </cell>
          <cell r="B8879">
            <v>1289.27</v>
          </cell>
        </row>
        <row r="8880">
          <cell r="A8880">
            <v>862</v>
          </cell>
          <cell r="B8880">
            <v>-4.8600000000000003</v>
          </cell>
          <cell r="F8880">
            <v>340.71</v>
          </cell>
          <cell r="G8880">
            <v>28.81</v>
          </cell>
        </row>
        <row r="8881">
          <cell r="A8881">
            <v>100</v>
          </cell>
          <cell r="B8881">
            <v>1333.89</v>
          </cell>
        </row>
        <row r="8882">
          <cell r="A8882">
            <v>856.9</v>
          </cell>
          <cell r="B8882">
            <v>-5.26</v>
          </cell>
          <cell r="F8882">
            <v>341.09</v>
          </cell>
          <cell r="G8882">
            <v>29.37</v>
          </cell>
        </row>
        <row r="8883">
          <cell r="A8883">
            <v>100</v>
          </cell>
          <cell r="B8883">
            <v>1380.55</v>
          </cell>
        </row>
        <row r="8884">
          <cell r="A8884">
            <v>851.6</v>
          </cell>
          <cell r="B8884">
            <v>-5.76</v>
          </cell>
          <cell r="F8884">
            <v>341.57</v>
          </cell>
          <cell r="G8884">
            <v>31.33</v>
          </cell>
        </row>
        <row r="8885">
          <cell r="A8885">
            <v>100</v>
          </cell>
          <cell r="B8885">
            <v>1429.24</v>
          </cell>
        </row>
        <row r="8886">
          <cell r="A8886">
            <v>846.1</v>
          </cell>
          <cell r="B8886">
            <v>-6.16</v>
          </cell>
          <cell r="F8886">
            <v>342.11</v>
          </cell>
          <cell r="G8886">
            <v>32.25</v>
          </cell>
        </row>
        <row r="8887">
          <cell r="A8887">
            <v>100</v>
          </cell>
          <cell r="B8887">
            <v>1480</v>
          </cell>
        </row>
        <row r="8888">
          <cell r="A8888">
            <v>840.2</v>
          </cell>
          <cell r="B8888">
            <v>-6.56</v>
          </cell>
          <cell r="F8888">
            <v>345.47</v>
          </cell>
          <cell r="G8888">
            <v>32.520000000000003</v>
          </cell>
        </row>
        <row r="8889">
          <cell r="A8889">
            <v>84</v>
          </cell>
          <cell r="B8889">
            <v>1534.74</v>
          </cell>
        </row>
        <row r="8890">
          <cell r="A8890">
            <v>833.8</v>
          </cell>
          <cell r="B8890">
            <v>-6.96</v>
          </cell>
          <cell r="F8890">
            <v>345.96</v>
          </cell>
          <cell r="G8890">
            <v>32.03</v>
          </cell>
        </row>
        <row r="8891">
          <cell r="A8891">
            <v>63</v>
          </cell>
          <cell r="B8891">
            <v>1594.46</v>
          </cell>
        </row>
        <row r="8892">
          <cell r="A8892">
            <v>826.7</v>
          </cell>
          <cell r="B8892">
            <v>-7.46</v>
          </cell>
          <cell r="F8892">
            <v>347.63</v>
          </cell>
          <cell r="G8892">
            <v>30.83</v>
          </cell>
        </row>
        <row r="8893">
          <cell r="A8893">
            <v>33</v>
          </cell>
          <cell r="B8893">
            <v>1661.13</v>
          </cell>
        </row>
        <row r="8894">
          <cell r="A8894">
            <v>818.5</v>
          </cell>
          <cell r="B8894">
            <v>-7.96</v>
          </cell>
          <cell r="F8894">
            <v>347.88</v>
          </cell>
          <cell r="G8894">
            <v>29.6</v>
          </cell>
        </row>
        <row r="8895">
          <cell r="A8895">
            <v>0</v>
          </cell>
          <cell r="B8895">
            <v>1738.7</v>
          </cell>
        </row>
        <row r="8896">
          <cell r="A8896">
            <v>809</v>
          </cell>
          <cell r="B8896">
            <v>-8.76</v>
          </cell>
          <cell r="F8896">
            <v>348.13</v>
          </cell>
          <cell r="G8896">
            <v>27.39</v>
          </cell>
        </row>
        <row r="8897">
          <cell r="A8897">
            <v>63</v>
          </cell>
          <cell r="B8897">
            <v>1829.32</v>
          </cell>
        </row>
        <row r="8898">
          <cell r="A8898">
            <v>798.1</v>
          </cell>
          <cell r="B8898">
            <v>-9.76</v>
          </cell>
          <cell r="F8898">
            <v>346.17</v>
          </cell>
          <cell r="G8898">
            <v>26.01</v>
          </cell>
        </row>
        <row r="8899">
          <cell r="A8899">
            <v>100</v>
          </cell>
          <cell r="B8899">
            <v>1934.25</v>
          </cell>
        </row>
        <row r="8900">
          <cell r="A8900">
            <v>785.7</v>
          </cell>
          <cell r="B8900">
            <v>-10.56</v>
          </cell>
          <cell r="F8900">
            <v>341.57</v>
          </cell>
          <cell r="G8900">
            <v>24.57</v>
          </cell>
        </row>
        <row r="8901">
          <cell r="A8901">
            <v>100</v>
          </cell>
          <cell r="B8901">
            <v>2054.9499999999998</v>
          </cell>
        </row>
        <row r="8902">
          <cell r="A8902">
            <v>771.6</v>
          </cell>
          <cell r="B8902">
            <v>-11.36</v>
          </cell>
          <cell r="F8902">
            <v>336.29</v>
          </cell>
          <cell r="G8902">
            <v>22.71</v>
          </cell>
        </row>
        <row r="8903">
          <cell r="A8903">
            <v>5</v>
          </cell>
          <cell r="B8903">
            <v>2194.1</v>
          </cell>
        </row>
        <row r="8904">
          <cell r="A8904">
            <v>755.6</v>
          </cell>
          <cell r="B8904">
            <v>-11.26</v>
          </cell>
          <cell r="F8904">
            <v>324.45999999999998</v>
          </cell>
          <cell r="G8904">
            <v>21.72</v>
          </cell>
        </row>
        <row r="8905">
          <cell r="A8905">
            <v>0</v>
          </cell>
          <cell r="B8905">
            <v>2354.9</v>
          </cell>
        </row>
        <row r="8906">
          <cell r="A8906">
            <v>737.7</v>
          </cell>
          <cell r="B8906">
            <v>-10.86</v>
          </cell>
          <cell r="F8906">
            <v>314.60000000000002</v>
          </cell>
          <cell r="G8906">
            <v>19.64</v>
          </cell>
        </row>
        <row r="8907">
          <cell r="A8907">
            <v>0</v>
          </cell>
          <cell r="B8907">
            <v>2539.0300000000002</v>
          </cell>
        </row>
        <row r="8908">
          <cell r="A8908">
            <v>717.9</v>
          </cell>
          <cell r="B8908">
            <v>-10.26</v>
          </cell>
          <cell r="F8908">
            <v>305.10000000000002</v>
          </cell>
          <cell r="G8908">
            <v>17.559999999999999</v>
          </cell>
        </row>
        <row r="8909">
          <cell r="A8909">
            <v>0</v>
          </cell>
          <cell r="B8909">
            <v>2748.4</v>
          </cell>
        </row>
        <row r="8910">
          <cell r="A8910">
            <v>696.3</v>
          </cell>
          <cell r="B8910">
            <v>-10.66</v>
          </cell>
          <cell r="F8910">
            <v>299.5</v>
          </cell>
          <cell r="G8910">
            <v>16.96</v>
          </cell>
        </row>
        <row r="8911">
          <cell r="A8911">
            <v>0</v>
          </cell>
          <cell r="B8911">
            <v>2983.58</v>
          </cell>
        </row>
        <row r="8912">
          <cell r="A8912">
            <v>672.9</v>
          </cell>
          <cell r="B8912">
            <v>-11.96</v>
          </cell>
          <cell r="F8912">
            <v>295.41000000000003</v>
          </cell>
          <cell r="G8912">
            <v>17.21</v>
          </cell>
        </row>
        <row r="8913">
          <cell r="A8913">
            <v>0</v>
          </cell>
          <cell r="B8913">
            <v>3245.88</v>
          </cell>
        </row>
        <row r="8914">
          <cell r="A8914">
            <v>648.20000000000005</v>
          </cell>
          <cell r="B8914">
            <v>-13.76</v>
          </cell>
          <cell r="F8914">
            <v>293.95999999999998</v>
          </cell>
          <cell r="G8914">
            <v>17.21</v>
          </cell>
        </row>
        <row r="8915">
          <cell r="A8915">
            <v>0</v>
          </cell>
          <cell r="B8915">
            <v>3531.1</v>
          </cell>
        </row>
        <row r="8916">
          <cell r="A8916">
            <v>622.5</v>
          </cell>
          <cell r="B8916">
            <v>-15.86</v>
          </cell>
          <cell r="F8916">
            <v>293.52</v>
          </cell>
          <cell r="G8916">
            <v>18.010000000000002</v>
          </cell>
        </row>
        <row r="8917">
          <cell r="A8917">
            <v>0</v>
          </cell>
          <cell r="B8917">
            <v>3837.3</v>
          </cell>
        </row>
        <row r="8918">
          <cell r="A8918">
            <v>596.1</v>
          </cell>
          <cell r="B8918">
            <v>-18.16</v>
          </cell>
          <cell r="F8918">
            <v>293.27999999999997</v>
          </cell>
          <cell r="G8918">
            <v>18.18</v>
          </cell>
        </row>
        <row r="8919">
          <cell r="A8919">
            <v>28</v>
          </cell>
          <cell r="B8919">
            <v>4162.47</v>
          </cell>
        </row>
        <row r="8920">
          <cell r="A8920">
            <v>569.1</v>
          </cell>
          <cell r="B8920">
            <v>-20.56</v>
          </cell>
          <cell r="F8920">
            <v>291.8</v>
          </cell>
          <cell r="G8920">
            <v>19.87</v>
          </cell>
        </row>
        <row r="8921">
          <cell r="A8921">
            <v>0</v>
          </cell>
          <cell r="B8921">
            <v>4507.03</v>
          </cell>
        </row>
        <row r="8922">
          <cell r="A8922">
            <v>541.70000000000005</v>
          </cell>
          <cell r="B8922">
            <v>-23.26</v>
          </cell>
          <cell r="F8922">
            <v>285.16000000000003</v>
          </cell>
          <cell r="G8922">
            <v>21.54</v>
          </cell>
        </row>
        <row r="8923">
          <cell r="A8923">
            <v>0</v>
          </cell>
          <cell r="B8923">
            <v>4870.09</v>
          </cell>
        </row>
        <row r="8924">
          <cell r="A8924">
            <v>514</v>
          </cell>
          <cell r="B8924">
            <v>-26.66</v>
          </cell>
          <cell r="F8924">
            <v>292.38</v>
          </cell>
          <cell r="G8924">
            <v>21.43</v>
          </cell>
        </row>
        <row r="8925">
          <cell r="A8925">
            <v>0</v>
          </cell>
          <cell r="B8925">
            <v>5251.54</v>
          </cell>
        </row>
        <row r="8926">
          <cell r="A8926">
            <v>486.1</v>
          </cell>
          <cell r="B8926">
            <v>-30.26</v>
          </cell>
          <cell r="F8926">
            <v>298.79000000000002</v>
          </cell>
          <cell r="G8926">
            <v>20.16</v>
          </cell>
        </row>
        <row r="8927">
          <cell r="A8927">
            <v>14</v>
          </cell>
          <cell r="B8927">
            <v>5651.38</v>
          </cell>
        </row>
        <row r="8928">
          <cell r="A8928">
            <v>458.1</v>
          </cell>
          <cell r="B8928">
            <v>-33.96</v>
          </cell>
          <cell r="F8928">
            <v>308.07</v>
          </cell>
          <cell r="G8928">
            <v>20.47</v>
          </cell>
        </row>
        <row r="8929">
          <cell r="A8929">
            <v>100</v>
          </cell>
          <cell r="B8929">
            <v>6070.06</v>
          </cell>
        </row>
        <row r="8930">
          <cell r="A8930">
            <v>430</v>
          </cell>
          <cell r="B8930">
            <v>-37.96</v>
          </cell>
          <cell r="F8930">
            <v>307.88</v>
          </cell>
          <cell r="G8930">
            <v>17.72</v>
          </cell>
        </row>
        <row r="8931">
          <cell r="A8931">
            <v>99</v>
          </cell>
          <cell r="B8931">
            <v>6509.64</v>
          </cell>
        </row>
        <row r="8932">
          <cell r="A8932">
            <v>402</v>
          </cell>
          <cell r="B8932">
            <v>-42.36</v>
          </cell>
          <cell r="F8932">
            <v>313.69</v>
          </cell>
          <cell r="G8932">
            <v>18.010000000000002</v>
          </cell>
        </row>
        <row r="8933">
          <cell r="A8933">
            <v>52</v>
          </cell>
          <cell r="B8933">
            <v>6968.9</v>
          </cell>
        </row>
        <row r="8934">
          <cell r="A8934">
            <v>373.9</v>
          </cell>
          <cell r="B8934">
            <v>-46.66</v>
          </cell>
          <cell r="F8934">
            <v>302.47000000000003</v>
          </cell>
          <cell r="G8934">
            <v>15.19</v>
          </cell>
        </row>
        <row r="8935">
          <cell r="A8935">
            <v>16</v>
          </cell>
          <cell r="B8935">
            <v>7453.91</v>
          </cell>
        </row>
        <row r="8936">
          <cell r="A8936">
            <v>345.5</v>
          </cell>
          <cell r="B8936">
            <v>-49.96</v>
          </cell>
          <cell r="F8936">
            <v>279.89</v>
          </cell>
          <cell r="G8936">
            <v>21.48</v>
          </cell>
        </row>
        <row r="8937">
          <cell r="A8937">
            <v>3</v>
          </cell>
          <cell r="B8937">
            <v>7973.83</v>
          </cell>
        </row>
        <row r="8938">
          <cell r="A8938">
            <v>317</v>
          </cell>
          <cell r="B8938">
            <v>-52.86</v>
          </cell>
          <cell r="F8938">
            <v>270.39999999999998</v>
          </cell>
          <cell r="G8938">
            <v>27.78</v>
          </cell>
        </row>
        <row r="8939">
          <cell r="A8939">
            <v>0</v>
          </cell>
          <cell r="B8939">
            <v>8532.6299999999992</v>
          </cell>
        </row>
        <row r="8940">
          <cell r="A8940">
            <v>289.2</v>
          </cell>
          <cell r="B8940">
            <v>-53.66</v>
          </cell>
          <cell r="F8940">
            <v>262.92</v>
          </cell>
          <cell r="G8940">
            <v>29.95</v>
          </cell>
        </row>
        <row r="8941">
          <cell r="A8941">
            <v>0</v>
          </cell>
          <cell r="B8941">
            <v>9123.41</v>
          </cell>
        </row>
        <row r="8942">
          <cell r="A8942">
            <v>263.10000000000002</v>
          </cell>
          <cell r="B8942">
            <v>-53.26</v>
          </cell>
          <cell r="F8942">
            <v>258</v>
          </cell>
          <cell r="G8942">
            <v>31.78</v>
          </cell>
        </row>
        <row r="8943">
          <cell r="A8943">
            <v>0</v>
          </cell>
          <cell r="B8943">
            <v>9731.65</v>
          </cell>
        </row>
        <row r="8944">
          <cell r="A8944">
            <v>239.4</v>
          </cell>
          <cell r="B8944">
            <v>-52.86</v>
          </cell>
          <cell r="F8944">
            <v>261.08999999999997</v>
          </cell>
          <cell r="G8944">
            <v>30.09</v>
          </cell>
        </row>
        <row r="8945">
          <cell r="A8945">
            <v>0</v>
          </cell>
          <cell r="B8945">
            <v>10339.799999999999</v>
          </cell>
        </row>
        <row r="8946">
          <cell r="A8946">
            <v>218</v>
          </cell>
          <cell r="B8946">
            <v>-52.36</v>
          </cell>
          <cell r="F8946">
            <v>265.36</v>
          </cell>
          <cell r="G8946">
            <v>28.85</v>
          </cell>
        </row>
        <row r="8947">
          <cell r="A8947">
            <v>0</v>
          </cell>
          <cell r="B8947">
            <v>10944.31</v>
          </cell>
        </row>
        <row r="8948">
          <cell r="A8948">
            <v>198.7</v>
          </cell>
          <cell r="B8948">
            <v>-51.56</v>
          </cell>
          <cell r="F8948">
            <v>265.75</v>
          </cell>
          <cell r="G8948">
            <v>28.83</v>
          </cell>
        </row>
        <row r="8949">
          <cell r="A8949">
            <v>0</v>
          </cell>
          <cell r="B8949">
            <v>11544.49</v>
          </cell>
        </row>
        <row r="8950">
          <cell r="A8950">
            <v>181.3</v>
          </cell>
          <cell r="B8950">
            <v>-51.36</v>
          </cell>
          <cell r="F8950">
            <v>268.3</v>
          </cell>
          <cell r="G8950">
            <v>32.65</v>
          </cell>
        </row>
        <row r="8951">
          <cell r="A8951">
            <v>0</v>
          </cell>
          <cell r="B8951">
            <v>12139.18</v>
          </cell>
        </row>
        <row r="8952">
          <cell r="A8952">
            <v>165.6</v>
          </cell>
          <cell r="B8952">
            <v>-51.06</v>
          </cell>
          <cell r="F8952">
            <v>273.86</v>
          </cell>
          <cell r="G8952">
            <v>31.74</v>
          </cell>
        </row>
        <row r="8953">
          <cell r="A8953">
            <v>0</v>
          </cell>
          <cell r="B8953">
            <v>12727.62</v>
          </cell>
        </row>
        <row r="8954">
          <cell r="A8954">
            <v>151.1</v>
          </cell>
          <cell r="B8954">
            <v>-51.46</v>
          </cell>
          <cell r="F8954">
            <v>273.10000000000002</v>
          </cell>
          <cell r="G8954">
            <v>32.28</v>
          </cell>
        </row>
        <row r="8955">
          <cell r="A8955">
            <v>0</v>
          </cell>
          <cell r="B8955">
            <v>13322.78</v>
          </cell>
        </row>
        <row r="8956">
          <cell r="A8956">
            <v>137.30000000000001</v>
          </cell>
          <cell r="B8956">
            <v>-52.16</v>
          </cell>
          <cell r="F8956">
            <v>273.58</v>
          </cell>
          <cell r="G8956">
            <v>34.25</v>
          </cell>
        </row>
        <row r="8957">
          <cell r="A8957">
            <v>0</v>
          </cell>
          <cell r="B8957">
            <v>13943.29</v>
          </cell>
        </row>
        <row r="8958">
          <cell r="A8958">
            <v>124</v>
          </cell>
          <cell r="B8958">
            <v>-53.36</v>
          </cell>
          <cell r="F8958">
            <v>274.45</v>
          </cell>
          <cell r="G8958">
            <v>35.06</v>
          </cell>
        </row>
        <row r="8959">
          <cell r="A8959">
            <v>0</v>
          </cell>
          <cell r="B8959">
            <v>14600.57</v>
          </cell>
        </row>
        <row r="8960">
          <cell r="A8960">
            <v>111.3</v>
          </cell>
          <cell r="B8960">
            <v>-54.86</v>
          </cell>
          <cell r="F8960">
            <v>276.83999999999997</v>
          </cell>
          <cell r="G8960">
            <v>34.25</v>
          </cell>
        </row>
        <row r="8961">
          <cell r="A8961">
            <v>0</v>
          </cell>
          <cell r="B8961">
            <v>15293.36</v>
          </cell>
        </row>
        <row r="8962">
          <cell r="A8962">
            <v>98.9</v>
          </cell>
          <cell r="B8962">
            <v>-56.66</v>
          </cell>
          <cell r="F8962">
            <v>278.02999999999997</v>
          </cell>
          <cell r="G8962">
            <v>31.97</v>
          </cell>
        </row>
        <row r="8963">
          <cell r="A8963">
            <v>0</v>
          </cell>
          <cell r="B8963">
            <v>16045</v>
          </cell>
        </row>
        <row r="8964">
          <cell r="A8964">
            <v>86.9</v>
          </cell>
          <cell r="B8964">
            <v>-57.76</v>
          </cell>
          <cell r="F8964">
            <v>278.66000000000003</v>
          </cell>
          <cell r="G8964">
            <v>29.66</v>
          </cell>
        </row>
        <row r="8965">
          <cell r="A8965">
            <v>0</v>
          </cell>
          <cell r="B8965">
            <v>16862.61</v>
          </cell>
        </row>
        <row r="8966">
          <cell r="A8966">
            <v>75.099999999999994</v>
          </cell>
          <cell r="B8966">
            <v>-59.96</v>
          </cell>
          <cell r="F8966">
            <v>282.17</v>
          </cell>
          <cell r="G8966">
            <v>30.4</v>
          </cell>
        </row>
        <row r="8967">
          <cell r="A8967">
            <v>0</v>
          </cell>
          <cell r="B8967">
            <v>17778.009999999998</v>
          </cell>
        </row>
        <row r="8968">
          <cell r="A8968">
            <v>63.6</v>
          </cell>
          <cell r="B8968">
            <v>-61.86</v>
          </cell>
          <cell r="F8968">
            <v>287.64999999999998</v>
          </cell>
          <cell r="G8968">
            <v>31.39</v>
          </cell>
        </row>
        <row r="8969">
          <cell r="A8969">
            <v>0</v>
          </cell>
          <cell r="B8969">
            <v>18810.580000000002</v>
          </cell>
        </row>
        <row r="8970">
          <cell r="A8970">
            <v>52.3</v>
          </cell>
          <cell r="B8970">
            <v>-63.16</v>
          </cell>
          <cell r="F8970">
            <v>296.06</v>
          </cell>
          <cell r="G8970">
            <v>29.62</v>
          </cell>
        </row>
        <row r="8971">
          <cell r="A8971">
            <v>0</v>
          </cell>
          <cell r="B8971">
            <v>20016.71</v>
          </cell>
        </row>
        <row r="8972">
          <cell r="A8972">
            <v>41</v>
          </cell>
          <cell r="B8972">
            <v>-64.86</v>
          </cell>
          <cell r="F8972">
            <v>296.11</v>
          </cell>
          <cell r="G8972">
            <v>32.67</v>
          </cell>
        </row>
        <row r="8973">
          <cell r="A8973">
            <v>0</v>
          </cell>
          <cell r="B8973">
            <v>21506.9</v>
          </cell>
        </row>
        <row r="8974">
          <cell r="A8974">
            <v>29.8</v>
          </cell>
          <cell r="B8974">
            <v>-64.66</v>
          </cell>
          <cell r="F8974">
            <v>294.52</v>
          </cell>
          <cell r="G8974">
            <v>38.85</v>
          </cell>
        </row>
        <row r="8975">
          <cell r="A8975">
            <v>0</v>
          </cell>
          <cell r="B8975">
            <v>23453.15</v>
          </cell>
        </row>
        <row r="8976">
          <cell r="A8976">
            <v>18.7</v>
          </cell>
          <cell r="B8976">
            <v>-55.46</v>
          </cell>
          <cell r="F8976">
            <v>287.31</v>
          </cell>
          <cell r="G8976">
            <v>43.75</v>
          </cell>
        </row>
        <row r="8977">
          <cell r="A8977">
            <v>0</v>
          </cell>
          <cell r="B8977">
            <v>26359.71</v>
          </cell>
        </row>
        <row r="8978">
          <cell r="A8978">
            <v>7.6</v>
          </cell>
          <cell r="B8978">
            <v>-40.46</v>
          </cell>
          <cell r="F8978">
            <v>267.56</v>
          </cell>
          <cell r="G8978">
            <v>54.84</v>
          </cell>
        </row>
        <row r="8979">
          <cell r="A8979">
            <v>0</v>
          </cell>
          <cell r="B8979">
            <v>32294.69</v>
          </cell>
        </row>
        <row r="8981">
          <cell r="A8981" t="str">
            <v>STID</v>
          </cell>
          <cell r="B8981" t="str">
            <v>=</v>
          </cell>
          <cell r="F8981">
            <v>726620</v>
          </cell>
          <cell r="G8981" t="str">
            <v>TIME</v>
          </cell>
          <cell r="I8981" t="str">
            <v>160326/0800</v>
          </cell>
        </row>
        <row r="8982">
          <cell r="A8982" t="str">
            <v>SLAT</v>
          </cell>
          <cell r="B8982" t="str">
            <v>=</v>
          </cell>
          <cell r="F8982">
            <v>-102.98</v>
          </cell>
          <cell r="G8982" t="str">
            <v>SELV</v>
          </cell>
          <cell r="I8982">
            <v>929</v>
          </cell>
        </row>
        <row r="8983">
          <cell r="A8983" t="str">
            <v>STIM</v>
          </cell>
          <cell r="B8983" t="str">
            <v>=</v>
          </cell>
        </row>
        <row r="8985">
          <cell r="A8985" t="str">
            <v>SHOW</v>
          </cell>
          <cell r="B8985" t="str">
            <v>=</v>
          </cell>
          <cell r="F8985">
            <v>10.220000000000001</v>
          </cell>
          <cell r="G8985" t="str">
            <v>SWET</v>
          </cell>
          <cell r="I8985">
            <v>81.209999999999994</v>
          </cell>
        </row>
        <row r="8986">
          <cell r="A8986" t="str">
            <v>LCLP</v>
          </cell>
          <cell r="B8986" t="str">
            <v>=</v>
          </cell>
          <cell r="F8986">
            <v>7.79</v>
          </cell>
          <cell r="G8986" t="str">
            <v>TOTL</v>
          </cell>
          <cell r="I8986">
            <v>42.63</v>
          </cell>
        </row>
        <row r="8987">
          <cell r="A8987" t="str">
            <v>LCLT</v>
          </cell>
          <cell r="B8987" t="str">
            <v>=</v>
          </cell>
          <cell r="F8987">
            <v>0</v>
          </cell>
          <cell r="G8987" t="str">
            <v>EQLV</v>
          </cell>
          <cell r="I8987">
            <v>775.14</v>
          </cell>
        </row>
        <row r="8988">
          <cell r="A8988" t="str">
            <v>BRCH</v>
          </cell>
          <cell r="B8988" t="str">
            <v>=</v>
          </cell>
        </row>
        <row r="8990">
          <cell r="A8990" t="str">
            <v>PRES</v>
          </cell>
          <cell r="B8990" t="str">
            <v>TMPC</v>
          </cell>
          <cell r="F8990" t="str">
            <v>DRCT</v>
          </cell>
          <cell r="G8990" t="str">
            <v>SKNT</v>
          </cell>
        </row>
        <row r="8991">
          <cell r="A8991" t="str">
            <v>CFRL</v>
          </cell>
          <cell r="B8991" t="str">
            <v>HGHT</v>
          </cell>
        </row>
        <row r="8992">
          <cell r="A8992">
            <v>905.8</v>
          </cell>
          <cell r="B8992">
            <v>-1.56</v>
          </cell>
          <cell r="F8992">
            <v>350.86</v>
          </cell>
          <cell r="G8992">
            <v>17.11</v>
          </cell>
        </row>
        <row r="8993">
          <cell r="A8993">
            <v>100</v>
          </cell>
          <cell r="B8993">
            <v>946.57</v>
          </cell>
        </row>
        <row r="8994">
          <cell r="A8994">
            <v>901.8</v>
          </cell>
          <cell r="B8994">
            <v>-2.06</v>
          </cell>
          <cell r="F8994">
            <v>350.35</v>
          </cell>
          <cell r="G8994">
            <v>19.7</v>
          </cell>
        </row>
        <row r="8995">
          <cell r="A8995">
            <v>100</v>
          </cell>
          <cell r="B8995">
            <v>981.79</v>
          </cell>
        </row>
        <row r="8996">
          <cell r="A8996">
            <v>897.8</v>
          </cell>
          <cell r="B8996">
            <v>-2.46</v>
          </cell>
          <cell r="F8996">
            <v>349.84</v>
          </cell>
          <cell r="G8996">
            <v>20.92</v>
          </cell>
        </row>
        <row r="8997">
          <cell r="A8997">
            <v>100</v>
          </cell>
          <cell r="B8997">
            <v>1017.11</v>
          </cell>
        </row>
        <row r="8998">
          <cell r="A8998">
            <v>893.8</v>
          </cell>
          <cell r="B8998">
            <v>-2.76</v>
          </cell>
          <cell r="F8998">
            <v>349.79</v>
          </cell>
          <cell r="G8998">
            <v>21.91</v>
          </cell>
        </row>
        <row r="8999">
          <cell r="A8999">
            <v>100</v>
          </cell>
          <cell r="B8999">
            <v>1052.54</v>
          </cell>
        </row>
        <row r="9000">
          <cell r="A9000">
            <v>889.6</v>
          </cell>
          <cell r="B9000">
            <v>-3.16</v>
          </cell>
          <cell r="F9000">
            <v>350.05</v>
          </cell>
          <cell r="G9000">
            <v>22.47</v>
          </cell>
        </row>
        <row r="9001">
          <cell r="A9001">
            <v>100</v>
          </cell>
          <cell r="B9001">
            <v>1089.8599999999999</v>
          </cell>
        </row>
        <row r="9002">
          <cell r="A9002">
            <v>885.4</v>
          </cell>
          <cell r="B9002">
            <v>-3.56</v>
          </cell>
          <cell r="F9002">
            <v>349.74</v>
          </cell>
          <cell r="G9002">
            <v>22.9</v>
          </cell>
        </row>
        <row r="9003">
          <cell r="A9003">
            <v>100</v>
          </cell>
          <cell r="B9003">
            <v>1127.31</v>
          </cell>
        </row>
        <row r="9004">
          <cell r="A9004">
            <v>881.1</v>
          </cell>
          <cell r="B9004">
            <v>-3.96</v>
          </cell>
          <cell r="F9004">
            <v>349.91</v>
          </cell>
          <cell r="G9004">
            <v>23.29</v>
          </cell>
        </row>
        <row r="9005">
          <cell r="A9005">
            <v>100</v>
          </cell>
          <cell r="B9005">
            <v>1165.77</v>
          </cell>
        </row>
        <row r="9006">
          <cell r="A9006">
            <v>876.7</v>
          </cell>
          <cell r="B9006">
            <v>-4.26</v>
          </cell>
          <cell r="F9006">
            <v>350.07</v>
          </cell>
          <cell r="G9006">
            <v>23.66</v>
          </cell>
        </row>
        <row r="9007">
          <cell r="A9007">
            <v>100</v>
          </cell>
          <cell r="B9007">
            <v>1205.27</v>
          </cell>
        </row>
        <row r="9008">
          <cell r="A9008">
            <v>872.1</v>
          </cell>
          <cell r="B9008">
            <v>-4.76</v>
          </cell>
          <cell r="F9008">
            <v>348.6</v>
          </cell>
          <cell r="G9008">
            <v>25.56</v>
          </cell>
        </row>
        <row r="9009">
          <cell r="A9009">
            <v>100</v>
          </cell>
          <cell r="B9009">
            <v>1246.71</v>
          </cell>
        </row>
        <row r="9010">
          <cell r="A9010">
            <v>867.4</v>
          </cell>
          <cell r="B9010">
            <v>-5.16</v>
          </cell>
          <cell r="F9010">
            <v>348.11</v>
          </cell>
          <cell r="G9010">
            <v>26.4</v>
          </cell>
        </row>
        <row r="9011">
          <cell r="A9011">
            <v>100</v>
          </cell>
          <cell r="B9011">
            <v>1289.21</v>
          </cell>
        </row>
        <row r="9012">
          <cell r="A9012">
            <v>862.6</v>
          </cell>
          <cell r="B9012">
            <v>-5.66</v>
          </cell>
          <cell r="F9012">
            <v>346.89</v>
          </cell>
          <cell r="G9012">
            <v>29.12</v>
          </cell>
        </row>
        <row r="9013">
          <cell r="A9013">
            <v>99</v>
          </cell>
          <cell r="B9013">
            <v>1332.78</v>
          </cell>
        </row>
        <row r="9014">
          <cell r="A9014">
            <v>857.5</v>
          </cell>
          <cell r="B9014">
            <v>-6.16</v>
          </cell>
          <cell r="F9014">
            <v>346.98</v>
          </cell>
          <cell r="G9014">
            <v>29.31</v>
          </cell>
        </row>
        <row r="9015">
          <cell r="A9015">
            <v>100</v>
          </cell>
          <cell r="B9015">
            <v>1379.24</v>
          </cell>
        </row>
        <row r="9016">
          <cell r="A9016">
            <v>852.2</v>
          </cell>
          <cell r="B9016">
            <v>-6.56</v>
          </cell>
          <cell r="F9016">
            <v>346.68</v>
          </cell>
          <cell r="G9016">
            <v>30.34</v>
          </cell>
        </row>
        <row r="9017">
          <cell r="A9017">
            <v>79</v>
          </cell>
          <cell r="B9017">
            <v>1427.74</v>
          </cell>
        </row>
        <row r="9018">
          <cell r="A9018">
            <v>846.6</v>
          </cell>
          <cell r="B9018">
            <v>-7.06</v>
          </cell>
          <cell r="F9018">
            <v>346.68</v>
          </cell>
          <cell r="G9018">
            <v>30.34</v>
          </cell>
        </row>
        <row r="9019">
          <cell r="A9019">
            <v>100</v>
          </cell>
          <cell r="B9019">
            <v>1479.22</v>
          </cell>
        </row>
        <row r="9020">
          <cell r="A9020">
            <v>840.7</v>
          </cell>
          <cell r="B9020">
            <v>-7.56</v>
          </cell>
          <cell r="F9020">
            <v>346.84</v>
          </cell>
          <cell r="G9020">
            <v>30.73</v>
          </cell>
        </row>
        <row r="9021">
          <cell r="A9021">
            <v>82</v>
          </cell>
          <cell r="B9021">
            <v>1533.72</v>
          </cell>
        </row>
        <row r="9022">
          <cell r="A9022">
            <v>834.4</v>
          </cell>
          <cell r="B9022">
            <v>-8.06</v>
          </cell>
          <cell r="F9022">
            <v>346.84</v>
          </cell>
          <cell r="G9022">
            <v>30.73</v>
          </cell>
        </row>
        <row r="9023">
          <cell r="A9023">
            <v>100</v>
          </cell>
          <cell r="B9023">
            <v>1592.23</v>
          </cell>
        </row>
        <row r="9024">
          <cell r="A9024">
            <v>827.3</v>
          </cell>
          <cell r="B9024">
            <v>-8.66</v>
          </cell>
          <cell r="F9024">
            <v>346.23</v>
          </cell>
          <cell r="G9024">
            <v>30.21</v>
          </cell>
        </row>
        <row r="9025">
          <cell r="A9025">
            <v>100</v>
          </cell>
          <cell r="B9025">
            <v>1658.56</v>
          </cell>
        </row>
        <row r="9026">
          <cell r="A9026">
            <v>819</v>
          </cell>
          <cell r="B9026">
            <v>-9.36</v>
          </cell>
          <cell r="F9026">
            <v>345.14</v>
          </cell>
          <cell r="G9026">
            <v>29.55</v>
          </cell>
        </row>
        <row r="9027">
          <cell r="A9027">
            <v>100</v>
          </cell>
          <cell r="B9027">
            <v>1736.63</v>
          </cell>
        </row>
        <row r="9028">
          <cell r="A9028">
            <v>809.5</v>
          </cell>
          <cell r="B9028">
            <v>-9.56</v>
          </cell>
          <cell r="F9028">
            <v>341.69</v>
          </cell>
          <cell r="G9028">
            <v>29.06</v>
          </cell>
        </row>
        <row r="9029">
          <cell r="A9029">
            <v>1</v>
          </cell>
          <cell r="B9029">
            <v>1826.81</v>
          </cell>
        </row>
        <row r="9030">
          <cell r="A9030">
            <v>798.6</v>
          </cell>
          <cell r="B9030">
            <v>-9.86</v>
          </cell>
          <cell r="F9030">
            <v>338.57</v>
          </cell>
          <cell r="G9030">
            <v>28.17</v>
          </cell>
        </row>
        <row r="9031">
          <cell r="A9031">
            <v>0</v>
          </cell>
          <cell r="B9031">
            <v>1931.47</v>
          </cell>
        </row>
        <row r="9032">
          <cell r="A9032">
            <v>786.1</v>
          </cell>
          <cell r="B9032">
            <v>-11.16</v>
          </cell>
          <cell r="F9032">
            <v>336.58</v>
          </cell>
          <cell r="G9032">
            <v>26.88</v>
          </cell>
        </row>
        <row r="9033">
          <cell r="A9033">
            <v>0</v>
          </cell>
          <cell r="B9033">
            <v>2052.89</v>
          </cell>
        </row>
        <row r="9034">
          <cell r="A9034">
            <v>772</v>
          </cell>
          <cell r="B9034">
            <v>-11.36</v>
          </cell>
          <cell r="F9034">
            <v>334.06</v>
          </cell>
          <cell r="G9034">
            <v>23.97</v>
          </cell>
        </row>
        <row r="9035">
          <cell r="A9035">
            <v>1</v>
          </cell>
          <cell r="B9035">
            <v>2191.8000000000002</v>
          </cell>
        </row>
        <row r="9036">
          <cell r="A9036">
            <v>756</v>
          </cell>
          <cell r="B9036">
            <v>-11.06</v>
          </cell>
          <cell r="F9036">
            <v>327.72</v>
          </cell>
          <cell r="G9036">
            <v>21.83</v>
          </cell>
        </row>
        <row r="9037">
          <cell r="A9037">
            <v>0</v>
          </cell>
          <cell r="B9037">
            <v>2352.56</v>
          </cell>
        </row>
        <row r="9038">
          <cell r="A9038">
            <v>738.1</v>
          </cell>
          <cell r="B9038">
            <v>-11.06</v>
          </cell>
          <cell r="F9038">
            <v>322.43</v>
          </cell>
          <cell r="G9038">
            <v>19.11</v>
          </cell>
        </row>
        <row r="9039">
          <cell r="A9039">
            <v>0</v>
          </cell>
          <cell r="B9039">
            <v>2536.59</v>
          </cell>
        </row>
        <row r="9040">
          <cell r="A9040">
            <v>718.3</v>
          </cell>
          <cell r="B9040">
            <v>-10.36</v>
          </cell>
          <cell r="F9040">
            <v>316.91000000000003</v>
          </cell>
          <cell r="G9040">
            <v>16.489999999999998</v>
          </cell>
        </row>
        <row r="9041">
          <cell r="A9041">
            <v>0</v>
          </cell>
          <cell r="B9041">
            <v>2745.71</v>
          </cell>
        </row>
        <row r="9042">
          <cell r="A9042">
            <v>696.6</v>
          </cell>
          <cell r="B9042">
            <v>-10.86</v>
          </cell>
          <cell r="F9042">
            <v>311.88</v>
          </cell>
          <cell r="G9042">
            <v>15.13</v>
          </cell>
        </row>
        <row r="9043">
          <cell r="A9043">
            <v>3</v>
          </cell>
          <cell r="B9043">
            <v>2981.72</v>
          </cell>
        </row>
        <row r="9044">
          <cell r="A9044">
            <v>673.3</v>
          </cell>
          <cell r="B9044">
            <v>-12.06</v>
          </cell>
          <cell r="F9044">
            <v>308.07</v>
          </cell>
          <cell r="G9044">
            <v>14.8</v>
          </cell>
        </row>
        <row r="9045">
          <cell r="A9045">
            <v>21</v>
          </cell>
          <cell r="B9045">
            <v>3242.61</v>
          </cell>
        </row>
        <row r="9046">
          <cell r="A9046">
            <v>648.5</v>
          </cell>
          <cell r="B9046">
            <v>-13.86</v>
          </cell>
          <cell r="F9046">
            <v>306.57</v>
          </cell>
          <cell r="G9046">
            <v>15</v>
          </cell>
        </row>
        <row r="9047">
          <cell r="A9047">
            <v>56</v>
          </cell>
          <cell r="B9047">
            <v>3528.74</v>
          </cell>
        </row>
        <row r="9048">
          <cell r="A9048">
            <v>622.70000000000005</v>
          </cell>
          <cell r="B9048">
            <v>-15.86</v>
          </cell>
          <cell r="F9048">
            <v>304.64999999999998</v>
          </cell>
          <cell r="G9048">
            <v>16.059999999999999</v>
          </cell>
        </row>
        <row r="9049">
          <cell r="A9049">
            <v>88</v>
          </cell>
          <cell r="B9049">
            <v>3835.96</v>
          </cell>
        </row>
        <row r="9050">
          <cell r="A9050">
            <v>596.29999999999995</v>
          </cell>
          <cell r="B9050">
            <v>-18.260000000000002</v>
          </cell>
          <cell r="F9050">
            <v>300.39999999999998</v>
          </cell>
          <cell r="G9050">
            <v>16.899999999999999</v>
          </cell>
        </row>
        <row r="9051">
          <cell r="A9051">
            <v>100</v>
          </cell>
          <cell r="B9051">
            <v>4160.97</v>
          </cell>
        </row>
        <row r="9052">
          <cell r="A9052">
            <v>569.29999999999995</v>
          </cell>
          <cell r="B9052">
            <v>-20.66</v>
          </cell>
          <cell r="F9052">
            <v>302.81</v>
          </cell>
          <cell r="G9052">
            <v>17.559999999999999</v>
          </cell>
        </row>
        <row r="9053">
          <cell r="A9053">
            <v>100</v>
          </cell>
          <cell r="B9053">
            <v>4505.3</v>
          </cell>
        </row>
        <row r="9054">
          <cell r="A9054">
            <v>541.9</v>
          </cell>
          <cell r="B9054">
            <v>-23.46</v>
          </cell>
          <cell r="F9054">
            <v>290.02999999999997</v>
          </cell>
          <cell r="G9054">
            <v>19.850000000000001</v>
          </cell>
        </row>
        <row r="9055">
          <cell r="A9055">
            <v>100</v>
          </cell>
          <cell r="B9055">
            <v>4868.04</v>
          </cell>
        </row>
        <row r="9056">
          <cell r="A9056">
            <v>514.20000000000005</v>
          </cell>
          <cell r="B9056">
            <v>-26.66</v>
          </cell>
          <cell r="F9056">
            <v>294.92</v>
          </cell>
          <cell r="G9056">
            <v>21.21</v>
          </cell>
        </row>
        <row r="9057">
          <cell r="A9057">
            <v>100</v>
          </cell>
          <cell r="B9057">
            <v>5249.23</v>
          </cell>
        </row>
        <row r="9058">
          <cell r="A9058">
            <v>486.2</v>
          </cell>
          <cell r="B9058">
            <v>-29.96</v>
          </cell>
          <cell r="F9058">
            <v>307.52999999999997</v>
          </cell>
          <cell r="G9058">
            <v>20.09</v>
          </cell>
        </row>
        <row r="9059">
          <cell r="A9059">
            <v>100</v>
          </cell>
          <cell r="B9059">
            <v>5650.66</v>
          </cell>
        </row>
        <row r="9060">
          <cell r="A9060">
            <v>458.2</v>
          </cell>
          <cell r="B9060">
            <v>-33.76</v>
          </cell>
          <cell r="F9060">
            <v>320.63</v>
          </cell>
          <cell r="G9060">
            <v>19.600000000000001</v>
          </cell>
        </row>
        <row r="9061">
          <cell r="A9061">
            <v>100</v>
          </cell>
          <cell r="B9061">
            <v>6069.69</v>
          </cell>
        </row>
        <row r="9062">
          <cell r="A9062">
            <v>430.1</v>
          </cell>
          <cell r="B9062">
            <v>-37.96</v>
          </cell>
          <cell r="F9062">
            <v>316.85000000000002</v>
          </cell>
          <cell r="G9062">
            <v>17.04</v>
          </cell>
        </row>
        <row r="9063">
          <cell r="A9063">
            <v>97</v>
          </cell>
          <cell r="B9063">
            <v>6509.35</v>
          </cell>
        </row>
        <row r="9064">
          <cell r="A9064">
            <v>402</v>
          </cell>
          <cell r="B9064">
            <v>-42.46</v>
          </cell>
          <cell r="F9064">
            <v>317.33</v>
          </cell>
          <cell r="G9064">
            <v>16.899999999999999</v>
          </cell>
        </row>
        <row r="9065">
          <cell r="A9065">
            <v>75</v>
          </cell>
          <cell r="B9065">
            <v>6970.1</v>
          </cell>
        </row>
        <row r="9066">
          <cell r="A9066">
            <v>373.9</v>
          </cell>
          <cell r="B9066">
            <v>-46.96</v>
          </cell>
          <cell r="F9066">
            <v>302.01</v>
          </cell>
          <cell r="G9066">
            <v>14.67</v>
          </cell>
        </row>
        <row r="9067">
          <cell r="A9067">
            <v>9</v>
          </cell>
          <cell r="B9067">
            <v>7454.69</v>
          </cell>
        </row>
        <row r="9068">
          <cell r="A9068">
            <v>345.5</v>
          </cell>
          <cell r="B9068">
            <v>-50.16</v>
          </cell>
          <cell r="F9068">
            <v>281.08999999999997</v>
          </cell>
          <cell r="G9068">
            <v>20.18</v>
          </cell>
        </row>
        <row r="9069">
          <cell r="A9069">
            <v>1</v>
          </cell>
          <cell r="B9069">
            <v>7974.03</v>
          </cell>
        </row>
        <row r="9070">
          <cell r="A9070">
            <v>317</v>
          </cell>
          <cell r="B9070">
            <v>-53.06</v>
          </cell>
          <cell r="F9070">
            <v>272.17</v>
          </cell>
          <cell r="G9070">
            <v>25.66</v>
          </cell>
        </row>
        <row r="9071">
          <cell r="A9071">
            <v>0</v>
          </cell>
          <cell r="B9071">
            <v>8532.33</v>
          </cell>
        </row>
        <row r="9072">
          <cell r="A9072">
            <v>289.2</v>
          </cell>
          <cell r="B9072">
            <v>-54.06</v>
          </cell>
          <cell r="F9072">
            <v>264.81</v>
          </cell>
          <cell r="G9072">
            <v>27.89</v>
          </cell>
        </row>
        <row r="9073">
          <cell r="A9073">
            <v>0</v>
          </cell>
          <cell r="B9073">
            <v>9122.2999999999993</v>
          </cell>
        </row>
        <row r="9074">
          <cell r="A9074">
            <v>263.10000000000002</v>
          </cell>
          <cell r="B9074">
            <v>-53.36</v>
          </cell>
          <cell r="F9074">
            <v>259.11</v>
          </cell>
          <cell r="G9074">
            <v>30.87</v>
          </cell>
        </row>
        <row r="9075">
          <cell r="A9075">
            <v>0</v>
          </cell>
          <cell r="B9075">
            <v>9729.85</v>
          </cell>
        </row>
        <row r="9076">
          <cell r="A9076">
            <v>239.4</v>
          </cell>
          <cell r="B9076">
            <v>-52.46</v>
          </cell>
          <cell r="F9076">
            <v>259.2</v>
          </cell>
          <cell r="G9076">
            <v>30.05</v>
          </cell>
        </row>
        <row r="9077">
          <cell r="A9077">
            <v>0</v>
          </cell>
          <cell r="B9077">
            <v>10338.42</v>
          </cell>
        </row>
        <row r="9078">
          <cell r="A9078">
            <v>218</v>
          </cell>
          <cell r="B9078">
            <v>-52.16</v>
          </cell>
          <cell r="F9078">
            <v>261.92</v>
          </cell>
          <cell r="G9078">
            <v>30.42</v>
          </cell>
        </row>
        <row r="9079">
          <cell r="A9079">
            <v>0</v>
          </cell>
          <cell r="B9079">
            <v>10943.74</v>
          </cell>
        </row>
        <row r="9080">
          <cell r="A9080">
            <v>198.7</v>
          </cell>
          <cell r="B9080">
            <v>-51.46</v>
          </cell>
          <cell r="F9080">
            <v>263.14</v>
          </cell>
          <cell r="G9080">
            <v>30.91</v>
          </cell>
        </row>
        <row r="9081">
          <cell r="A9081">
            <v>0</v>
          </cell>
          <cell r="B9081">
            <v>11544.33</v>
          </cell>
        </row>
        <row r="9082">
          <cell r="A9082">
            <v>181.3</v>
          </cell>
          <cell r="B9082">
            <v>-51.66</v>
          </cell>
          <cell r="F9082">
            <v>270.33</v>
          </cell>
          <cell r="G9082">
            <v>33.409999999999997</v>
          </cell>
        </row>
        <row r="9083">
          <cell r="A9083">
            <v>0</v>
          </cell>
          <cell r="B9083">
            <v>12138.75</v>
          </cell>
        </row>
        <row r="9084">
          <cell r="A9084">
            <v>165.6</v>
          </cell>
          <cell r="B9084">
            <v>-51.46</v>
          </cell>
          <cell r="F9084">
            <v>276.42</v>
          </cell>
          <cell r="G9084">
            <v>31.27</v>
          </cell>
        </row>
        <row r="9085">
          <cell r="A9085">
            <v>0</v>
          </cell>
          <cell r="B9085">
            <v>12726.26</v>
          </cell>
        </row>
        <row r="9086">
          <cell r="A9086">
            <v>151.1</v>
          </cell>
          <cell r="B9086">
            <v>-51.76</v>
          </cell>
          <cell r="F9086">
            <v>276.3</v>
          </cell>
          <cell r="G9086">
            <v>31.86</v>
          </cell>
        </row>
        <row r="9087">
          <cell r="A9087">
            <v>0</v>
          </cell>
          <cell r="B9087">
            <v>13320.48</v>
          </cell>
        </row>
        <row r="9088">
          <cell r="A9088">
            <v>137.30000000000001</v>
          </cell>
          <cell r="B9088">
            <v>-52.46</v>
          </cell>
          <cell r="F9088">
            <v>276.2</v>
          </cell>
          <cell r="G9088">
            <v>34.19</v>
          </cell>
        </row>
        <row r="9089">
          <cell r="A9089">
            <v>0</v>
          </cell>
          <cell r="B9089">
            <v>13940.15</v>
          </cell>
        </row>
        <row r="9090">
          <cell r="A9090">
            <v>124</v>
          </cell>
          <cell r="B9090">
            <v>-53.56</v>
          </cell>
          <cell r="F9090">
            <v>277.51</v>
          </cell>
          <cell r="G9090">
            <v>35.659999999999997</v>
          </cell>
        </row>
        <row r="9091">
          <cell r="A9091">
            <v>0</v>
          </cell>
          <cell r="B9091">
            <v>14596.69</v>
          </cell>
        </row>
        <row r="9092">
          <cell r="A9092">
            <v>111.3</v>
          </cell>
          <cell r="B9092">
            <v>-54.86</v>
          </cell>
          <cell r="F9092">
            <v>277.51</v>
          </cell>
          <cell r="G9092">
            <v>35.659999999999997</v>
          </cell>
        </row>
        <row r="9093">
          <cell r="A9093">
            <v>0</v>
          </cell>
          <cell r="B9093">
            <v>15289.16</v>
          </cell>
        </row>
        <row r="9094">
          <cell r="A9094">
            <v>98.9</v>
          </cell>
          <cell r="B9094">
            <v>-56.46</v>
          </cell>
          <cell r="F9094">
            <v>278.62</v>
          </cell>
          <cell r="G9094">
            <v>32.42</v>
          </cell>
        </row>
        <row r="9095">
          <cell r="A9095">
            <v>0</v>
          </cell>
          <cell r="B9095">
            <v>16041.14</v>
          </cell>
        </row>
        <row r="9096">
          <cell r="A9096">
            <v>86.9</v>
          </cell>
          <cell r="B9096">
            <v>-57.56</v>
          </cell>
          <cell r="F9096">
            <v>279.33999999999997</v>
          </cell>
          <cell r="G9096">
            <v>29.91</v>
          </cell>
        </row>
        <row r="9097">
          <cell r="A9097">
            <v>0</v>
          </cell>
          <cell r="B9097">
            <v>16859.509999999998</v>
          </cell>
        </row>
        <row r="9098">
          <cell r="A9098">
            <v>75.099999999999994</v>
          </cell>
          <cell r="B9098">
            <v>-59.66</v>
          </cell>
          <cell r="F9098">
            <v>280.18</v>
          </cell>
          <cell r="G9098">
            <v>30.79</v>
          </cell>
        </row>
        <row r="9099">
          <cell r="A9099">
            <v>0</v>
          </cell>
          <cell r="B9099">
            <v>17775.98</v>
          </cell>
        </row>
        <row r="9100">
          <cell r="A9100">
            <v>63.6</v>
          </cell>
          <cell r="B9100">
            <v>-61.76</v>
          </cell>
          <cell r="F9100">
            <v>285.56</v>
          </cell>
          <cell r="G9100">
            <v>31.86</v>
          </cell>
        </row>
        <row r="9101">
          <cell r="A9101">
            <v>0</v>
          </cell>
          <cell r="B9101">
            <v>18809.53</v>
          </cell>
        </row>
        <row r="9102">
          <cell r="A9102">
            <v>52.3</v>
          </cell>
          <cell r="B9102">
            <v>-63.26</v>
          </cell>
          <cell r="F9102">
            <v>292.95</v>
          </cell>
          <cell r="G9102">
            <v>28.9</v>
          </cell>
        </row>
        <row r="9103">
          <cell r="A9103">
            <v>0</v>
          </cell>
          <cell r="B9103">
            <v>20015.650000000001</v>
          </cell>
        </row>
        <row r="9104">
          <cell r="A9104">
            <v>41</v>
          </cell>
          <cell r="B9104">
            <v>-65.06</v>
          </cell>
          <cell r="F9104">
            <v>295.95999999999998</v>
          </cell>
          <cell r="G9104">
            <v>32.85</v>
          </cell>
        </row>
        <row r="9105">
          <cell r="A9105">
            <v>0</v>
          </cell>
          <cell r="B9105">
            <v>21504.78</v>
          </cell>
        </row>
        <row r="9106">
          <cell r="A9106">
            <v>29.8</v>
          </cell>
          <cell r="B9106">
            <v>-64.66</v>
          </cell>
          <cell r="F9106">
            <v>295.93</v>
          </cell>
          <cell r="G9106">
            <v>39.1</v>
          </cell>
        </row>
        <row r="9107">
          <cell r="A9107">
            <v>0</v>
          </cell>
          <cell r="B9107">
            <v>23450.09</v>
          </cell>
        </row>
        <row r="9108">
          <cell r="A9108">
            <v>18.7</v>
          </cell>
          <cell r="B9108">
            <v>-55.46</v>
          </cell>
          <cell r="F9108">
            <v>287.62</v>
          </cell>
          <cell r="G9108">
            <v>43.01</v>
          </cell>
        </row>
        <row r="9109">
          <cell r="A9109">
            <v>0</v>
          </cell>
          <cell r="B9109">
            <v>26356.65</v>
          </cell>
        </row>
        <row r="9110">
          <cell r="A9110">
            <v>7.6</v>
          </cell>
          <cell r="B9110">
            <v>-40.659999999999997</v>
          </cell>
          <cell r="F9110">
            <v>265.91000000000003</v>
          </cell>
          <cell r="G9110">
            <v>54.53</v>
          </cell>
        </row>
        <row r="9111">
          <cell r="A9111">
            <v>0</v>
          </cell>
          <cell r="B9111">
            <v>32288.99</v>
          </cell>
        </row>
        <row r="9113">
          <cell r="A9113" t="str">
            <v>STID</v>
          </cell>
          <cell r="B9113" t="str">
            <v>=</v>
          </cell>
          <cell r="F9113">
            <v>726620</v>
          </cell>
          <cell r="G9113" t="str">
            <v>TIME</v>
          </cell>
          <cell r="I9113" t="str">
            <v>160326/0900</v>
          </cell>
        </row>
        <row r="9114">
          <cell r="A9114" t="str">
            <v>SLAT</v>
          </cell>
          <cell r="B9114" t="str">
            <v>=</v>
          </cell>
          <cell r="F9114">
            <v>-102.98</v>
          </cell>
          <cell r="G9114" t="str">
            <v>SELV</v>
          </cell>
          <cell r="I9114">
            <v>929</v>
          </cell>
        </row>
        <row r="9115">
          <cell r="A9115" t="str">
            <v>STIM</v>
          </cell>
          <cell r="B9115" t="str">
            <v>=</v>
          </cell>
        </row>
        <row r="9117">
          <cell r="A9117" t="str">
            <v>SHOW</v>
          </cell>
          <cell r="B9117" t="str">
            <v>=</v>
          </cell>
          <cell r="F9117">
            <v>11.53</v>
          </cell>
          <cell r="G9117" t="str">
            <v>SWET</v>
          </cell>
          <cell r="I9117">
            <v>78.739999999999995</v>
          </cell>
        </row>
        <row r="9118">
          <cell r="A9118" t="str">
            <v>LCLP</v>
          </cell>
          <cell r="B9118" t="str">
            <v>=</v>
          </cell>
          <cell r="F9118">
            <v>7.42</v>
          </cell>
          <cell r="G9118" t="str">
            <v>TOTL</v>
          </cell>
          <cell r="I9118">
            <v>40.49</v>
          </cell>
        </row>
        <row r="9119">
          <cell r="A9119" t="str">
            <v>LCLT</v>
          </cell>
          <cell r="B9119" t="str">
            <v>=</v>
          </cell>
          <cell r="F9119">
            <v>0</v>
          </cell>
          <cell r="G9119" t="str">
            <v>EQLV</v>
          </cell>
          <cell r="I9119">
            <v>814.36</v>
          </cell>
        </row>
        <row r="9120">
          <cell r="A9120" t="str">
            <v>BRCH</v>
          </cell>
          <cell r="B9120" t="str">
            <v>=</v>
          </cell>
        </row>
        <row r="9122">
          <cell r="A9122" t="str">
            <v>PRES</v>
          </cell>
          <cell r="B9122" t="str">
            <v>TMPC</v>
          </cell>
          <cell r="F9122" t="str">
            <v>DRCT</v>
          </cell>
          <cell r="G9122" t="str">
            <v>SKNT</v>
          </cell>
        </row>
        <row r="9123">
          <cell r="A9123" t="str">
            <v>CFRL</v>
          </cell>
          <cell r="B9123" t="str">
            <v>HGHT</v>
          </cell>
        </row>
        <row r="9124">
          <cell r="A9124">
            <v>906.5</v>
          </cell>
          <cell r="B9124">
            <v>-2.66</v>
          </cell>
          <cell r="F9124">
            <v>355.5</v>
          </cell>
          <cell r="G9124">
            <v>17.350000000000001</v>
          </cell>
        </row>
        <row r="9125">
          <cell r="A9125">
            <v>38</v>
          </cell>
          <cell r="B9125">
            <v>946.48</v>
          </cell>
        </row>
        <row r="9126">
          <cell r="A9126">
            <v>902.5</v>
          </cell>
          <cell r="B9126">
            <v>-3.06</v>
          </cell>
          <cell r="F9126">
            <v>354.96</v>
          </cell>
          <cell r="G9126">
            <v>19.89</v>
          </cell>
        </row>
        <row r="9127">
          <cell r="A9127">
            <v>46</v>
          </cell>
          <cell r="B9127">
            <v>981.53</v>
          </cell>
        </row>
        <row r="9128">
          <cell r="A9128">
            <v>898.5</v>
          </cell>
          <cell r="B9128">
            <v>-3.46</v>
          </cell>
          <cell r="F9128">
            <v>354.24</v>
          </cell>
          <cell r="G9128">
            <v>21.29</v>
          </cell>
        </row>
        <row r="9129">
          <cell r="A9129">
            <v>52</v>
          </cell>
          <cell r="B9129">
            <v>1016.68</v>
          </cell>
        </row>
        <row r="9130">
          <cell r="A9130">
            <v>894.4</v>
          </cell>
          <cell r="B9130">
            <v>-3.86</v>
          </cell>
          <cell r="F9130">
            <v>353.94</v>
          </cell>
          <cell r="G9130">
            <v>22.07</v>
          </cell>
        </row>
        <row r="9131">
          <cell r="A9131">
            <v>58</v>
          </cell>
          <cell r="B9131">
            <v>1052.82</v>
          </cell>
        </row>
        <row r="9132">
          <cell r="A9132">
            <v>890.3</v>
          </cell>
          <cell r="B9132">
            <v>-4.26</v>
          </cell>
          <cell r="F9132">
            <v>353.66</v>
          </cell>
          <cell r="G9132">
            <v>22.86</v>
          </cell>
        </row>
        <row r="9133">
          <cell r="A9133">
            <v>62</v>
          </cell>
          <cell r="B9133">
            <v>1089.08</v>
          </cell>
        </row>
        <row r="9134">
          <cell r="A9134">
            <v>886</v>
          </cell>
          <cell r="B9134">
            <v>-4.5599999999999996</v>
          </cell>
          <cell r="F9134">
            <v>353.77</v>
          </cell>
          <cell r="G9134">
            <v>23.25</v>
          </cell>
        </row>
        <row r="9135">
          <cell r="A9135">
            <v>65</v>
          </cell>
          <cell r="B9135">
            <v>1127.23</v>
          </cell>
        </row>
        <row r="9136">
          <cell r="A9136">
            <v>881.7</v>
          </cell>
          <cell r="B9136">
            <v>-4.96</v>
          </cell>
          <cell r="F9136">
            <v>353.4</v>
          </cell>
          <cell r="G9136">
            <v>23.66</v>
          </cell>
        </row>
        <row r="9137">
          <cell r="A9137">
            <v>66</v>
          </cell>
          <cell r="B9137">
            <v>1165.51</v>
          </cell>
        </row>
        <row r="9138">
          <cell r="A9138">
            <v>877.3</v>
          </cell>
          <cell r="B9138">
            <v>-5.36</v>
          </cell>
          <cell r="F9138">
            <v>353.05</v>
          </cell>
          <cell r="G9138">
            <v>24.07</v>
          </cell>
        </row>
        <row r="9139">
          <cell r="A9139">
            <v>65</v>
          </cell>
          <cell r="B9139">
            <v>1204.82</v>
          </cell>
        </row>
        <row r="9140">
          <cell r="A9140">
            <v>872.8</v>
          </cell>
          <cell r="B9140">
            <v>-5.76</v>
          </cell>
          <cell r="F9140">
            <v>352.76</v>
          </cell>
          <cell r="G9140">
            <v>24.67</v>
          </cell>
        </row>
        <row r="9141">
          <cell r="A9141">
            <v>64</v>
          </cell>
          <cell r="B9141">
            <v>1245.17</v>
          </cell>
        </row>
        <row r="9142">
          <cell r="A9142">
            <v>868.1</v>
          </cell>
          <cell r="B9142">
            <v>-6.26</v>
          </cell>
          <cell r="F9142">
            <v>351.16</v>
          </cell>
          <cell r="G9142">
            <v>26.53</v>
          </cell>
        </row>
        <row r="9143">
          <cell r="A9143">
            <v>95</v>
          </cell>
          <cell r="B9143">
            <v>1287.46</v>
          </cell>
        </row>
        <row r="9144">
          <cell r="A9144">
            <v>863.2</v>
          </cell>
          <cell r="B9144">
            <v>-6.66</v>
          </cell>
          <cell r="F9144">
            <v>350.6</v>
          </cell>
          <cell r="G9144">
            <v>27.37</v>
          </cell>
        </row>
        <row r="9145">
          <cell r="A9145">
            <v>100</v>
          </cell>
          <cell r="B9145">
            <v>1331.72</v>
          </cell>
        </row>
        <row r="9146">
          <cell r="A9146">
            <v>858.1</v>
          </cell>
          <cell r="B9146">
            <v>-7.06</v>
          </cell>
          <cell r="F9146">
            <v>348.91</v>
          </cell>
          <cell r="G9146">
            <v>29.29</v>
          </cell>
        </row>
        <row r="9147">
          <cell r="A9147">
            <v>33</v>
          </cell>
          <cell r="B9147">
            <v>1377.98</v>
          </cell>
        </row>
        <row r="9148">
          <cell r="A9148">
            <v>852.8</v>
          </cell>
          <cell r="B9148">
            <v>-7.46</v>
          </cell>
          <cell r="F9148">
            <v>348.4</v>
          </cell>
          <cell r="G9148">
            <v>29.93</v>
          </cell>
        </row>
        <row r="9149">
          <cell r="A9149">
            <v>28</v>
          </cell>
          <cell r="B9149">
            <v>1426.28</v>
          </cell>
        </row>
        <row r="9150">
          <cell r="A9150">
            <v>847.2</v>
          </cell>
          <cell r="B9150">
            <v>-7.86</v>
          </cell>
          <cell r="F9150">
            <v>347.01</v>
          </cell>
          <cell r="G9150">
            <v>31.1</v>
          </cell>
        </row>
        <row r="9151">
          <cell r="A9151">
            <v>31</v>
          </cell>
          <cell r="B9151">
            <v>1477.55</v>
          </cell>
        </row>
        <row r="9152">
          <cell r="A9152">
            <v>841.3</v>
          </cell>
          <cell r="B9152">
            <v>-8.16</v>
          </cell>
          <cell r="F9152">
            <v>345.88</v>
          </cell>
          <cell r="G9152">
            <v>31.86</v>
          </cell>
        </row>
        <row r="9153">
          <cell r="A9153">
            <v>24</v>
          </cell>
          <cell r="B9153">
            <v>1531.86</v>
          </cell>
        </row>
        <row r="9154">
          <cell r="A9154">
            <v>834.9</v>
          </cell>
          <cell r="B9154">
            <v>-8.76</v>
          </cell>
          <cell r="F9154">
            <v>344.71</v>
          </cell>
          <cell r="G9154">
            <v>32.42</v>
          </cell>
        </row>
        <row r="9155">
          <cell r="A9155">
            <v>15</v>
          </cell>
          <cell r="B9155">
            <v>1591.11</v>
          </cell>
        </row>
        <row r="9156">
          <cell r="A9156">
            <v>827.8</v>
          </cell>
          <cell r="B9156">
            <v>-9.16</v>
          </cell>
          <cell r="F9156">
            <v>342.42</v>
          </cell>
          <cell r="G9156">
            <v>32.81</v>
          </cell>
        </row>
        <row r="9157">
          <cell r="A9157">
            <v>10</v>
          </cell>
          <cell r="B9157">
            <v>1657.24</v>
          </cell>
        </row>
        <row r="9158">
          <cell r="A9158">
            <v>819.6</v>
          </cell>
          <cell r="B9158">
            <v>-9.56</v>
          </cell>
          <cell r="F9158">
            <v>340.92</v>
          </cell>
          <cell r="G9158">
            <v>32.67</v>
          </cell>
        </row>
        <row r="9159">
          <cell r="A9159">
            <v>6</v>
          </cell>
          <cell r="B9159">
            <v>1734.21</v>
          </cell>
        </row>
        <row r="9160">
          <cell r="A9160">
            <v>810</v>
          </cell>
          <cell r="B9160">
            <v>-9.9600000000000009</v>
          </cell>
          <cell r="F9160">
            <v>339.93</v>
          </cell>
          <cell r="G9160">
            <v>32.26</v>
          </cell>
        </row>
        <row r="9161">
          <cell r="A9161">
            <v>3</v>
          </cell>
          <cell r="B9161">
            <v>1825.15</v>
          </cell>
        </row>
        <row r="9162">
          <cell r="A9162">
            <v>799.1</v>
          </cell>
          <cell r="B9162">
            <v>-10.36</v>
          </cell>
          <cell r="F9162">
            <v>341.22</v>
          </cell>
          <cell r="G9162">
            <v>30.77</v>
          </cell>
        </row>
        <row r="9163">
          <cell r="A9163">
            <v>2</v>
          </cell>
          <cell r="B9163">
            <v>1929.56</v>
          </cell>
        </row>
        <row r="9164">
          <cell r="A9164">
            <v>786.6</v>
          </cell>
          <cell r="B9164">
            <v>-10.56</v>
          </cell>
          <cell r="F9164">
            <v>343.68</v>
          </cell>
          <cell r="G9164">
            <v>28.34</v>
          </cell>
        </row>
        <row r="9165">
          <cell r="A9165">
            <v>1</v>
          </cell>
          <cell r="B9165">
            <v>2050.9299999999998</v>
          </cell>
        </row>
        <row r="9166">
          <cell r="A9166">
            <v>772.5</v>
          </cell>
          <cell r="B9166">
            <v>-10.86</v>
          </cell>
          <cell r="F9166">
            <v>346.28</v>
          </cell>
          <cell r="G9166">
            <v>25.39</v>
          </cell>
        </row>
        <row r="9167">
          <cell r="A9167">
            <v>2</v>
          </cell>
          <cell r="B9167">
            <v>2190.0300000000002</v>
          </cell>
        </row>
        <row r="9168">
          <cell r="A9168">
            <v>756.5</v>
          </cell>
          <cell r="B9168">
            <v>-10.76</v>
          </cell>
          <cell r="F9168">
            <v>342.71</v>
          </cell>
          <cell r="G9168">
            <v>21.56</v>
          </cell>
        </row>
        <row r="9169">
          <cell r="A9169">
            <v>1</v>
          </cell>
          <cell r="B9169">
            <v>2350.92</v>
          </cell>
        </row>
        <row r="9170">
          <cell r="A9170">
            <v>738.5</v>
          </cell>
          <cell r="B9170">
            <v>-10.46</v>
          </cell>
          <cell r="F9170">
            <v>343.07</v>
          </cell>
          <cell r="G9170">
            <v>18.690000000000001</v>
          </cell>
        </row>
        <row r="9171">
          <cell r="A9171">
            <v>2</v>
          </cell>
          <cell r="B9171">
            <v>2536.19</v>
          </cell>
        </row>
        <row r="9172">
          <cell r="A9172">
            <v>718.7</v>
          </cell>
          <cell r="B9172">
            <v>-9.9600000000000009</v>
          </cell>
          <cell r="F9172">
            <v>348.55</v>
          </cell>
          <cell r="G9172">
            <v>15.66</v>
          </cell>
        </row>
        <row r="9173">
          <cell r="A9173">
            <v>6</v>
          </cell>
          <cell r="B9173">
            <v>2745.61</v>
          </cell>
        </row>
        <row r="9174">
          <cell r="A9174">
            <v>697</v>
          </cell>
          <cell r="B9174">
            <v>-10.76</v>
          </cell>
          <cell r="F9174">
            <v>349.48</v>
          </cell>
          <cell r="G9174">
            <v>13.83</v>
          </cell>
        </row>
        <row r="9175">
          <cell r="A9175">
            <v>13</v>
          </cell>
          <cell r="B9175">
            <v>2981.73</v>
          </cell>
        </row>
        <row r="9176">
          <cell r="A9176">
            <v>673.6</v>
          </cell>
          <cell r="B9176">
            <v>-12.16</v>
          </cell>
          <cell r="F9176">
            <v>345.56</v>
          </cell>
          <cell r="G9176">
            <v>13.25</v>
          </cell>
        </row>
        <row r="9177">
          <cell r="A9177">
            <v>14</v>
          </cell>
          <cell r="B9177">
            <v>3243.61</v>
          </cell>
        </row>
        <row r="9178">
          <cell r="A9178">
            <v>648.79999999999995</v>
          </cell>
          <cell r="B9178">
            <v>-14.06</v>
          </cell>
          <cell r="F9178">
            <v>337.89</v>
          </cell>
          <cell r="G9178">
            <v>13.42</v>
          </cell>
        </row>
        <row r="9179">
          <cell r="A9179">
            <v>17</v>
          </cell>
          <cell r="B9179">
            <v>3529.42</v>
          </cell>
        </row>
        <row r="9180">
          <cell r="A9180">
            <v>623</v>
          </cell>
          <cell r="B9180">
            <v>-16.059999999999999</v>
          </cell>
          <cell r="F9180">
            <v>331.98</v>
          </cell>
          <cell r="G9180">
            <v>13.64</v>
          </cell>
        </row>
        <row r="9181">
          <cell r="A9181">
            <v>22</v>
          </cell>
          <cell r="B9181">
            <v>3836.25</v>
          </cell>
        </row>
        <row r="9182">
          <cell r="A9182">
            <v>596.6</v>
          </cell>
          <cell r="B9182">
            <v>-18.16</v>
          </cell>
          <cell r="F9182">
            <v>323.91000000000003</v>
          </cell>
          <cell r="G9182">
            <v>14.18</v>
          </cell>
        </row>
        <row r="9183">
          <cell r="A9183">
            <v>19</v>
          </cell>
          <cell r="B9183">
            <v>4161.0200000000004</v>
          </cell>
        </row>
        <row r="9184">
          <cell r="A9184">
            <v>569.5</v>
          </cell>
          <cell r="B9184">
            <v>-20.56</v>
          </cell>
          <cell r="F9184">
            <v>322.06</v>
          </cell>
          <cell r="G9184">
            <v>14.53</v>
          </cell>
        </row>
        <row r="9185">
          <cell r="A9185">
            <v>12</v>
          </cell>
          <cell r="B9185">
            <v>4506.59</v>
          </cell>
        </row>
        <row r="9186">
          <cell r="A9186">
            <v>542.1</v>
          </cell>
          <cell r="B9186">
            <v>-23.26</v>
          </cell>
          <cell r="F9186">
            <v>310.07</v>
          </cell>
          <cell r="G9186">
            <v>15.99</v>
          </cell>
        </row>
        <row r="9187">
          <cell r="A9187">
            <v>11</v>
          </cell>
          <cell r="B9187">
            <v>4869.41</v>
          </cell>
        </row>
        <row r="9188">
          <cell r="A9188">
            <v>514.4</v>
          </cell>
          <cell r="B9188">
            <v>-26.36</v>
          </cell>
          <cell r="F9188">
            <v>313.69</v>
          </cell>
          <cell r="G9188">
            <v>18.010000000000002</v>
          </cell>
        </row>
        <row r="9189">
          <cell r="A9189">
            <v>1</v>
          </cell>
          <cell r="B9189">
            <v>5250.85</v>
          </cell>
        </row>
        <row r="9190">
          <cell r="A9190">
            <v>486.4</v>
          </cell>
          <cell r="B9190">
            <v>-30.06</v>
          </cell>
          <cell r="F9190">
            <v>325.77999999999997</v>
          </cell>
          <cell r="G9190">
            <v>17.62</v>
          </cell>
        </row>
        <row r="9191">
          <cell r="A9191">
            <v>2</v>
          </cell>
          <cell r="B9191">
            <v>5652.26</v>
          </cell>
        </row>
        <row r="9192">
          <cell r="A9192">
            <v>458.3</v>
          </cell>
          <cell r="B9192">
            <v>-33.96</v>
          </cell>
          <cell r="F9192">
            <v>328.13</v>
          </cell>
          <cell r="G9192">
            <v>16.920000000000002</v>
          </cell>
        </row>
        <row r="9193">
          <cell r="A9193">
            <v>8</v>
          </cell>
          <cell r="B9193">
            <v>6072.39</v>
          </cell>
        </row>
        <row r="9194">
          <cell r="A9194">
            <v>430.2</v>
          </cell>
          <cell r="B9194">
            <v>-38.159999999999997</v>
          </cell>
          <cell r="F9194">
            <v>320.29000000000002</v>
          </cell>
          <cell r="G9194">
            <v>14.9</v>
          </cell>
        </row>
        <row r="9195">
          <cell r="A9195">
            <v>18</v>
          </cell>
          <cell r="B9195">
            <v>6511.58</v>
          </cell>
        </row>
        <row r="9196">
          <cell r="A9196">
            <v>402.1</v>
          </cell>
          <cell r="B9196">
            <v>-42.76</v>
          </cell>
          <cell r="F9196">
            <v>310.19</v>
          </cell>
          <cell r="G9196">
            <v>14.74</v>
          </cell>
        </row>
        <row r="9197">
          <cell r="A9197">
            <v>20</v>
          </cell>
          <cell r="B9197">
            <v>6971.72</v>
          </cell>
        </row>
        <row r="9198">
          <cell r="A9198">
            <v>373.9</v>
          </cell>
          <cell r="B9198">
            <v>-46.86</v>
          </cell>
          <cell r="F9198">
            <v>290.56</v>
          </cell>
          <cell r="G9198">
            <v>14.94</v>
          </cell>
        </row>
        <row r="9199">
          <cell r="A9199">
            <v>0</v>
          </cell>
          <cell r="B9199">
            <v>7457.75</v>
          </cell>
        </row>
        <row r="9200">
          <cell r="A9200">
            <v>345.5</v>
          </cell>
          <cell r="B9200">
            <v>-50.06</v>
          </cell>
          <cell r="F9200">
            <v>274.27999999999997</v>
          </cell>
          <cell r="G9200">
            <v>20.84</v>
          </cell>
        </row>
        <row r="9201">
          <cell r="A9201">
            <v>0</v>
          </cell>
          <cell r="B9201">
            <v>7977.32</v>
          </cell>
        </row>
        <row r="9202">
          <cell r="A9202">
            <v>317</v>
          </cell>
          <cell r="B9202">
            <v>-53.16</v>
          </cell>
          <cell r="F9202">
            <v>268.32</v>
          </cell>
          <cell r="G9202">
            <v>26.44</v>
          </cell>
        </row>
        <row r="9203">
          <cell r="A9203">
            <v>0</v>
          </cell>
          <cell r="B9203">
            <v>8535.6200000000008</v>
          </cell>
        </row>
        <row r="9204">
          <cell r="A9204">
            <v>289.2</v>
          </cell>
          <cell r="B9204">
            <v>-54.56</v>
          </cell>
          <cell r="F9204">
            <v>264.20999999999998</v>
          </cell>
          <cell r="G9204">
            <v>28.9</v>
          </cell>
        </row>
        <row r="9205">
          <cell r="A9205">
            <v>0</v>
          </cell>
          <cell r="B9205">
            <v>9124.7900000000009</v>
          </cell>
        </row>
        <row r="9206">
          <cell r="A9206">
            <v>263.10000000000002</v>
          </cell>
          <cell r="B9206">
            <v>-54.06</v>
          </cell>
          <cell r="F9206">
            <v>263.31</v>
          </cell>
          <cell r="G9206">
            <v>31.68</v>
          </cell>
        </row>
        <row r="9207">
          <cell r="A9207">
            <v>0</v>
          </cell>
          <cell r="B9207">
            <v>9730.68</v>
          </cell>
        </row>
        <row r="9208">
          <cell r="A9208">
            <v>239.4</v>
          </cell>
          <cell r="B9208">
            <v>-52.66</v>
          </cell>
          <cell r="F9208">
            <v>262.02</v>
          </cell>
          <cell r="G9208">
            <v>30.79</v>
          </cell>
        </row>
        <row r="9209">
          <cell r="A9209">
            <v>0</v>
          </cell>
          <cell r="B9209">
            <v>10338</v>
          </cell>
        </row>
        <row r="9210">
          <cell r="A9210">
            <v>218</v>
          </cell>
          <cell r="B9210">
            <v>-52.16</v>
          </cell>
          <cell r="F9210">
            <v>262.57</v>
          </cell>
          <cell r="G9210">
            <v>31.55</v>
          </cell>
        </row>
        <row r="9211">
          <cell r="A9211">
            <v>0</v>
          </cell>
          <cell r="B9211">
            <v>10943.05</v>
          </cell>
        </row>
        <row r="9212">
          <cell r="A9212">
            <v>198.7</v>
          </cell>
          <cell r="B9212">
            <v>-51.36</v>
          </cell>
          <cell r="F9212">
            <v>264.01</v>
          </cell>
          <cell r="G9212">
            <v>31.64</v>
          </cell>
        </row>
        <row r="9213">
          <cell r="A9213">
            <v>0</v>
          </cell>
          <cell r="B9213">
            <v>11543.78</v>
          </cell>
        </row>
        <row r="9214">
          <cell r="A9214">
            <v>181.3</v>
          </cell>
          <cell r="B9214">
            <v>-51.66</v>
          </cell>
          <cell r="F9214">
            <v>272.77999999999997</v>
          </cell>
          <cell r="G9214">
            <v>32.090000000000003</v>
          </cell>
        </row>
        <row r="9215">
          <cell r="A9215">
            <v>0</v>
          </cell>
          <cell r="B9215">
            <v>12138.33</v>
          </cell>
        </row>
        <row r="9216">
          <cell r="A9216">
            <v>165.6</v>
          </cell>
          <cell r="B9216">
            <v>-51.56</v>
          </cell>
          <cell r="F9216">
            <v>277.54000000000002</v>
          </cell>
          <cell r="G9216">
            <v>29.58</v>
          </cell>
        </row>
        <row r="9217">
          <cell r="A9217">
            <v>0</v>
          </cell>
          <cell r="B9217">
            <v>12725.71</v>
          </cell>
        </row>
        <row r="9218">
          <cell r="A9218">
            <v>151.1</v>
          </cell>
          <cell r="B9218">
            <v>-51.96</v>
          </cell>
          <cell r="F9218">
            <v>276.77</v>
          </cell>
          <cell r="G9218">
            <v>31.29</v>
          </cell>
        </row>
        <row r="9219">
          <cell r="A9219">
            <v>0</v>
          </cell>
          <cell r="B9219">
            <v>13319.53</v>
          </cell>
        </row>
        <row r="9220">
          <cell r="A9220">
            <v>137.30000000000001</v>
          </cell>
          <cell r="B9220">
            <v>-52.66</v>
          </cell>
          <cell r="F9220">
            <v>279.63</v>
          </cell>
          <cell r="G9220">
            <v>33.68</v>
          </cell>
        </row>
        <row r="9221">
          <cell r="A9221">
            <v>0</v>
          </cell>
          <cell r="B9221">
            <v>13938.64</v>
          </cell>
        </row>
        <row r="9222">
          <cell r="A9222">
            <v>124</v>
          </cell>
          <cell r="B9222">
            <v>-53.76</v>
          </cell>
          <cell r="F9222">
            <v>280.14</v>
          </cell>
          <cell r="G9222">
            <v>35.31</v>
          </cell>
        </row>
        <row r="9223">
          <cell r="A9223">
            <v>0</v>
          </cell>
          <cell r="B9223">
            <v>14594.58</v>
          </cell>
        </row>
        <row r="9224">
          <cell r="A9224">
            <v>111.3</v>
          </cell>
          <cell r="B9224">
            <v>-54.96</v>
          </cell>
          <cell r="F9224">
            <v>281.06</v>
          </cell>
          <cell r="G9224">
            <v>35.43</v>
          </cell>
        </row>
        <row r="9225">
          <cell r="A9225">
            <v>0</v>
          </cell>
          <cell r="B9225">
            <v>15286.58</v>
          </cell>
        </row>
        <row r="9226">
          <cell r="A9226">
            <v>98.9</v>
          </cell>
          <cell r="B9226">
            <v>-56.36</v>
          </cell>
          <cell r="F9226">
            <v>281.58</v>
          </cell>
          <cell r="G9226">
            <v>31.92</v>
          </cell>
        </row>
        <row r="9227">
          <cell r="A9227">
            <v>0</v>
          </cell>
          <cell r="B9227">
            <v>16038.56</v>
          </cell>
        </row>
        <row r="9228">
          <cell r="A9228">
            <v>86.9</v>
          </cell>
          <cell r="B9228">
            <v>-57.46</v>
          </cell>
          <cell r="F9228">
            <v>280.18</v>
          </cell>
          <cell r="G9228">
            <v>30.79</v>
          </cell>
        </row>
        <row r="9229">
          <cell r="A9229">
            <v>0</v>
          </cell>
          <cell r="B9229">
            <v>16857.310000000001</v>
          </cell>
        </row>
        <row r="9230">
          <cell r="A9230">
            <v>75.099999999999994</v>
          </cell>
          <cell r="B9230">
            <v>-59.46</v>
          </cell>
          <cell r="F9230">
            <v>280.49</v>
          </cell>
          <cell r="G9230">
            <v>32.01</v>
          </cell>
        </row>
        <row r="9231">
          <cell r="A9231">
            <v>0</v>
          </cell>
          <cell r="B9231">
            <v>17774.419999999998</v>
          </cell>
        </row>
        <row r="9232">
          <cell r="A9232">
            <v>63.6</v>
          </cell>
          <cell r="B9232">
            <v>-61.66</v>
          </cell>
          <cell r="F9232">
            <v>284.77999999999997</v>
          </cell>
          <cell r="G9232">
            <v>32.75</v>
          </cell>
        </row>
        <row r="9233">
          <cell r="A9233">
            <v>0</v>
          </cell>
          <cell r="B9233">
            <v>18808.689999999999</v>
          </cell>
        </row>
        <row r="9234">
          <cell r="A9234">
            <v>52.3</v>
          </cell>
          <cell r="B9234">
            <v>-63.26</v>
          </cell>
          <cell r="F9234">
            <v>290.11</v>
          </cell>
          <cell r="G9234">
            <v>29.37</v>
          </cell>
        </row>
        <row r="9235">
          <cell r="A9235">
            <v>0</v>
          </cell>
          <cell r="B9235">
            <v>20015.099999999999</v>
          </cell>
        </row>
        <row r="9236">
          <cell r="A9236">
            <v>41</v>
          </cell>
          <cell r="B9236">
            <v>-64.959999999999994</v>
          </cell>
          <cell r="F9236">
            <v>296.12</v>
          </cell>
          <cell r="G9236">
            <v>33.53</v>
          </cell>
        </row>
        <row r="9237">
          <cell r="A9237">
            <v>0</v>
          </cell>
          <cell r="B9237">
            <v>21504.59</v>
          </cell>
        </row>
        <row r="9238">
          <cell r="A9238">
            <v>29.8</v>
          </cell>
          <cell r="B9238">
            <v>-64.56</v>
          </cell>
          <cell r="F9238">
            <v>296.82</v>
          </cell>
          <cell r="G9238">
            <v>38.75</v>
          </cell>
        </row>
        <row r="9239">
          <cell r="A9239">
            <v>0</v>
          </cell>
          <cell r="B9239">
            <v>23450.83</v>
          </cell>
        </row>
        <row r="9240">
          <cell r="A9240">
            <v>18.7</v>
          </cell>
          <cell r="B9240">
            <v>-55.66</v>
          </cell>
          <cell r="F9240">
            <v>287.60000000000002</v>
          </cell>
          <cell r="G9240">
            <v>42.39</v>
          </cell>
        </row>
        <row r="9241">
          <cell r="A9241">
            <v>0</v>
          </cell>
          <cell r="B9241">
            <v>26356.720000000001</v>
          </cell>
        </row>
        <row r="9242">
          <cell r="A9242">
            <v>7.6</v>
          </cell>
          <cell r="B9242">
            <v>-41.06</v>
          </cell>
          <cell r="F9242">
            <v>263.95</v>
          </cell>
          <cell r="G9242">
            <v>55.28</v>
          </cell>
        </row>
        <row r="9243">
          <cell r="A9243">
            <v>0</v>
          </cell>
          <cell r="B9243">
            <v>32281.15</v>
          </cell>
        </row>
        <row r="9245">
          <cell r="A9245" t="str">
            <v>STID</v>
          </cell>
          <cell r="B9245" t="str">
            <v>=</v>
          </cell>
          <cell r="F9245">
            <v>726620</v>
          </cell>
          <cell r="G9245" t="str">
            <v>TIME</v>
          </cell>
          <cell r="I9245" t="str">
            <v>160326/1000</v>
          </cell>
        </row>
        <row r="9246">
          <cell r="A9246" t="str">
            <v>SLAT</v>
          </cell>
          <cell r="B9246" t="str">
            <v>=</v>
          </cell>
          <cell r="F9246">
            <v>-102.98</v>
          </cell>
          <cell r="G9246" t="str">
            <v>SELV</v>
          </cell>
          <cell r="I9246">
            <v>929</v>
          </cell>
        </row>
        <row r="9247">
          <cell r="A9247" t="str">
            <v>STIM</v>
          </cell>
          <cell r="B9247" t="str">
            <v>=</v>
          </cell>
        </row>
        <row r="9249">
          <cell r="A9249" t="str">
            <v>SHOW</v>
          </cell>
          <cell r="B9249" t="str">
            <v>=</v>
          </cell>
          <cell r="F9249">
            <v>12.18</v>
          </cell>
          <cell r="G9249" t="str">
            <v>SWET</v>
          </cell>
          <cell r="I9249">
            <v>75.87</v>
          </cell>
        </row>
        <row r="9250">
          <cell r="A9250" t="str">
            <v>LCLP</v>
          </cell>
          <cell r="B9250" t="str">
            <v>=</v>
          </cell>
          <cell r="F9250">
            <v>6.72</v>
          </cell>
          <cell r="G9250" t="str">
            <v>TOTL</v>
          </cell>
          <cell r="I9250">
            <v>39.9</v>
          </cell>
        </row>
        <row r="9251">
          <cell r="A9251" t="str">
            <v>LCLT</v>
          </cell>
          <cell r="B9251" t="str">
            <v>=</v>
          </cell>
          <cell r="F9251">
            <v>0</v>
          </cell>
          <cell r="G9251" t="str">
            <v>EQLV</v>
          </cell>
          <cell r="I9251">
            <v>813.12</v>
          </cell>
        </row>
        <row r="9252">
          <cell r="A9252" t="str">
            <v>BRCH</v>
          </cell>
          <cell r="B9252" t="str">
            <v>=</v>
          </cell>
        </row>
        <row r="9254">
          <cell r="A9254" t="str">
            <v>PRES</v>
          </cell>
          <cell r="B9254" t="str">
            <v>TMPC</v>
          </cell>
          <cell r="F9254" t="str">
            <v>DRCT</v>
          </cell>
          <cell r="G9254" t="str">
            <v>SKNT</v>
          </cell>
        </row>
        <row r="9255">
          <cell r="A9255" t="str">
            <v>CFRL</v>
          </cell>
          <cell r="B9255" t="str">
            <v>HGHT</v>
          </cell>
        </row>
        <row r="9256">
          <cell r="A9256">
            <v>907.1</v>
          </cell>
          <cell r="B9256">
            <v>-3.16</v>
          </cell>
          <cell r="F9256">
            <v>350.33</v>
          </cell>
          <cell r="G9256">
            <v>17.350000000000001</v>
          </cell>
        </row>
        <row r="9257">
          <cell r="A9257">
            <v>20</v>
          </cell>
          <cell r="B9257">
            <v>945.56</v>
          </cell>
        </row>
        <row r="9258">
          <cell r="A9258">
            <v>903.1</v>
          </cell>
          <cell r="B9258">
            <v>-3.56</v>
          </cell>
          <cell r="F9258">
            <v>349.45</v>
          </cell>
          <cell r="G9258">
            <v>20.16</v>
          </cell>
        </row>
        <row r="9259">
          <cell r="A9259">
            <v>27</v>
          </cell>
          <cell r="B9259">
            <v>980.52</v>
          </cell>
        </row>
        <row r="9260">
          <cell r="A9260">
            <v>899</v>
          </cell>
          <cell r="B9260">
            <v>-3.96</v>
          </cell>
          <cell r="F9260">
            <v>348.59</v>
          </cell>
          <cell r="G9260">
            <v>21.6</v>
          </cell>
        </row>
        <row r="9261">
          <cell r="A9261">
            <v>33</v>
          </cell>
          <cell r="B9261">
            <v>1016.46</v>
          </cell>
        </row>
        <row r="9262">
          <cell r="A9262">
            <v>895</v>
          </cell>
          <cell r="B9262">
            <v>-4.26</v>
          </cell>
          <cell r="F9262">
            <v>348.11</v>
          </cell>
          <cell r="G9262">
            <v>22.63</v>
          </cell>
        </row>
        <row r="9263">
          <cell r="A9263">
            <v>38</v>
          </cell>
          <cell r="B9263">
            <v>1051.6400000000001</v>
          </cell>
        </row>
        <row r="9264">
          <cell r="A9264">
            <v>890.8</v>
          </cell>
          <cell r="B9264">
            <v>-4.66</v>
          </cell>
          <cell r="F9264">
            <v>348.14</v>
          </cell>
          <cell r="G9264">
            <v>23.62</v>
          </cell>
        </row>
        <row r="9265">
          <cell r="A9265">
            <v>41</v>
          </cell>
          <cell r="B9265">
            <v>1088.69</v>
          </cell>
        </row>
        <row r="9266">
          <cell r="A9266">
            <v>886.6</v>
          </cell>
          <cell r="B9266">
            <v>-4.96</v>
          </cell>
          <cell r="F9266">
            <v>347.52</v>
          </cell>
          <cell r="G9266">
            <v>24.28</v>
          </cell>
        </row>
        <row r="9267">
          <cell r="A9267">
            <v>44</v>
          </cell>
          <cell r="B9267">
            <v>1125.8800000000001</v>
          </cell>
        </row>
        <row r="9268">
          <cell r="A9268">
            <v>882.2</v>
          </cell>
          <cell r="B9268">
            <v>-5.36</v>
          </cell>
          <cell r="F9268">
            <v>347.47</v>
          </cell>
          <cell r="G9268">
            <v>25.08</v>
          </cell>
        </row>
        <row r="9269">
          <cell r="A9269">
            <v>46</v>
          </cell>
          <cell r="B9269">
            <v>1164.97</v>
          </cell>
        </row>
        <row r="9270">
          <cell r="A9270">
            <v>877.8</v>
          </cell>
          <cell r="B9270">
            <v>-5.76</v>
          </cell>
          <cell r="F9270">
            <v>347.33</v>
          </cell>
          <cell r="G9270">
            <v>25.68</v>
          </cell>
        </row>
        <row r="9271">
          <cell r="A9271">
            <v>46</v>
          </cell>
          <cell r="B9271">
            <v>1204.19</v>
          </cell>
        </row>
        <row r="9272">
          <cell r="A9272">
            <v>873.3</v>
          </cell>
          <cell r="B9272">
            <v>-6.16</v>
          </cell>
          <cell r="F9272">
            <v>347.1</v>
          </cell>
          <cell r="G9272">
            <v>26.11</v>
          </cell>
        </row>
        <row r="9273">
          <cell r="A9273">
            <v>45</v>
          </cell>
          <cell r="B9273">
            <v>1244.45</v>
          </cell>
        </row>
        <row r="9274">
          <cell r="A9274">
            <v>868.6</v>
          </cell>
          <cell r="B9274">
            <v>-6.56</v>
          </cell>
          <cell r="F9274">
            <v>346.57</v>
          </cell>
          <cell r="G9274">
            <v>26.77</v>
          </cell>
        </row>
        <row r="9275">
          <cell r="A9275">
            <v>43</v>
          </cell>
          <cell r="B9275">
            <v>1286.6600000000001</v>
          </cell>
        </row>
        <row r="9276">
          <cell r="A9276">
            <v>863.7</v>
          </cell>
          <cell r="B9276">
            <v>-6.96</v>
          </cell>
          <cell r="F9276">
            <v>346.06</v>
          </cell>
          <cell r="G9276">
            <v>27.43</v>
          </cell>
        </row>
        <row r="9277">
          <cell r="A9277">
            <v>39</v>
          </cell>
          <cell r="B9277">
            <v>1330.84</v>
          </cell>
        </row>
        <row r="9278">
          <cell r="A9278">
            <v>858.6</v>
          </cell>
          <cell r="B9278">
            <v>-7.36</v>
          </cell>
          <cell r="F9278">
            <v>345.49</v>
          </cell>
          <cell r="G9278">
            <v>28.69</v>
          </cell>
        </row>
        <row r="9279">
          <cell r="A9279">
            <v>31</v>
          </cell>
          <cell r="B9279">
            <v>1377.02</v>
          </cell>
        </row>
        <row r="9280">
          <cell r="A9280">
            <v>853.3</v>
          </cell>
          <cell r="B9280">
            <v>-7.76</v>
          </cell>
          <cell r="F9280">
            <v>345.04</v>
          </cell>
          <cell r="G9280">
            <v>29.35</v>
          </cell>
        </row>
        <row r="9281">
          <cell r="A9281">
            <v>29</v>
          </cell>
          <cell r="B9281">
            <v>1425.23</v>
          </cell>
        </row>
        <row r="9282">
          <cell r="A9282">
            <v>847.7</v>
          </cell>
          <cell r="B9282">
            <v>-8.26</v>
          </cell>
          <cell r="F9282">
            <v>343.51</v>
          </cell>
          <cell r="G9282">
            <v>30.79</v>
          </cell>
        </row>
        <row r="9283">
          <cell r="A9283">
            <v>100</v>
          </cell>
          <cell r="B9283">
            <v>1476.41</v>
          </cell>
        </row>
        <row r="9284">
          <cell r="A9284">
            <v>841.8</v>
          </cell>
          <cell r="B9284">
            <v>-8.86</v>
          </cell>
          <cell r="F9284">
            <v>343.1</v>
          </cell>
          <cell r="G9284">
            <v>32.07</v>
          </cell>
        </row>
        <row r="9285">
          <cell r="A9285">
            <v>74</v>
          </cell>
          <cell r="B9285">
            <v>1530.58</v>
          </cell>
        </row>
        <row r="9286">
          <cell r="A9286">
            <v>835.4</v>
          </cell>
          <cell r="B9286">
            <v>-9.36</v>
          </cell>
          <cell r="F9286">
            <v>342.73</v>
          </cell>
          <cell r="G9286">
            <v>33.35</v>
          </cell>
        </row>
        <row r="9287">
          <cell r="A9287">
            <v>100</v>
          </cell>
          <cell r="B9287">
            <v>1589.64</v>
          </cell>
        </row>
        <row r="9288">
          <cell r="A9288">
            <v>828.3</v>
          </cell>
          <cell r="B9288">
            <v>-9.86</v>
          </cell>
          <cell r="F9288">
            <v>344.24</v>
          </cell>
          <cell r="G9288">
            <v>32.909999999999997</v>
          </cell>
        </row>
        <row r="9289">
          <cell r="A9289">
            <v>1</v>
          </cell>
          <cell r="B9289">
            <v>1655.57</v>
          </cell>
        </row>
        <row r="9290">
          <cell r="A9290">
            <v>820</v>
          </cell>
          <cell r="B9290">
            <v>-10.16</v>
          </cell>
          <cell r="F9290">
            <v>345.38</v>
          </cell>
          <cell r="G9290">
            <v>32.32</v>
          </cell>
        </row>
        <row r="9291">
          <cell r="A9291">
            <v>0</v>
          </cell>
          <cell r="B9291">
            <v>1733.22</v>
          </cell>
        </row>
        <row r="9292">
          <cell r="A9292">
            <v>810.5</v>
          </cell>
          <cell r="B9292">
            <v>-10.46</v>
          </cell>
          <cell r="F9292">
            <v>349.93</v>
          </cell>
          <cell r="G9292">
            <v>29.99</v>
          </cell>
        </row>
        <row r="9293">
          <cell r="A9293">
            <v>0</v>
          </cell>
          <cell r="B9293">
            <v>1822.97</v>
          </cell>
        </row>
        <row r="9294">
          <cell r="A9294">
            <v>799.6</v>
          </cell>
          <cell r="B9294">
            <v>-10.46</v>
          </cell>
          <cell r="F9294">
            <v>355.91</v>
          </cell>
          <cell r="G9294">
            <v>27.27</v>
          </cell>
        </row>
        <row r="9295">
          <cell r="A9295">
            <v>0</v>
          </cell>
          <cell r="B9295">
            <v>1927.2</v>
          </cell>
        </row>
        <row r="9296">
          <cell r="A9296">
            <v>787.1</v>
          </cell>
          <cell r="B9296">
            <v>-10.06</v>
          </cell>
          <cell r="F9296">
            <v>3.9</v>
          </cell>
          <cell r="G9296">
            <v>25.7</v>
          </cell>
        </row>
        <row r="9297">
          <cell r="A9297">
            <v>0</v>
          </cell>
          <cell r="B9297">
            <v>2048.59</v>
          </cell>
        </row>
        <row r="9298">
          <cell r="A9298">
            <v>772.9</v>
          </cell>
          <cell r="B9298">
            <v>-10.46</v>
          </cell>
          <cell r="F9298">
            <v>4.5</v>
          </cell>
          <cell r="G9298">
            <v>24.75</v>
          </cell>
        </row>
        <row r="9299">
          <cell r="A9299">
            <v>0</v>
          </cell>
          <cell r="B9299">
            <v>2188.85</v>
          </cell>
        </row>
        <row r="9300">
          <cell r="A9300">
            <v>756.9</v>
          </cell>
          <cell r="B9300">
            <v>-10.36</v>
          </cell>
          <cell r="F9300">
            <v>0.96</v>
          </cell>
          <cell r="G9300">
            <v>23.12</v>
          </cell>
        </row>
        <row r="9301">
          <cell r="A9301">
            <v>0</v>
          </cell>
          <cell r="B9301">
            <v>2349.92</v>
          </cell>
        </row>
        <row r="9302">
          <cell r="A9302">
            <v>738.9</v>
          </cell>
          <cell r="B9302">
            <v>-10.36</v>
          </cell>
          <cell r="F9302">
            <v>360</v>
          </cell>
          <cell r="G9302">
            <v>21.17</v>
          </cell>
        </row>
        <row r="9303">
          <cell r="A9303">
            <v>4</v>
          </cell>
          <cell r="B9303">
            <v>2535.29</v>
          </cell>
        </row>
        <row r="9304">
          <cell r="A9304">
            <v>719.1</v>
          </cell>
          <cell r="B9304">
            <v>-10.16</v>
          </cell>
          <cell r="F9304">
            <v>1.77</v>
          </cell>
          <cell r="G9304">
            <v>18.84</v>
          </cell>
        </row>
        <row r="9305">
          <cell r="A9305">
            <v>0</v>
          </cell>
          <cell r="B9305">
            <v>2744.56</v>
          </cell>
        </row>
        <row r="9306">
          <cell r="A9306">
            <v>697.4</v>
          </cell>
          <cell r="B9306">
            <v>-10.86</v>
          </cell>
          <cell r="F9306">
            <v>2</v>
          </cell>
          <cell r="G9306">
            <v>16.72</v>
          </cell>
        </row>
        <row r="9307">
          <cell r="A9307">
            <v>0</v>
          </cell>
          <cell r="B9307">
            <v>2980.4</v>
          </cell>
        </row>
        <row r="9308">
          <cell r="A9308">
            <v>673.9</v>
          </cell>
          <cell r="B9308">
            <v>-12.46</v>
          </cell>
          <cell r="F9308">
            <v>357.14</v>
          </cell>
          <cell r="G9308">
            <v>15.56</v>
          </cell>
        </row>
        <row r="9309">
          <cell r="A9309">
            <v>0</v>
          </cell>
          <cell r="B9309">
            <v>3243.02</v>
          </cell>
        </row>
        <row r="9310">
          <cell r="A9310">
            <v>649.1</v>
          </cell>
          <cell r="B9310">
            <v>-14.06</v>
          </cell>
          <cell r="F9310">
            <v>353.25</v>
          </cell>
          <cell r="G9310">
            <v>14.86</v>
          </cell>
        </row>
        <row r="9311">
          <cell r="A9311">
            <v>0</v>
          </cell>
          <cell r="B9311">
            <v>3528.48</v>
          </cell>
        </row>
        <row r="9312">
          <cell r="A9312">
            <v>623.29999999999995</v>
          </cell>
          <cell r="B9312">
            <v>-16.059999999999999</v>
          </cell>
          <cell r="F9312">
            <v>349.29</v>
          </cell>
          <cell r="G9312">
            <v>14.63</v>
          </cell>
        </row>
        <row r="9313">
          <cell r="A9313">
            <v>0</v>
          </cell>
          <cell r="B9313">
            <v>3835.09</v>
          </cell>
        </row>
        <row r="9314">
          <cell r="A9314">
            <v>596.79999999999995</v>
          </cell>
          <cell r="B9314">
            <v>-18.260000000000002</v>
          </cell>
          <cell r="F9314">
            <v>344.68</v>
          </cell>
          <cell r="G9314">
            <v>14.7</v>
          </cell>
        </row>
        <row r="9315">
          <cell r="A9315">
            <v>0</v>
          </cell>
          <cell r="B9315">
            <v>4160.84</v>
          </cell>
        </row>
        <row r="9316">
          <cell r="A9316">
            <v>569.70000000000005</v>
          </cell>
          <cell r="B9316">
            <v>-20.56</v>
          </cell>
          <cell r="F9316">
            <v>339.7</v>
          </cell>
          <cell r="G9316">
            <v>15.11</v>
          </cell>
        </row>
        <row r="9317">
          <cell r="A9317">
            <v>0</v>
          </cell>
          <cell r="B9317">
            <v>4506.17</v>
          </cell>
        </row>
        <row r="9318">
          <cell r="A9318">
            <v>542.29999999999995</v>
          </cell>
          <cell r="B9318">
            <v>-23.06</v>
          </cell>
          <cell r="F9318">
            <v>334.09</v>
          </cell>
          <cell r="G9318">
            <v>15.11</v>
          </cell>
        </row>
        <row r="9319">
          <cell r="A9319">
            <v>0</v>
          </cell>
          <cell r="B9319">
            <v>4868.95</v>
          </cell>
        </row>
        <row r="9320">
          <cell r="A9320">
            <v>514.5</v>
          </cell>
          <cell r="B9320">
            <v>-26.36</v>
          </cell>
          <cell r="F9320">
            <v>334.76</v>
          </cell>
          <cell r="G9320">
            <v>15.03</v>
          </cell>
        </row>
        <row r="9321">
          <cell r="A9321">
            <v>0</v>
          </cell>
          <cell r="B9321">
            <v>5251.75</v>
          </cell>
        </row>
        <row r="9322">
          <cell r="A9322">
            <v>486.5</v>
          </cell>
          <cell r="B9322">
            <v>-30.06</v>
          </cell>
          <cell r="F9322">
            <v>336.25</v>
          </cell>
          <cell r="G9322">
            <v>15.91</v>
          </cell>
        </row>
        <row r="9323">
          <cell r="A9323">
            <v>0</v>
          </cell>
          <cell r="B9323">
            <v>5653.03</v>
          </cell>
        </row>
        <row r="9324">
          <cell r="A9324">
            <v>458.4</v>
          </cell>
          <cell r="B9324">
            <v>-34.06</v>
          </cell>
          <cell r="F9324">
            <v>324.55</v>
          </cell>
          <cell r="G9324">
            <v>14.06</v>
          </cell>
        </row>
        <row r="9325">
          <cell r="A9325">
            <v>0</v>
          </cell>
          <cell r="B9325">
            <v>6072.95</v>
          </cell>
        </row>
        <row r="9326">
          <cell r="A9326">
            <v>430.2</v>
          </cell>
          <cell r="B9326">
            <v>-38.26</v>
          </cell>
          <cell r="F9326">
            <v>314.38</v>
          </cell>
          <cell r="G9326">
            <v>12.78</v>
          </cell>
        </row>
        <row r="9327">
          <cell r="A9327">
            <v>0</v>
          </cell>
          <cell r="B9327">
            <v>6513.45</v>
          </cell>
        </row>
        <row r="9328">
          <cell r="A9328">
            <v>402.1</v>
          </cell>
          <cell r="B9328">
            <v>-42.66</v>
          </cell>
          <cell r="F9328">
            <v>300.95999999999998</v>
          </cell>
          <cell r="G9328">
            <v>14.72</v>
          </cell>
        </row>
        <row r="9329">
          <cell r="A9329">
            <v>0</v>
          </cell>
          <cell r="B9329">
            <v>6973.57</v>
          </cell>
        </row>
        <row r="9330">
          <cell r="A9330">
            <v>373.9</v>
          </cell>
          <cell r="B9330">
            <v>-46.76</v>
          </cell>
          <cell r="F9330">
            <v>283.36</v>
          </cell>
          <cell r="G9330">
            <v>15.97</v>
          </cell>
        </row>
        <row r="9331">
          <cell r="A9331">
            <v>0</v>
          </cell>
          <cell r="B9331">
            <v>7459.81</v>
          </cell>
        </row>
        <row r="9332">
          <cell r="A9332">
            <v>345.5</v>
          </cell>
          <cell r="B9332">
            <v>-50.16</v>
          </cell>
          <cell r="F9332">
            <v>270</v>
          </cell>
          <cell r="G9332">
            <v>23.5</v>
          </cell>
        </row>
        <row r="9333">
          <cell r="A9333">
            <v>0</v>
          </cell>
          <cell r="B9333">
            <v>7979.39</v>
          </cell>
        </row>
        <row r="9334">
          <cell r="A9334">
            <v>317</v>
          </cell>
          <cell r="B9334">
            <v>-53.76</v>
          </cell>
          <cell r="F9334">
            <v>268.83999999999997</v>
          </cell>
          <cell r="G9334">
            <v>28.75</v>
          </cell>
        </row>
        <row r="9335">
          <cell r="A9335">
            <v>0</v>
          </cell>
          <cell r="B9335">
            <v>8536.7999999999993</v>
          </cell>
        </row>
        <row r="9336">
          <cell r="A9336">
            <v>289.2</v>
          </cell>
          <cell r="B9336">
            <v>-55.56</v>
          </cell>
          <cell r="F9336">
            <v>268.88</v>
          </cell>
          <cell r="G9336">
            <v>29.91</v>
          </cell>
        </row>
        <row r="9337">
          <cell r="A9337">
            <v>0</v>
          </cell>
          <cell r="B9337">
            <v>9123.82</v>
          </cell>
        </row>
        <row r="9338">
          <cell r="A9338">
            <v>263.10000000000002</v>
          </cell>
          <cell r="B9338">
            <v>-54.76</v>
          </cell>
          <cell r="F9338">
            <v>269.29000000000002</v>
          </cell>
          <cell r="G9338">
            <v>31.47</v>
          </cell>
        </row>
        <row r="9339">
          <cell r="A9339">
            <v>0</v>
          </cell>
          <cell r="B9339">
            <v>9727.36</v>
          </cell>
        </row>
        <row r="9340">
          <cell r="A9340">
            <v>239.4</v>
          </cell>
          <cell r="B9340">
            <v>-52.66</v>
          </cell>
          <cell r="F9340">
            <v>263.27</v>
          </cell>
          <cell r="G9340">
            <v>31.49</v>
          </cell>
        </row>
        <row r="9341">
          <cell r="A9341">
            <v>0</v>
          </cell>
          <cell r="B9341">
            <v>10333.709999999999</v>
          </cell>
        </row>
        <row r="9342">
          <cell r="A9342">
            <v>218</v>
          </cell>
          <cell r="B9342">
            <v>-51.86</v>
          </cell>
          <cell r="F9342">
            <v>262.16000000000003</v>
          </cell>
          <cell r="G9342">
            <v>32.75</v>
          </cell>
        </row>
        <row r="9343">
          <cell r="A9343">
            <v>0</v>
          </cell>
          <cell r="B9343">
            <v>10939.18</v>
          </cell>
        </row>
        <row r="9344">
          <cell r="A9344">
            <v>198.7</v>
          </cell>
          <cell r="B9344">
            <v>-51.16</v>
          </cell>
          <cell r="F9344">
            <v>264.52999999999997</v>
          </cell>
          <cell r="G9344">
            <v>32.6</v>
          </cell>
        </row>
        <row r="9345">
          <cell r="A9345">
            <v>0</v>
          </cell>
          <cell r="B9345">
            <v>11540.58</v>
          </cell>
        </row>
        <row r="9346">
          <cell r="A9346">
            <v>181.3</v>
          </cell>
          <cell r="B9346">
            <v>-51.86</v>
          </cell>
          <cell r="F9346">
            <v>273.88</v>
          </cell>
          <cell r="G9346">
            <v>31.55</v>
          </cell>
        </row>
        <row r="9347">
          <cell r="A9347">
            <v>0</v>
          </cell>
          <cell r="B9347">
            <v>12135.14</v>
          </cell>
        </row>
        <row r="9348">
          <cell r="A9348">
            <v>165.6</v>
          </cell>
          <cell r="B9348">
            <v>-51.76</v>
          </cell>
          <cell r="F9348">
            <v>277.58999999999997</v>
          </cell>
          <cell r="G9348">
            <v>29.39</v>
          </cell>
        </row>
        <row r="9349">
          <cell r="A9349">
            <v>0</v>
          </cell>
          <cell r="B9349">
            <v>12721.98</v>
          </cell>
        </row>
        <row r="9350">
          <cell r="A9350">
            <v>151.1</v>
          </cell>
          <cell r="B9350">
            <v>-52.06</v>
          </cell>
          <cell r="F9350">
            <v>279.29000000000002</v>
          </cell>
          <cell r="G9350">
            <v>31.29</v>
          </cell>
        </row>
        <row r="9351">
          <cell r="A9351">
            <v>0</v>
          </cell>
          <cell r="B9351">
            <v>13315.4</v>
          </cell>
        </row>
        <row r="9352">
          <cell r="A9352">
            <v>137.30000000000001</v>
          </cell>
          <cell r="B9352">
            <v>-52.96</v>
          </cell>
          <cell r="F9352">
            <v>281.44</v>
          </cell>
          <cell r="G9352">
            <v>33.29</v>
          </cell>
        </row>
        <row r="9353">
          <cell r="A9353">
            <v>0</v>
          </cell>
          <cell r="B9353">
            <v>13933.95</v>
          </cell>
        </row>
        <row r="9354">
          <cell r="A9354">
            <v>124</v>
          </cell>
          <cell r="B9354">
            <v>-53.96</v>
          </cell>
          <cell r="F9354">
            <v>282.8</v>
          </cell>
          <cell r="G9354">
            <v>35.06</v>
          </cell>
        </row>
        <row r="9355">
          <cell r="A9355">
            <v>0</v>
          </cell>
          <cell r="B9355">
            <v>14589.14</v>
          </cell>
        </row>
        <row r="9356">
          <cell r="A9356">
            <v>111.3</v>
          </cell>
          <cell r="B9356">
            <v>-54.96</v>
          </cell>
          <cell r="F9356">
            <v>283.17</v>
          </cell>
          <cell r="G9356">
            <v>34.11</v>
          </cell>
        </row>
        <row r="9357">
          <cell r="A9357">
            <v>0</v>
          </cell>
          <cell r="B9357">
            <v>15280.83</v>
          </cell>
        </row>
        <row r="9358">
          <cell r="A9358">
            <v>98.9</v>
          </cell>
          <cell r="B9358">
            <v>-56.16</v>
          </cell>
          <cell r="F9358">
            <v>280.89999999999998</v>
          </cell>
          <cell r="G9358">
            <v>31.86</v>
          </cell>
        </row>
        <row r="9359">
          <cell r="A9359">
            <v>0</v>
          </cell>
          <cell r="B9359">
            <v>16033.15</v>
          </cell>
        </row>
        <row r="9360">
          <cell r="A9360">
            <v>86.9</v>
          </cell>
          <cell r="B9360">
            <v>-57.36</v>
          </cell>
          <cell r="F9360">
            <v>280.05</v>
          </cell>
          <cell r="G9360">
            <v>31.18</v>
          </cell>
        </row>
        <row r="9361">
          <cell r="A9361">
            <v>0</v>
          </cell>
          <cell r="B9361">
            <v>16852.47</v>
          </cell>
        </row>
        <row r="9362">
          <cell r="A9362">
            <v>75.099999999999994</v>
          </cell>
          <cell r="B9362">
            <v>-59.46</v>
          </cell>
          <cell r="F9362">
            <v>281.11</v>
          </cell>
          <cell r="G9362">
            <v>33.26</v>
          </cell>
        </row>
        <row r="9363">
          <cell r="A9363">
            <v>0</v>
          </cell>
          <cell r="B9363">
            <v>17769.79</v>
          </cell>
        </row>
        <row r="9364">
          <cell r="A9364">
            <v>63.6</v>
          </cell>
          <cell r="B9364">
            <v>-61.76</v>
          </cell>
          <cell r="F9364">
            <v>285.23</v>
          </cell>
          <cell r="G9364">
            <v>34.01</v>
          </cell>
        </row>
        <row r="9365">
          <cell r="A9365">
            <v>0</v>
          </cell>
          <cell r="B9365">
            <v>18803.82</v>
          </cell>
        </row>
        <row r="9366">
          <cell r="A9366">
            <v>52.3</v>
          </cell>
          <cell r="B9366">
            <v>-63.26</v>
          </cell>
          <cell r="F9366">
            <v>289</v>
          </cell>
          <cell r="G9366">
            <v>31.02</v>
          </cell>
        </row>
        <row r="9367">
          <cell r="A9367">
            <v>0</v>
          </cell>
          <cell r="B9367">
            <v>20009.95</v>
          </cell>
        </row>
        <row r="9368">
          <cell r="A9368">
            <v>41</v>
          </cell>
          <cell r="B9368">
            <v>-64.86</v>
          </cell>
          <cell r="F9368">
            <v>297.14</v>
          </cell>
          <cell r="G9368">
            <v>34.5</v>
          </cell>
        </row>
        <row r="9369">
          <cell r="A9369">
            <v>0</v>
          </cell>
          <cell r="B9369">
            <v>21499.79</v>
          </cell>
        </row>
        <row r="9370">
          <cell r="A9370">
            <v>29.8</v>
          </cell>
          <cell r="B9370">
            <v>-64.56</v>
          </cell>
          <cell r="F9370">
            <v>297.87</v>
          </cell>
          <cell r="G9370">
            <v>38.229999999999997</v>
          </cell>
        </row>
        <row r="9371">
          <cell r="A9371">
            <v>0</v>
          </cell>
          <cell r="B9371">
            <v>23446.5</v>
          </cell>
        </row>
        <row r="9372">
          <cell r="A9372">
            <v>18.7</v>
          </cell>
          <cell r="B9372">
            <v>-55.96</v>
          </cell>
          <cell r="F9372">
            <v>287</v>
          </cell>
          <cell r="G9372">
            <v>41.84</v>
          </cell>
        </row>
        <row r="9373">
          <cell r="A9373">
            <v>0</v>
          </cell>
          <cell r="B9373">
            <v>26350.34</v>
          </cell>
        </row>
        <row r="9374">
          <cell r="A9374">
            <v>7.6</v>
          </cell>
          <cell r="B9374">
            <v>-41.56</v>
          </cell>
          <cell r="F9374">
            <v>262.68</v>
          </cell>
          <cell r="G9374">
            <v>56.41</v>
          </cell>
        </row>
        <row r="9375">
          <cell r="A9375">
            <v>0</v>
          </cell>
          <cell r="B9375">
            <v>32264.23</v>
          </cell>
        </row>
        <row r="9377">
          <cell r="A9377" t="str">
            <v>STID</v>
          </cell>
          <cell r="B9377" t="str">
            <v>=</v>
          </cell>
          <cell r="F9377">
            <v>726620</v>
          </cell>
          <cell r="G9377" t="str">
            <v>TIME</v>
          </cell>
          <cell r="I9377" t="str">
            <v>160326/1100</v>
          </cell>
        </row>
        <row r="9378">
          <cell r="A9378" t="str">
            <v>SLAT</v>
          </cell>
          <cell r="B9378" t="str">
            <v>=</v>
          </cell>
          <cell r="F9378">
            <v>-102.98</v>
          </cell>
          <cell r="G9378" t="str">
            <v>SELV</v>
          </cell>
          <cell r="I9378">
            <v>929</v>
          </cell>
        </row>
        <row r="9379">
          <cell r="A9379" t="str">
            <v>STIM</v>
          </cell>
          <cell r="B9379" t="str">
            <v>=</v>
          </cell>
        </row>
        <row r="9381">
          <cell r="A9381" t="str">
            <v>SHOW</v>
          </cell>
          <cell r="B9381" t="str">
            <v>=</v>
          </cell>
          <cell r="F9381">
            <v>11.78</v>
          </cell>
          <cell r="G9381" t="str">
            <v>SWET</v>
          </cell>
          <cell r="I9381">
            <v>70.08</v>
          </cell>
        </row>
        <row r="9382">
          <cell r="A9382" t="str">
            <v>LCLP</v>
          </cell>
          <cell r="B9382" t="str">
            <v>=</v>
          </cell>
          <cell r="F9382">
            <v>6.57</v>
          </cell>
          <cell r="G9382" t="str">
            <v>TOTL</v>
          </cell>
          <cell r="I9382">
            <v>40.36</v>
          </cell>
        </row>
        <row r="9383">
          <cell r="A9383" t="str">
            <v>LCLT</v>
          </cell>
          <cell r="B9383" t="str">
            <v>=</v>
          </cell>
          <cell r="F9383">
            <v>0</v>
          </cell>
          <cell r="G9383" t="str">
            <v>EQLV</v>
          </cell>
          <cell r="I9383">
            <v>810.92</v>
          </cell>
        </row>
        <row r="9384">
          <cell r="A9384" t="str">
            <v>BRCH</v>
          </cell>
          <cell r="B9384" t="str">
            <v>=</v>
          </cell>
        </row>
        <row r="9386">
          <cell r="A9386" t="str">
            <v>PRES</v>
          </cell>
          <cell r="B9386" t="str">
            <v>TMPC</v>
          </cell>
          <cell r="F9386" t="str">
            <v>DRCT</v>
          </cell>
          <cell r="G9386" t="str">
            <v>SKNT</v>
          </cell>
        </row>
        <row r="9387">
          <cell r="A9387" t="str">
            <v>CFRL</v>
          </cell>
          <cell r="B9387" t="str">
            <v>HGHT</v>
          </cell>
        </row>
        <row r="9388">
          <cell r="A9388">
            <v>908</v>
          </cell>
          <cell r="B9388">
            <v>-3.06</v>
          </cell>
          <cell r="F9388">
            <v>344.74</v>
          </cell>
          <cell r="G9388">
            <v>15.5</v>
          </cell>
        </row>
        <row r="9389">
          <cell r="A9389">
            <v>0</v>
          </cell>
          <cell r="B9389">
            <v>946.42</v>
          </cell>
        </row>
        <row r="9390">
          <cell r="A9390">
            <v>904</v>
          </cell>
          <cell r="B9390">
            <v>-3.46</v>
          </cell>
          <cell r="F9390">
            <v>343.54</v>
          </cell>
          <cell r="G9390">
            <v>17.829999999999998</v>
          </cell>
        </row>
        <row r="9391">
          <cell r="A9391">
            <v>5</v>
          </cell>
          <cell r="B9391">
            <v>981.36</v>
          </cell>
        </row>
        <row r="9392">
          <cell r="A9392">
            <v>899.9</v>
          </cell>
          <cell r="B9392">
            <v>-3.76</v>
          </cell>
          <cell r="F9392">
            <v>343.58</v>
          </cell>
          <cell r="G9392">
            <v>19.23</v>
          </cell>
        </row>
        <row r="9393">
          <cell r="A9393">
            <v>11</v>
          </cell>
          <cell r="B9393">
            <v>1017.29</v>
          </cell>
        </row>
        <row r="9394">
          <cell r="A9394">
            <v>895.9</v>
          </cell>
          <cell r="B9394">
            <v>-4.16</v>
          </cell>
          <cell r="F9394">
            <v>343.14</v>
          </cell>
          <cell r="G9394">
            <v>20.09</v>
          </cell>
        </row>
        <row r="9395">
          <cell r="A9395">
            <v>16</v>
          </cell>
          <cell r="B9395">
            <v>1052.45</v>
          </cell>
        </row>
        <row r="9396">
          <cell r="A9396">
            <v>891.7</v>
          </cell>
          <cell r="B9396">
            <v>-4.5599999999999996</v>
          </cell>
          <cell r="F9396">
            <v>342.74</v>
          </cell>
          <cell r="G9396">
            <v>20.96</v>
          </cell>
        </row>
        <row r="9397">
          <cell r="A9397">
            <v>20</v>
          </cell>
          <cell r="B9397">
            <v>1089.48</v>
          </cell>
        </row>
        <row r="9398">
          <cell r="A9398">
            <v>887.5</v>
          </cell>
          <cell r="B9398">
            <v>-4.8600000000000003</v>
          </cell>
          <cell r="F9398">
            <v>342.71</v>
          </cell>
          <cell r="G9398">
            <v>21.56</v>
          </cell>
        </row>
        <row r="9399">
          <cell r="A9399">
            <v>23</v>
          </cell>
          <cell r="B9399">
            <v>1126.6400000000001</v>
          </cell>
        </row>
        <row r="9400">
          <cell r="A9400">
            <v>883.1</v>
          </cell>
          <cell r="B9400">
            <v>-5.26</v>
          </cell>
          <cell r="F9400">
            <v>342.68</v>
          </cell>
          <cell r="G9400">
            <v>22.18</v>
          </cell>
        </row>
        <row r="9401">
          <cell r="A9401">
            <v>26</v>
          </cell>
          <cell r="B9401">
            <v>1165.7</v>
          </cell>
        </row>
        <row r="9402">
          <cell r="A9402">
            <v>878.7</v>
          </cell>
          <cell r="B9402">
            <v>-5.66</v>
          </cell>
          <cell r="F9402">
            <v>342.5</v>
          </cell>
          <cell r="G9402">
            <v>22.61</v>
          </cell>
        </row>
        <row r="9403">
          <cell r="A9403">
            <v>27</v>
          </cell>
          <cell r="B9403">
            <v>1204.9000000000001</v>
          </cell>
        </row>
        <row r="9404">
          <cell r="A9404">
            <v>874.1</v>
          </cell>
          <cell r="B9404">
            <v>-6.06</v>
          </cell>
          <cell r="F9404">
            <v>342.47</v>
          </cell>
          <cell r="G9404">
            <v>23.21</v>
          </cell>
        </row>
        <row r="9405">
          <cell r="A9405">
            <v>27</v>
          </cell>
          <cell r="B9405">
            <v>1246.04</v>
          </cell>
        </row>
        <row r="9406">
          <cell r="A9406">
            <v>869.4</v>
          </cell>
          <cell r="B9406">
            <v>-6.46</v>
          </cell>
          <cell r="F9406">
            <v>342.31</v>
          </cell>
          <cell r="G9406">
            <v>23.66</v>
          </cell>
        </row>
        <row r="9407">
          <cell r="A9407">
            <v>25</v>
          </cell>
          <cell r="B9407">
            <v>1288.22</v>
          </cell>
        </row>
        <row r="9408">
          <cell r="A9408">
            <v>864.6</v>
          </cell>
          <cell r="B9408">
            <v>-6.86</v>
          </cell>
          <cell r="F9408">
            <v>342.29</v>
          </cell>
          <cell r="G9408">
            <v>24.26</v>
          </cell>
        </row>
        <row r="9409">
          <cell r="A9409">
            <v>23</v>
          </cell>
          <cell r="B9409">
            <v>1331.48</v>
          </cell>
        </row>
        <row r="9410">
          <cell r="A9410">
            <v>859.5</v>
          </cell>
          <cell r="B9410">
            <v>-7.26</v>
          </cell>
          <cell r="F9410">
            <v>342.12</v>
          </cell>
          <cell r="G9410">
            <v>25.31</v>
          </cell>
        </row>
        <row r="9411">
          <cell r="A9411">
            <v>19</v>
          </cell>
          <cell r="B9411">
            <v>1377.63</v>
          </cell>
        </row>
        <row r="9412">
          <cell r="A9412">
            <v>854.1</v>
          </cell>
          <cell r="B9412">
            <v>-7.66</v>
          </cell>
          <cell r="F9412">
            <v>341.43</v>
          </cell>
          <cell r="G9412">
            <v>25.62</v>
          </cell>
        </row>
        <row r="9413">
          <cell r="A9413">
            <v>16</v>
          </cell>
          <cell r="B9413">
            <v>1426.72</v>
          </cell>
        </row>
        <row r="9414">
          <cell r="A9414">
            <v>848.5</v>
          </cell>
          <cell r="B9414">
            <v>-8.16</v>
          </cell>
          <cell r="F9414">
            <v>341.18</v>
          </cell>
          <cell r="G9414">
            <v>27.1</v>
          </cell>
        </row>
        <row r="9415">
          <cell r="A9415">
            <v>16</v>
          </cell>
          <cell r="B9415">
            <v>1477.86</v>
          </cell>
        </row>
        <row r="9416">
          <cell r="A9416">
            <v>842.6</v>
          </cell>
          <cell r="B9416">
            <v>-8.66</v>
          </cell>
          <cell r="F9416">
            <v>341.44</v>
          </cell>
          <cell r="G9416">
            <v>28.69</v>
          </cell>
        </row>
        <row r="9417">
          <cell r="A9417">
            <v>100</v>
          </cell>
          <cell r="B9417">
            <v>1532.01</v>
          </cell>
        </row>
        <row r="9418">
          <cell r="A9418">
            <v>836.2</v>
          </cell>
          <cell r="B9418">
            <v>-9.16</v>
          </cell>
          <cell r="F9418">
            <v>343.59</v>
          </cell>
          <cell r="G9418">
            <v>29.56</v>
          </cell>
        </row>
        <row r="9419">
          <cell r="A9419">
            <v>100</v>
          </cell>
          <cell r="B9419">
            <v>1591.07</v>
          </cell>
        </row>
        <row r="9420">
          <cell r="A9420">
            <v>829.1</v>
          </cell>
          <cell r="B9420">
            <v>-9.36</v>
          </cell>
          <cell r="F9420">
            <v>345.33</v>
          </cell>
          <cell r="G9420">
            <v>29.91</v>
          </cell>
        </row>
        <row r="9421">
          <cell r="A9421">
            <v>2</v>
          </cell>
          <cell r="B9421">
            <v>1657.02</v>
          </cell>
        </row>
        <row r="9422">
          <cell r="A9422">
            <v>820.8</v>
          </cell>
          <cell r="B9422">
            <v>-9.9600000000000009</v>
          </cell>
          <cell r="F9422">
            <v>346.33</v>
          </cell>
          <cell r="G9422">
            <v>29.58</v>
          </cell>
        </row>
        <row r="9423">
          <cell r="A9423">
            <v>0</v>
          </cell>
          <cell r="B9423">
            <v>1734.72</v>
          </cell>
        </row>
        <row r="9424">
          <cell r="A9424">
            <v>811.2</v>
          </cell>
          <cell r="B9424">
            <v>-10.46</v>
          </cell>
          <cell r="F9424">
            <v>350.6</v>
          </cell>
          <cell r="G9424">
            <v>27.37</v>
          </cell>
        </row>
        <row r="9425">
          <cell r="A9425">
            <v>0</v>
          </cell>
          <cell r="B9425">
            <v>1825.37</v>
          </cell>
        </row>
        <row r="9426">
          <cell r="A9426">
            <v>800.3</v>
          </cell>
          <cell r="B9426">
            <v>-10.66</v>
          </cell>
          <cell r="F9426">
            <v>356.77</v>
          </cell>
          <cell r="G9426">
            <v>24.13</v>
          </cell>
        </row>
        <row r="9427">
          <cell r="A9427">
            <v>0</v>
          </cell>
          <cell r="B9427">
            <v>1929.47</v>
          </cell>
        </row>
        <row r="9428">
          <cell r="A9428">
            <v>787.8</v>
          </cell>
          <cell r="B9428">
            <v>-10.86</v>
          </cell>
          <cell r="F9428">
            <v>4.59</v>
          </cell>
          <cell r="G9428">
            <v>21.83</v>
          </cell>
        </row>
        <row r="9429">
          <cell r="A9429">
            <v>0</v>
          </cell>
          <cell r="B9429">
            <v>2050.5100000000002</v>
          </cell>
        </row>
        <row r="9430">
          <cell r="A9430">
            <v>773.6</v>
          </cell>
          <cell r="B9430">
            <v>-10.96</v>
          </cell>
          <cell r="F9430">
            <v>10.68</v>
          </cell>
          <cell r="G9430">
            <v>20.96</v>
          </cell>
        </row>
        <row r="9431">
          <cell r="A9431">
            <v>0</v>
          </cell>
          <cell r="B9431">
            <v>2190.29</v>
          </cell>
        </row>
        <row r="9432">
          <cell r="A9432">
            <v>757.5</v>
          </cell>
          <cell r="B9432">
            <v>-10.76</v>
          </cell>
          <cell r="F9432">
            <v>10.89</v>
          </cell>
          <cell r="G9432">
            <v>20.57</v>
          </cell>
        </row>
        <row r="9433">
          <cell r="A9433">
            <v>0</v>
          </cell>
          <cell r="B9433">
            <v>2351.94</v>
          </cell>
        </row>
        <row r="9434">
          <cell r="A9434">
            <v>739.5</v>
          </cell>
          <cell r="B9434">
            <v>-11.16</v>
          </cell>
          <cell r="F9434">
            <v>3.67</v>
          </cell>
          <cell r="G9434">
            <v>21.21</v>
          </cell>
        </row>
        <row r="9435">
          <cell r="A9435">
            <v>0</v>
          </cell>
          <cell r="B9435">
            <v>2536.71</v>
          </cell>
        </row>
        <row r="9436">
          <cell r="A9436">
            <v>719.7</v>
          </cell>
          <cell r="B9436">
            <v>-11.66</v>
          </cell>
          <cell r="F9436">
            <v>358.94</v>
          </cell>
          <cell r="G9436">
            <v>20.98</v>
          </cell>
        </row>
        <row r="9437">
          <cell r="A9437">
            <v>0</v>
          </cell>
          <cell r="B9437">
            <v>2744.86</v>
          </cell>
        </row>
        <row r="9438">
          <cell r="A9438">
            <v>697.9</v>
          </cell>
          <cell r="B9438">
            <v>-11.86</v>
          </cell>
          <cell r="F9438">
            <v>356.5</v>
          </cell>
          <cell r="G9438">
            <v>19.079999999999998</v>
          </cell>
        </row>
        <row r="9439">
          <cell r="A9439">
            <v>0</v>
          </cell>
          <cell r="B9439">
            <v>2980.45</v>
          </cell>
        </row>
        <row r="9440">
          <cell r="A9440">
            <v>674.5</v>
          </cell>
          <cell r="B9440">
            <v>-12.66</v>
          </cell>
          <cell r="F9440">
            <v>354.75</v>
          </cell>
          <cell r="G9440">
            <v>16.98</v>
          </cell>
        </row>
        <row r="9441">
          <cell r="A9441">
            <v>0</v>
          </cell>
          <cell r="B9441">
            <v>3241.15</v>
          </cell>
        </row>
        <row r="9442">
          <cell r="A9442">
            <v>649.6</v>
          </cell>
          <cell r="B9442">
            <v>-14.16</v>
          </cell>
          <cell r="F9442">
            <v>357.17</v>
          </cell>
          <cell r="G9442">
            <v>15.75</v>
          </cell>
        </row>
        <row r="9443">
          <cell r="A9443">
            <v>0</v>
          </cell>
          <cell r="B9443">
            <v>3527.39</v>
          </cell>
        </row>
        <row r="9444">
          <cell r="A9444">
            <v>623.70000000000005</v>
          </cell>
          <cell r="B9444">
            <v>-15.96</v>
          </cell>
          <cell r="F9444">
            <v>356.33</v>
          </cell>
          <cell r="G9444">
            <v>15.19</v>
          </cell>
        </row>
        <row r="9445">
          <cell r="A9445">
            <v>0</v>
          </cell>
          <cell r="B9445">
            <v>3834.98</v>
          </cell>
        </row>
        <row r="9446">
          <cell r="A9446">
            <v>597.20000000000005</v>
          </cell>
          <cell r="B9446">
            <v>-18.46</v>
          </cell>
          <cell r="F9446">
            <v>355.29</v>
          </cell>
          <cell r="G9446">
            <v>16.57</v>
          </cell>
        </row>
        <row r="9447">
          <cell r="A9447">
            <v>0</v>
          </cell>
          <cell r="B9447">
            <v>4160.43</v>
          </cell>
        </row>
        <row r="9448">
          <cell r="A9448">
            <v>570.1</v>
          </cell>
          <cell r="B9448">
            <v>-20.86</v>
          </cell>
          <cell r="F9448">
            <v>353.18</v>
          </cell>
          <cell r="G9448">
            <v>18.010000000000002</v>
          </cell>
        </row>
        <row r="9449">
          <cell r="A9449">
            <v>0</v>
          </cell>
          <cell r="B9449">
            <v>4505.16</v>
          </cell>
        </row>
        <row r="9450">
          <cell r="A9450">
            <v>542.6</v>
          </cell>
          <cell r="B9450">
            <v>-23.56</v>
          </cell>
          <cell r="F9450">
            <v>345.51</v>
          </cell>
          <cell r="G9450">
            <v>17.850000000000001</v>
          </cell>
        </row>
        <row r="9451">
          <cell r="A9451">
            <v>0</v>
          </cell>
          <cell r="B9451">
            <v>4868.4399999999996</v>
          </cell>
        </row>
        <row r="9452">
          <cell r="A9452">
            <v>514.70000000000005</v>
          </cell>
          <cell r="B9452">
            <v>-26.46</v>
          </cell>
          <cell r="F9452">
            <v>335.61</v>
          </cell>
          <cell r="G9452">
            <v>15.99</v>
          </cell>
        </row>
        <row r="9453">
          <cell r="A9453">
            <v>0</v>
          </cell>
          <cell r="B9453">
            <v>5251.97</v>
          </cell>
        </row>
        <row r="9454">
          <cell r="A9454">
            <v>486.7</v>
          </cell>
          <cell r="B9454">
            <v>-30.26</v>
          </cell>
          <cell r="F9454">
            <v>326.83999999999997</v>
          </cell>
          <cell r="G9454">
            <v>17.399999999999999</v>
          </cell>
        </row>
        <row r="9455">
          <cell r="A9455">
            <v>0</v>
          </cell>
          <cell r="B9455">
            <v>5652.85</v>
          </cell>
        </row>
        <row r="9456">
          <cell r="A9456">
            <v>458.5</v>
          </cell>
          <cell r="B9456">
            <v>-34.159999999999997</v>
          </cell>
          <cell r="F9456">
            <v>316.19</v>
          </cell>
          <cell r="G9456">
            <v>13.19</v>
          </cell>
        </row>
        <row r="9457">
          <cell r="A9457">
            <v>0</v>
          </cell>
          <cell r="B9457">
            <v>6073.86</v>
          </cell>
        </row>
        <row r="9458">
          <cell r="A9458">
            <v>430.4</v>
          </cell>
          <cell r="B9458">
            <v>-38.36</v>
          </cell>
          <cell r="F9458">
            <v>307.95</v>
          </cell>
          <cell r="G9458">
            <v>12.32</v>
          </cell>
        </row>
        <row r="9459">
          <cell r="A9459">
            <v>0</v>
          </cell>
          <cell r="B9459">
            <v>6512.46</v>
          </cell>
        </row>
        <row r="9460">
          <cell r="A9460">
            <v>402.2</v>
          </cell>
          <cell r="B9460">
            <v>-42.66</v>
          </cell>
          <cell r="F9460">
            <v>296.89999999999998</v>
          </cell>
          <cell r="G9460">
            <v>15.03</v>
          </cell>
        </row>
        <row r="9461">
          <cell r="A9461">
            <v>0</v>
          </cell>
          <cell r="B9461">
            <v>6973.96</v>
          </cell>
        </row>
        <row r="9462">
          <cell r="A9462">
            <v>374</v>
          </cell>
          <cell r="B9462">
            <v>-46.86</v>
          </cell>
          <cell r="F9462">
            <v>280.24</v>
          </cell>
          <cell r="G9462">
            <v>16.38</v>
          </cell>
        </row>
        <row r="9463">
          <cell r="A9463">
            <v>0</v>
          </cell>
          <cell r="B9463">
            <v>7459.96</v>
          </cell>
        </row>
        <row r="9464">
          <cell r="A9464">
            <v>345.5</v>
          </cell>
          <cell r="B9464">
            <v>-50.36</v>
          </cell>
          <cell r="F9464">
            <v>270.43</v>
          </cell>
          <cell r="G9464">
            <v>26.03</v>
          </cell>
        </row>
        <row r="9465">
          <cell r="A9465">
            <v>0</v>
          </cell>
          <cell r="B9465">
            <v>7980.94</v>
          </cell>
        </row>
        <row r="9466">
          <cell r="A9466">
            <v>317</v>
          </cell>
          <cell r="B9466">
            <v>-54.16</v>
          </cell>
          <cell r="F9466">
            <v>271.13</v>
          </cell>
          <cell r="G9466">
            <v>29.53</v>
          </cell>
        </row>
        <row r="9467">
          <cell r="A9467">
            <v>0</v>
          </cell>
          <cell r="B9467">
            <v>8537.6</v>
          </cell>
        </row>
        <row r="9468">
          <cell r="A9468">
            <v>289.2</v>
          </cell>
          <cell r="B9468">
            <v>-55.86</v>
          </cell>
          <cell r="F9468">
            <v>269.63</v>
          </cell>
          <cell r="G9468">
            <v>29.72</v>
          </cell>
        </row>
        <row r="9469">
          <cell r="A9469">
            <v>1</v>
          </cell>
          <cell r="B9469">
            <v>9123.68</v>
          </cell>
        </row>
        <row r="9470">
          <cell r="A9470">
            <v>263.10000000000002</v>
          </cell>
          <cell r="B9470">
            <v>-54.76</v>
          </cell>
          <cell r="F9470">
            <v>268.20999999999998</v>
          </cell>
          <cell r="G9470">
            <v>31.1</v>
          </cell>
        </row>
        <row r="9471">
          <cell r="A9471">
            <v>0</v>
          </cell>
          <cell r="B9471">
            <v>9726.7999999999993</v>
          </cell>
        </row>
        <row r="9472">
          <cell r="A9472">
            <v>239.4</v>
          </cell>
          <cell r="B9472">
            <v>-52.66</v>
          </cell>
          <cell r="F9472">
            <v>261.87</v>
          </cell>
          <cell r="G9472">
            <v>32.96</v>
          </cell>
        </row>
        <row r="9473">
          <cell r="A9473">
            <v>0</v>
          </cell>
          <cell r="B9473">
            <v>10333.16</v>
          </cell>
        </row>
        <row r="9474">
          <cell r="A9474">
            <v>218</v>
          </cell>
          <cell r="B9474">
            <v>-52.16</v>
          </cell>
          <cell r="F9474">
            <v>264.02999999999997</v>
          </cell>
          <cell r="G9474">
            <v>33.590000000000003</v>
          </cell>
        </row>
        <row r="9475">
          <cell r="A9475">
            <v>0</v>
          </cell>
          <cell r="B9475">
            <v>10938.2</v>
          </cell>
        </row>
        <row r="9476">
          <cell r="A9476">
            <v>198.7</v>
          </cell>
          <cell r="B9476">
            <v>-51.46</v>
          </cell>
          <cell r="F9476">
            <v>267.26</v>
          </cell>
          <cell r="G9476">
            <v>32.479999999999997</v>
          </cell>
        </row>
        <row r="9477">
          <cell r="A9477">
            <v>0</v>
          </cell>
          <cell r="B9477">
            <v>11538.79</v>
          </cell>
        </row>
        <row r="9478">
          <cell r="A9478">
            <v>181.3</v>
          </cell>
          <cell r="B9478">
            <v>-51.86</v>
          </cell>
          <cell r="F9478">
            <v>273.93</v>
          </cell>
          <cell r="G9478">
            <v>31.16</v>
          </cell>
        </row>
        <row r="9479">
          <cell r="A9479">
            <v>0</v>
          </cell>
          <cell r="B9479">
            <v>12132.94</v>
          </cell>
        </row>
        <row r="9480">
          <cell r="A9480">
            <v>165.6</v>
          </cell>
          <cell r="B9480">
            <v>-51.66</v>
          </cell>
          <cell r="F9480">
            <v>275.64</v>
          </cell>
          <cell r="G9480">
            <v>29.66</v>
          </cell>
        </row>
        <row r="9481">
          <cell r="A9481">
            <v>0</v>
          </cell>
          <cell r="B9481">
            <v>12719.92</v>
          </cell>
        </row>
        <row r="9482">
          <cell r="A9482">
            <v>151.1</v>
          </cell>
          <cell r="B9482">
            <v>-52.06</v>
          </cell>
          <cell r="F9482">
            <v>277.83</v>
          </cell>
          <cell r="G9482">
            <v>31.37</v>
          </cell>
        </row>
        <row r="9483">
          <cell r="A9483">
            <v>0</v>
          </cell>
          <cell r="B9483">
            <v>13313.48</v>
          </cell>
        </row>
        <row r="9484">
          <cell r="A9484">
            <v>137.30000000000001</v>
          </cell>
          <cell r="B9484">
            <v>-53.06</v>
          </cell>
          <cell r="F9484">
            <v>280.98</v>
          </cell>
          <cell r="G9484">
            <v>32.65</v>
          </cell>
        </row>
        <row r="9485">
          <cell r="A9485">
            <v>0</v>
          </cell>
          <cell r="B9485">
            <v>13931.88</v>
          </cell>
        </row>
        <row r="9486">
          <cell r="A9486">
            <v>124</v>
          </cell>
          <cell r="B9486">
            <v>-54.06</v>
          </cell>
          <cell r="F9486">
            <v>283.70999999999998</v>
          </cell>
          <cell r="G9486">
            <v>33.590000000000003</v>
          </cell>
        </row>
        <row r="9487">
          <cell r="A9487">
            <v>0</v>
          </cell>
          <cell r="B9487">
            <v>14586.78</v>
          </cell>
        </row>
        <row r="9488">
          <cell r="A9488">
            <v>111.3</v>
          </cell>
          <cell r="B9488">
            <v>-54.96</v>
          </cell>
          <cell r="F9488">
            <v>284.2</v>
          </cell>
          <cell r="G9488">
            <v>32.46</v>
          </cell>
        </row>
        <row r="9489">
          <cell r="A9489">
            <v>0</v>
          </cell>
          <cell r="B9489">
            <v>15278.31</v>
          </cell>
        </row>
        <row r="9490">
          <cell r="A9490">
            <v>98.9</v>
          </cell>
          <cell r="B9490">
            <v>-56.26</v>
          </cell>
          <cell r="F9490">
            <v>283.16000000000003</v>
          </cell>
          <cell r="G9490">
            <v>30.73</v>
          </cell>
        </row>
        <row r="9491">
          <cell r="A9491">
            <v>0</v>
          </cell>
          <cell r="B9491">
            <v>16030.46</v>
          </cell>
        </row>
        <row r="9492">
          <cell r="A9492">
            <v>86.9</v>
          </cell>
          <cell r="B9492">
            <v>-57.56</v>
          </cell>
          <cell r="F9492">
            <v>282.45</v>
          </cell>
          <cell r="G9492">
            <v>30.63</v>
          </cell>
        </row>
        <row r="9493">
          <cell r="A9493">
            <v>0</v>
          </cell>
          <cell r="B9493">
            <v>16849.21</v>
          </cell>
        </row>
        <row r="9494">
          <cell r="A9494">
            <v>75.099999999999994</v>
          </cell>
          <cell r="B9494">
            <v>-59.56</v>
          </cell>
          <cell r="F9494">
            <v>283.79000000000002</v>
          </cell>
          <cell r="G9494">
            <v>33.409999999999997</v>
          </cell>
        </row>
        <row r="9495">
          <cell r="A9495">
            <v>0</v>
          </cell>
          <cell r="B9495">
            <v>17765.89</v>
          </cell>
        </row>
        <row r="9496">
          <cell r="A9496">
            <v>63.6</v>
          </cell>
          <cell r="B9496">
            <v>-61.86</v>
          </cell>
          <cell r="F9496">
            <v>286.91000000000003</v>
          </cell>
          <cell r="G9496">
            <v>34.71</v>
          </cell>
        </row>
        <row r="9497">
          <cell r="A9497">
            <v>0</v>
          </cell>
          <cell r="B9497">
            <v>18799.439999999999</v>
          </cell>
        </row>
        <row r="9498">
          <cell r="A9498">
            <v>52.3</v>
          </cell>
          <cell r="B9498">
            <v>-63.16</v>
          </cell>
          <cell r="F9498">
            <v>289.61</v>
          </cell>
          <cell r="G9498">
            <v>32.979999999999997</v>
          </cell>
        </row>
        <row r="9499">
          <cell r="A9499">
            <v>0</v>
          </cell>
          <cell r="B9499">
            <v>20005.560000000001</v>
          </cell>
        </row>
        <row r="9500">
          <cell r="A9500">
            <v>41</v>
          </cell>
          <cell r="B9500">
            <v>-64.56</v>
          </cell>
          <cell r="F9500">
            <v>299.08</v>
          </cell>
          <cell r="G9500">
            <v>35.57</v>
          </cell>
        </row>
        <row r="9501">
          <cell r="A9501">
            <v>0</v>
          </cell>
          <cell r="B9501">
            <v>21496.83</v>
          </cell>
        </row>
        <row r="9502">
          <cell r="A9502">
            <v>29.8</v>
          </cell>
          <cell r="B9502">
            <v>-64.36</v>
          </cell>
          <cell r="F9502">
            <v>299.2</v>
          </cell>
          <cell r="G9502">
            <v>37.82</v>
          </cell>
        </row>
        <row r="9503">
          <cell r="A9503">
            <v>0</v>
          </cell>
          <cell r="B9503">
            <v>23445.87</v>
          </cell>
        </row>
        <row r="9504">
          <cell r="A9504">
            <v>18.7</v>
          </cell>
          <cell r="B9504">
            <v>-55.96</v>
          </cell>
          <cell r="F9504">
            <v>285.47000000000003</v>
          </cell>
          <cell r="G9504">
            <v>41.51</v>
          </cell>
        </row>
        <row r="9505">
          <cell r="A9505">
            <v>0</v>
          </cell>
          <cell r="B9505">
            <v>26351.07</v>
          </cell>
        </row>
        <row r="9506">
          <cell r="A9506">
            <v>7.6</v>
          </cell>
          <cell r="B9506">
            <v>-41.96</v>
          </cell>
          <cell r="F9506">
            <v>261.93</v>
          </cell>
          <cell r="G9506">
            <v>56.7</v>
          </cell>
        </row>
        <row r="9507">
          <cell r="A9507">
            <v>0</v>
          </cell>
          <cell r="B9507">
            <v>32259.69</v>
          </cell>
        </row>
        <row r="9509">
          <cell r="A9509" t="str">
            <v>STID</v>
          </cell>
          <cell r="B9509" t="str">
            <v>=</v>
          </cell>
          <cell r="F9509">
            <v>726620</v>
          </cell>
          <cell r="G9509" t="str">
            <v>TIME</v>
          </cell>
          <cell r="I9509" t="str">
            <v>160326/1200</v>
          </cell>
        </row>
        <row r="9510">
          <cell r="A9510" t="str">
            <v>SLAT</v>
          </cell>
          <cell r="B9510" t="str">
            <v>=</v>
          </cell>
          <cell r="F9510">
            <v>-102.98</v>
          </cell>
          <cell r="G9510" t="str">
            <v>SELV</v>
          </cell>
          <cell r="I9510">
            <v>929</v>
          </cell>
        </row>
        <row r="9511">
          <cell r="A9511" t="str">
            <v>STIM</v>
          </cell>
          <cell r="B9511" t="str">
            <v>=</v>
          </cell>
        </row>
        <row r="9513">
          <cell r="A9513" t="str">
            <v>SHOW</v>
          </cell>
          <cell r="B9513" t="str">
            <v>=</v>
          </cell>
          <cell r="F9513">
            <v>11.89</v>
          </cell>
          <cell r="G9513" t="str">
            <v>SWET</v>
          </cell>
          <cell r="I9513">
            <v>71.53</v>
          </cell>
        </row>
        <row r="9514">
          <cell r="A9514" t="str">
            <v>LCLP</v>
          </cell>
          <cell r="B9514" t="str">
            <v>=</v>
          </cell>
          <cell r="F9514">
            <v>5.64</v>
          </cell>
          <cell r="G9514" t="str">
            <v>TOTL</v>
          </cell>
          <cell r="I9514">
            <v>39.729999999999997</v>
          </cell>
        </row>
        <row r="9515">
          <cell r="A9515" t="str">
            <v>LCLT</v>
          </cell>
          <cell r="B9515" t="str">
            <v>=</v>
          </cell>
          <cell r="F9515">
            <v>-0.1</v>
          </cell>
          <cell r="G9515" t="str">
            <v>EQLV</v>
          </cell>
          <cell r="I9515">
            <v>832.18</v>
          </cell>
        </row>
        <row r="9516">
          <cell r="A9516" t="str">
            <v>BRCH</v>
          </cell>
          <cell r="B9516" t="str">
            <v>=</v>
          </cell>
        </row>
        <row r="9518">
          <cell r="A9518" t="str">
            <v>PRES</v>
          </cell>
          <cell r="B9518" t="str">
            <v>TMPC</v>
          </cell>
          <cell r="F9518" t="str">
            <v>DRCT</v>
          </cell>
          <cell r="G9518" t="str">
            <v>SKNT</v>
          </cell>
        </row>
        <row r="9519">
          <cell r="A9519" t="str">
            <v>CFRL</v>
          </cell>
          <cell r="B9519" t="str">
            <v>HGHT</v>
          </cell>
        </row>
        <row r="9520">
          <cell r="A9520">
            <v>908.9</v>
          </cell>
          <cell r="B9520">
            <v>-3.26</v>
          </cell>
          <cell r="F9520">
            <v>345.02</v>
          </cell>
          <cell r="G9520">
            <v>14.28</v>
          </cell>
        </row>
        <row r="9521">
          <cell r="A9521">
            <v>0</v>
          </cell>
          <cell r="B9521">
            <v>946.39</v>
          </cell>
        </row>
        <row r="9522">
          <cell r="A9522">
            <v>904.9</v>
          </cell>
          <cell r="B9522">
            <v>-3.66</v>
          </cell>
          <cell r="F9522">
            <v>343.3</v>
          </cell>
          <cell r="G9522">
            <v>16.22</v>
          </cell>
        </row>
        <row r="9523">
          <cell r="A9523">
            <v>3</v>
          </cell>
          <cell r="B9523">
            <v>981.27</v>
          </cell>
        </row>
        <row r="9524">
          <cell r="A9524">
            <v>900.8</v>
          </cell>
          <cell r="B9524">
            <v>-4.0599999999999996</v>
          </cell>
          <cell r="F9524">
            <v>342.38</v>
          </cell>
          <cell r="G9524">
            <v>17.329999999999998</v>
          </cell>
        </row>
        <row r="9525">
          <cell r="A9525">
            <v>8</v>
          </cell>
          <cell r="B9525">
            <v>1017.12</v>
          </cell>
        </row>
        <row r="9526">
          <cell r="A9526">
            <v>896.7</v>
          </cell>
          <cell r="B9526">
            <v>-4.46</v>
          </cell>
          <cell r="F9526">
            <v>341.95</v>
          </cell>
          <cell r="G9526">
            <v>18.18</v>
          </cell>
        </row>
        <row r="9527">
          <cell r="A9527">
            <v>13</v>
          </cell>
          <cell r="B9527">
            <v>1053.0899999999999</v>
          </cell>
        </row>
        <row r="9528">
          <cell r="A9528">
            <v>892.6</v>
          </cell>
          <cell r="B9528">
            <v>-4.76</v>
          </cell>
          <cell r="F9528">
            <v>341.94</v>
          </cell>
          <cell r="G9528">
            <v>18.8</v>
          </cell>
        </row>
        <row r="9529">
          <cell r="A9529">
            <v>17</v>
          </cell>
          <cell r="B9529">
            <v>1089.17</v>
          </cell>
        </row>
        <row r="9530">
          <cell r="A9530">
            <v>888.3</v>
          </cell>
          <cell r="B9530">
            <v>-5.16</v>
          </cell>
          <cell r="F9530">
            <v>341.2</v>
          </cell>
          <cell r="G9530">
            <v>19.29</v>
          </cell>
        </row>
        <row r="9531">
          <cell r="A9531">
            <v>19</v>
          </cell>
          <cell r="B9531">
            <v>1127.1400000000001</v>
          </cell>
        </row>
        <row r="9532">
          <cell r="A9532">
            <v>884</v>
          </cell>
          <cell r="B9532">
            <v>-5.56</v>
          </cell>
          <cell r="F9532">
            <v>341.21</v>
          </cell>
          <cell r="G9532">
            <v>19.91</v>
          </cell>
        </row>
        <row r="9533">
          <cell r="A9533">
            <v>21</v>
          </cell>
          <cell r="B9533">
            <v>1165.24</v>
          </cell>
        </row>
        <row r="9534">
          <cell r="A9534">
            <v>879.5</v>
          </cell>
          <cell r="B9534">
            <v>-5.96</v>
          </cell>
          <cell r="F9534">
            <v>340.53</v>
          </cell>
          <cell r="G9534">
            <v>20.399999999999999</v>
          </cell>
        </row>
        <row r="9535">
          <cell r="A9535">
            <v>21</v>
          </cell>
          <cell r="B9535">
            <v>1205.24</v>
          </cell>
        </row>
        <row r="9536">
          <cell r="A9536">
            <v>875</v>
          </cell>
          <cell r="B9536">
            <v>-6.36</v>
          </cell>
          <cell r="F9536">
            <v>340.38</v>
          </cell>
          <cell r="G9536">
            <v>20.82</v>
          </cell>
        </row>
        <row r="9537">
          <cell r="A9537">
            <v>22</v>
          </cell>
          <cell r="B9537">
            <v>1245.4000000000001</v>
          </cell>
        </row>
        <row r="9538">
          <cell r="A9538">
            <v>870.2</v>
          </cell>
          <cell r="B9538">
            <v>-6.66</v>
          </cell>
          <cell r="F9538">
            <v>340.59</v>
          </cell>
          <cell r="G9538">
            <v>21.62</v>
          </cell>
        </row>
        <row r="9539">
          <cell r="A9539">
            <v>18</v>
          </cell>
          <cell r="B9539">
            <v>1288.4000000000001</v>
          </cell>
        </row>
        <row r="9540">
          <cell r="A9540">
            <v>865.4</v>
          </cell>
          <cell r="B9540">
            <v>-7.06</v>
          </cell>
          <cell r="F9540">
            <v>339.85</v>
          </cell>
          <cell r="G9540">
            <v>22.55</v>
          </cell>
        </row>
        <row r="9541">
          <cell r="A9541">
            <v>15</v>
          </cell>
          <cell r="B9541">
            <v>1331.58</v>
          </cell>
        </row>
        <row r="9542">
          <cell r="A9542">
            <v>860.3</v>
          </cell>
          <cell r="B9542">
            <v>-7.46</v>
          </cell>
          <cell r="F9542">
            <v>339.33</v>
          </cell>
          <cell r="G9542">
            <v>23.66</v>
          </cell>
        </row>
        <row r="9543">
          <cell r="A9543">
            <v>12</v>
          </cell>
          <cell r="B9543">
            <v>1377.65</v>
          </cell>
        </row>
        <row r="9544">
          <cell r="A9544">
            <v>854.9</v>
          </cell>
          <cell r="B9544">
            <v>-7.66</v>
          </cell>
          <cell r="F9544">
            <v>341.03</v>
          </cell>
          <cell r="G9544">
            <v>26.3</v>
          </cell>
        </row>
        <row r="9545">
          <cell r="A9545">
            <v>9</v>
          </cell>
          <cell r="B9545">
            <v>1426.67</v>
          </cell>
        </row>
        <row r="9546">
          <cell r="A9546">
            <v>849.3</v>
          </cell>
          <cell r="B9546">
            <v>-8.16</v>
          </cell>
          <cell r="F9546">
            <v>340.79</v>
          </cell>
          <cell r="G9546">
            <v>27.16</v>
          </cell>
        </row>
        <row r="9547">
          <cell r="A9547">
            <v>10</v>
          </cell>
          <cell r="B9547">
            <v>1477.76</v>
          </cell>
        </row>
        <row r="9548">
          <cell r="A9548">
            <v>843.4</v>
          </cell>
          <cell r="B9548">
            <v>-8.66</v>
          </cell>
          <cell r="F9548">
            <v>340.79</v>
          </cell>
          <cell r="G9548">
            <v>27.16</v>
          </cell>
        </row>
        <row r="9549">
          <cell r="A9549">
            <v>10</v>
          </cell>
          <cell r="B9549">
            <v>1531.86</v>
          </cell>
        </row>
        <row r="9550">
          <cell r="A9550">
            <v>837</v>
          </cell>
          <cell r="B9550">
            <v>-9.26</v>
          </cell>
          <cell r="F9550">
            <v>342.07</v>
          </cell>
          <cell r="G9550">
            <v>27.76</v>
          </cell>
        </row>
        <row r="9551">
          <cell r="A9551">
            <v>8</v>
          </cell>
          <cell r="B9551">
            <v>1590.84</v>
          </cell>
        </row>
        <row r="9552">
          <cell r="A9552">
            <v>829.8</v>
          </cell>
          <cell r="B9552">
            <v>-9.36</v>
          </cell>
          <cell r="F9552">
            <v>343.68</v>
          </cell>
          <cell r="G9552">
            <v>28.34</v>
          </cell>
        </row>
        <row r="9553">
          <cell r="A9553">
            <v>2</v>
          </cell>
          <cell r="B9553">
            <v>1657.65</v>
          </cell>
        </row>
        <row r="9554">
          <cell r="A9554">
            <v>821.5</v>
          </cell>
          <cell r="B9554">
            <v>-9.86</v>
          </cell>
          <cell r="F9554">
            <v>345.48</v>
          </cell>
          <cell r="G9554">
            <v>27.89</v>
          </cell>
        </row>
        <row r="9555">
          <cell r="A9555">
            <v>0</v>
          </cell>
          <cell r="B9555">
            <v>1735.29</v>
          </cell>
        </row>
        <row r="9556">
          <cell r="A9556">
            <v>812</v>
          </cell>
          <cell r="B9556">
            <v>-10.36</v>
          </cell>
          <cell r="F9556">
            <v>346.47</v>
          </cell>
          <cell r="G9556">
            <v>26.57</v>
          </cell>
        </row>
        <row r="9557">
          <cell r="A9557">
            <v>0</v>
          </cell>
          <cell r="B9557">
            <v>1824.95</v>
          </cell>
        </row>
        <row r="9558">
          <cell r="A9558">
            <v>801</v>
          </cell>
          <cell r="B9558">
            <v>-10.56</v>
          </cell>
          <cell r="F9558">
            <v>349.86</v>
          </cell>
          <cell r="G9558">
            <v>24.28</v>
          </cell>
        </row>
        <row r="9559">
          <cell r="A9559">
            <v>0</v>
          </cell>
          <cell r="B9559">
            <v>1929.95</v>
          </cell>
        </row>
        <row r="9560">
          <cell r="A9560">
            <v>788.5</v>
          </cell>
          <cell r="B9560">
            <v>-10.96</v>
          </cell>
          <cell r="F9560">
            <v>353.99</v>
          </cell>
          <cell r="G9560">
            <v>22.26</v>
          </cell>
        </row>
        <row r="9561">
          <cell r="A9561">
            <v>0</v>
          </cell>
          <cell r="B9561">
            <v>2050.88</v>
          </cell>
        </row>
        <row r="9562">
          <cell r="A9562">
            <v>774.2</v>
          </cell>
          <cell r="B9562">
            <v>-10.96</v>
          </cell>
          <cell r="F9562">
            <v>355.8</v>
          </cell>
          <cell r="G9562">
            <v>21.23</v>
          </cell>
        </row>
        <row r="9563">
          <cell r="A9563">
            <v>0</v>
          </cell>
          <cell r="B9563">
            <v>2191.48</v>
          </cell>
        </row>
        <row r="9564">
          <cell r="A9564">
            <v>758.2</v>
          </cell>
          <cell r="B9564">
            <v>-10.76</v>
          </cell>
          <cell r="F9564">
            <v>1.07</v>
          </cell>
          <cell r="G9564">
            <v>20.78</v>
          </cell>
        </row>
        <row r="9565">
          <cell r="A9565">
            <v>0</v>
          </cell>
          <cell r="B9565">
            <v>2351.9699999999998</v>
          </cell>
        </row>
        <row r="9566">
          <cell r="A9566">
            <v>740.1</v>
          </cell>
          <cell r="B9566">
            <v>-11.06</v>
          </cell>
          <cell r="F9566">
            <v>2.14</v>
          </cell>
          <cell r="G9566">
            <v>20.8</v>
          </cell>
        </row>
        <row r="9567">
          <cell r="A9567">
            <v>0</v>
          </cell>
          <cell r="B9567">
            <v>2537.6</v>
          </cell>
        </row>
        <row r="9568">
          <cell r="A9568">
            <v>720.2</v>
          </cell>
          <cell r="B9568">
            <v>-11.76</v>
          </cell>
          <cell r="F9568">
            <v>7.52</v>
          </cell>
          <cell r="G9568">
            <v>20.77</v>
          </cell>
        </row>
        <row r="9569">
          <cell r="A9569">
            <v>0</v>
          </cell>
          <cell r="B9569">
            <v>2746.58</v>
          </cell>
        </row>
        <row r="9570">
          <cell r="A9570">
            <v>698.4</v>
          </cell>
          <cell r="B9570">
            <v>-12.26</v>
          </cell>
          <cell r="F9570">
            <v>10.76</v>
          </cell>
          <cell r="G9570">
            <v>19.77</v>
          </cell>
        </row>
        <row r="9571">
          <cell r="A9571">
            <v>0</v>
          </cell>
          <cell r="B9571">
            <v>2981.68</v>
          </cell>
        </row>
        <row r="9572">
          <cell r="A9572">
            <v>674.9</v>
          </cell>
          <cell r="B9572">
            <v>-12.86</v>
          </cell>
          <cell r="F9572">
            <v>10.58</v>
          </cell>
          <cell r="G9572">
            <v>17.989999999999998</v>
          </cell>
        </row>
        <row r="9573">
          <cell r="A9573">
            <v>0</v>
          </cell>
          <cell r="B9573">
            <v>3242.95</v>
          </cell>
        </row>
        <row r="9574">
          <cell r="A9574">
            <v>650</v>
          </cell>
          <cell r="B9574">
            <v>-14.26</v>
          </cell>
          <cell r="F9574">
            <v>7.21</v>
          </cell>
          <cell r="G9574">
            <v>17.04</v>
          </cell>
        </row>
        <row r="9575">
          <cell r="A9575">
            <v>0</v>
          </cell>
          <cell r="B9575">
            <v>3528.79</v>
          </cell>
        </row>
        <row r="9576">
          <cell r="A9576">
            <v>624.1</v>
          </cell>
          <cell r="B9576">
            <v>-15.96</v>
          </cell>
          <cell r="F9576">
            <v>7.94</v>
          </cell>
          <cell r="G9576">
            <v>16.86</v>
          </cell>
        </row>
        <row r="9577">
          <cell r="A9577">
            <v>0</v>
          </cell>
          <cell r="B9577">
            <v>3836.06</v>
          </cell>
        </row>
        <row r="9578">
          <cell r="A9578">
            <v>597.6</v>
          </cell>
          <cell r="B9578">
            <v>-18.260000000000002</v>
          </cell>
          <cell r="F9578">
            <v>10.36</v>
          </cell>
          <cell r="G9578">
            <v>18.36</v>
          </cell>
        </row>
        <row r="9579">
          <cell r="A9579">
            <v>0</v>
          </cell>
          <cell r="B9579">
            <v>4161.3500000000004</v>
          </cell>
        </row>
        <row r="9580">
          <cell r="A9580">
            <v>570.4</v>
          </cell>
          <cell r="B9580">
            <v>-20.96</v>
          </cell>
          <cell r="F9580">
            <v>8.3699999999999992</v>
          </cell>
          <cell r="G9580">
            <v>20.03</v>
          </cell>
        </row>
        <row r="9581">
          <cell r="A9581">
            <v>0</v>
          </cell>
          <cell r="B9581">
            <v>4507.17</v>
          </cell>
        </row>
        <row r="9582">
          <cell r="A9582">
            <v>542.79999999999995</v>
          </cell>
          <cell r="B9582">
            <v>-24.16</v>
          </cell>
          <cell r="F9582">
            <v>353.53</v>
          </cell>
          <cell r="G9582">
            <v>18.96</v>
          </cell>
        </row>
        <row r="9583">
          <cell r="A9583">
            <v>0</v>
          </cell>
          <cell r="B9583">
            <v>4871.07</v>
          </cell>
        </row>
        <row r="9584">
          <cell r="A9584">
            <v>515</v>
          </cell>
          <cell r="B9584">
            <v>-26.56</v>
          </cell>
          <cell r="F9584">
            <v>328.7</v>
          </cell>
          <cell r="G9584">
            <v>16.82</v>
          </cell>
        </row>
        <row r="9585">
          <cell r="A9585">
            <v>0</v>
          </cell>
          <cell r="B9585">
            <v>5252.51</v>
          </cell>
        </row>
        <row r="9586">
          <cell r="A9586">
            <v>486.9</v>
          </cell>
          <cell r="B9586">
            <v>-30.46</v>
          </cell>
          <cell r="F9586">
            <v>317.60000000000002</v>
          </cell>
          <cell r="G9586">
            <v>18.14</v>
          </cell>
        </row>
        <row r="9587">
          <cell r="A9587">
            <v>0</v>
          </cell>
          <cell r="B9587">
            <v>5654.38</v>
          </cell>
        </row>
        <row r="9588">
          <cell r="A9588">
            <v>458.7</v>
          </cell>
          <cell r="B9588">
            <v>-34.36</v>
          </cell>
          <cell r="F9588">
            <v>305.45</v>
          </cell>
          <cell r="G9588">
            <v>14.06</v>
          </cell>
        </row>
        <row r="9589">
          <cell r="A9589">
            <v>0</v>
          </cell>
          <cell r="B9589">
            <v>6074.87</v>
          </cell>
        </row>
        <row r="9590">
          <cell r="A9590">
            <v>430.5</v>
          </cell>
          <cell r="B9590">
            <v>-38.46</v>
          </cell>
          <cell r="F9590">
            <v>297.32</v>
          </cell>
          <cell r="G9590">
            <v>13.11</v>
          </cell>
        </row>
        <row r="9591">
          <cell r="A9591">
            <v>0</v>
          </cell>
          <cell r="B9591">
            <v>6514.59</v>
          </cell>
        </row>
        <row r="9592">
          <cell r="A9592">
            <v>402.3</v>
          </cell>
          <cell r="B9592">
            <v>-42.66</v>
          </cell>
          <cell r="F9592">
            <v>287.77</v>
          </cell>
          <cell r="G9592">
            <v>15.91</v>
          </cell>
        </row>
        <row r="9593">
          <cell r="A9593">
            <v>0</v>
          </cell>
          <cell r="B9593">
            <v>6975.88</v>
          </cell>
        </row>
        <row r="9594">
          <cell r="A9594">
            <v>374</v>
          </cell>
          <cell r="B9594">
            <v>-46.86</v>
          </cell>
          <cell r="F9594">
            <v>269.39</v>
          </cell>
          <cell r="G9594">
            <v>18.260000000000002</v>
          </cell>
        </row>
        <row r="9595">
          <cell r="A9595">
            <v>0</v>
          </cell>
          <cell r="B9595">
            <v>7463.55</v>
          </cell>
        </row>
        <row r="9596">
          <cell r="A9596">
            <v>345.5</v>
          </cell>
          <cell r="B9596">
            <v>-50.16</v>
          </cell>
          <cell r="F9596">
            <v>266.99</v>
          </cell>
          <cell r="G9596">
            <v>29.56</v>
          </cell>
        </row>
        <row r="9597">
          <cell r="A9597">
            <v>0</v>
          </cell>
          <cell r="B9597">
            <v>7984.76</v>
          </cell>
        </row>
        <row r="9598">
          <cell r="A9598">
            <v>317</v>
          </cell>
          <cell r="B9598">
            <v>-54.16</v>
          </cell>
          <cell r="F9598">
            <v>267.02999999999997</v>
          </cell>
          <cell r="G9598">
            <v>29.95</v>
          </cell>
        </row>
        <row r="9599">
          <cell r="A9599">
            <v>0</v>
          </cell>
          <cell r="B9599">
            <v>8541.67</v>
          </cell>
        </row>
        <row r="9600">
          <cell r="A9600">
            <v>289.2</v>
          </cell>
          <cell r="B9600">
            <v>-55.76</v>
          </cell>
          <cell r="F9600">
            <v>264.11</v>
          </cell>
          <cell r="G9600">
            <v>30.26</v>
          </cell>
        </row>
        <row r="9601">
          <cell r="A9601">
            <v>0</v>
          </cell>
          <cell r="B9601">
            <v>9127.8799999999992</v>
          </cell>
        </row>
        <row r="9602">
          <cell r="A9602">
            <v>263.10000000000002</v>
          </cell>
          <cell r="B9602">
            <v>-54.86</v>
          </cell>
          <cell r="F9602">
            <v>265.38</v>
          </cell>
          <cell r="G9602">
            <v>31.37</v>
          </cell>
        </row>
        <row r="9603">
          <cell r="A9603">
            <v>0</v>
          </cell>
          <cell r="B9603">
            <v>9731.01</v>
          </cell>
        </row>
        <row r="9604">
          <cell r="A9604">
            <v>239.4</v>
          </cell>
          <cell r="B9604">
            <v>-53.46</v>
          </cell>
          <cell r="F9604">
            <v>265.04000000000002</v>
          </cell>
          <cell r="G9604">
            <v>33.72</v>
          </cell>
        </row>
        <row r="9605">
          <cell r="A9605">
            <v>0</v>
          </cell>
          <cell r="B9605">
            <v>10336.120000000001</v>
          </cell>
        </row>
        <row r="9606">
          <cell r="A9606">
            <v>218</v>
          </cell>
          <cell r="B9606">
            <v>-52.46</v>
          </cell>
          <cell r="F9606">
            <v>268.99</v>
          </cell>
          <cell r="G9606">
            <v>33.020000000000003</v>
          </cell>
        </row>
        <row r="9607">
          <cell r="A9607">
            <v>0</v>
          </cell>
          <cell r="B9607">
            <v>10939.66</v>
          </cell>
        </row>
        <row r="9608">
          <cell r="A9608">
            <v>198.7</v>
          </cell>
          <cell r="B9608">
            <v>-51.66</v>
          </cell>
          <cell r="F9608">
            <v>270.35000000000002</v>
          </cell>
          <cell r="G9608">
            <v>31.86</v>
          </cell>
        </row>
        <row r="9609">
          <cell r="A9609">
            <v>0</v>
          </cell>
          <cell r="B9609">
            <v>11539.57</v>
          </cell>
        </row>
        <row r="9610">
          <cell r="A9610">
            <v>181.3</v>
          </cell>
          <cell r="B9610">
            <v>-51.66</v>
          </cell>
          <cell r="F9610">
            <v>272.54000000000002</v>
          </cell>
          <cell r="G9610">
            <v>30.73</v>
          </cell>
        </row>
        <row r="9611">
          <cell r="A9611">
            <v>0</v>
          </cell>
          <cell r="B9611">
            <v>12133.72</v>
          </cell>
        </row>
        <row r="9612">
          <cell r="A9612">
            <v>165.6</v>
          </cell>
          <cell r="B9612">
            <v>-51.56</v>
          </cell>
          <cell r="F9612">
            <v>274.06</v>
          </cell>
          <cell r="G9612">
            <v>30.19</v>
          </cell>
        </row>
        <row r="9613">
          <cell r="A9613">
            <v>0</v>
          </cell>
          <cell r="B9613">
            <v>12721.1</v>
          </cell>
        </row>
        <row r="9614">
          <cell r="A9614">
            <v>151.1</v>
          </cell>
          <cell r="B9614">
            <v>-52.16</v>
          </cell>
          <cell r="F9614">
            <v>276.81</v>
          </cell>
          <cell r="G9614">
            <v>31.1</v>
          </cell>
        </row>
        <row r="9615">
          <cell r="A9615">
            <v>0</v>
          </cell>
          <cell r="B9615">
            <v>13314.65</v>
          </cell>
        </row>
        <row r="9616">
          <cell r="A9616">
            <v>137.30000000000001</v>
          </cell>
          <cell r="B9616">
            <v>-53.06</v>
          </cell>
          <cell r="F9616">
            <v>280.49</v>
          </cell>
          <cell r="G9616">
            <v>32.01</v>
          </cell>
        </row>
        <row r="9617">
          <cell r="A9617">
            <v>0</v>
          </cell>
          <cell r="B9617">
            <v>13932.92</v>
          </cell>
        </row>
        <row r="9618">
          <cell r="A9618">
            <v>124</v>
          </cell>
          <cell r="B9618">
            <v>-53.96</v>
          </cell>
          <cell r="F9618">
            <v>284.98</v>
          </cell>
          <cell r="G9618">
            <v>31.57</v>
          </cell>
        </row>
        <row r="9619">
          <cell r="A9619">
            <v>0</v>
          </cell>
          <cell r="B9619">
            <v>14587.97</v>
          </cell>
        </row>
        <row r="9620">
          <cell r="A9620">
            <v>111.3</v>
          </cell>
          <cell r="B9620">
            <v>-54.86</v>
          </cell>
          <cell r="F9620">
            <v>286.35000000000002</v>
          </cell>
          <cell r="G9620">
            <v>30.36</v>
          </cell>
        </row>
        <row r="9621">
          <cell r="A9621">
            <v>0</v>
          </cell>
          <cell r="B9621">
            <v>15279.81</v>
          </cell>
        </row>
        <row r="9622">
          <cell r="A9622">
            <v>98.9</v>
          </cell>
          <cell r="B9622">
            <v>-56.26</v>
          </cell>
          <cell r="F9622">
            <v>283.41000000000003</v>
          </cell>
          <cell r="G9622">
            <v>30.15</v>
          </cell>
        </row>
        <row r="9623">
          <cell r="A9623">
            <v>0</v>
          </cell>
          <cell r="B9623">
            <v>16032.13</v>
          </cell>
        </row>
        <row r="9624">
          <cell r="A9624">
            <v>86.9</v>
          </cell>
          <cell r="B9624">
            <v>-57.66</v>
          </cell>
          <cell r="F9624">
            <v>281.74</v>
          </cell>
          <cell r="G9624">
            <v>30.56</v>
          </cell>
        </row>
        <row r="9625">
          <cell r="A9625">
            <v>0</v>
          </cell>
          <cell r="B9625">
            <v>16850.689999999999</v>
          </cell>
        </row>
        <row r="9626">
          <cell r="A9626">
            <v>75.099999999999994</v>
          </cell>
          <cell r="B9626">
            <v>-59.66</v>
          </cell>
          <cell r="F9626">
            <v>285.08</v>
          </cell>
          <cell r="G9626">
            <v>33.61</v>
          </cell>
        </row>
        <row r="9627">
          <cell r="A9627">
            <v>0</v>
          </cell>
          <cell r="B9627">
            <v>17766.95</v>
          </cell>
        </row>
        <row r="9628">
          <cell r="A9628">
            <v>63.6</v>
          </cell>
          <cell r="B9628">
            <v>-61.96</v>
          </cell>
          <cell r="F9628">
            <v>289.13</v>
          </cell>
          <cell r="G9628">
            <v>35.57</v>
          </cell>
        </row>
        <row r="9629">
          <cell r="A9629">
            <v>0</v>
          </cell>
          <cell r="B9629">
            <v>18800.009999999998</v>
          </cell>
        </row>
        <row r="9630">
          <cell r="A9630">
            <v>52.3</v>
          </cell>
          <cell r="B9630">
            <v>-63.26</v>
          </cell>
          <cell r="F9630">
            <v>292.99</v>
          </cell>
          <cell r="G9630">
            <v>34.81</v>
          </cell>
        </row>
        <row r="9631">
          <cell r="A9631">
            <v>0</v>
          </cell>
          <cell r="B9631">
            <v>20005.560000000001</v>
          </cell>
        </row>
        <row r="9632">
          <cell r="A9632">
            <v>41</v>
          </cell>
          <cell r="B9632">
            <v>-64.66</v>
          </cell>
          <cell r="F9632">
            <v>301.91000000000003</v>
          </cell>
          <cell r="G9632">
            <v>36.380000000000003</v>
          </cell>
        </row>
        <row r="9633">
          <cell r="A9633">
            <v>0</v>
          </cell>
          <cell r="B9633">
            <v>21496.11</v>
          </cell>
        </row>
        <row r="9634">
          <cell r="A9634">
            <v>29.8</v>
          </cell>
          <cell r="B9634">
            <v>-64.16</v>
          </cell>
          <cell r="F9634">
            <v>300</v>
          </cell>
          <cell r="G9634">
            <v>37.68</v>
          </cell>
        </row>
        <row r="9635">
          <cell r="A9635">
            <v>0</v>
          </cell>
          <cell r="B9635">
            <v>23445.63</v>
          </cell>
        </row>
        <row r="9636">
          <cell r="A9636">
            <v>18.7</v>
          </cell>
          <cell r="B9636">
            <v>-55.86</v>
          </cell>
          <cell r="F9636">
            <v>283.77999999999997</v>
          </cell>
          <cell r="G9636">
            <v>41.61</v>
          </cell>
        </row>
        <row r="9637">
          <cell r="A9637">
            <v>0</v>
          </cell>
          <cell r="B9637">
            <v>26352.87</v>
          </cell>
        </row>
        <row r="9638">
          <cell r="A9638">
            <v>7.6</v>
          </cell>
          <cell r="B9638">
            <v>-42.16</v>
          </cell>
          <cell r="F9638">
            <v>261.14999999999998</v>
          </cell>
          <cell r="G9638">
            <v>56.82</v>
          </cell>
        </row>
        <row r="9639">
          <cell r="A9639">
            <v>0</v>
          </cell>
          <cell r="B9639">
            <v>32260.17</v>
          </cell>
        </row>
        <row r="9641">
          <cell r="A9641" t="str">
            <v>STID</v>
          </cell>
          <cell r="B9641" t="str">
            <v>=</v>
          </cell>
          <cell r="F9641">
            <v>726620</v>
          </cell>
          <cell r="G9641" t="str">
            <v>TIME</v>
          </cell>
          <cell r="I9641" t="str">
            <v>160326/1300</v>
          </cell>
        </row>
        <row r="9642">
          <cell r="A9642" t="str">
            <v>SLAT</v>
          </cell>
          <cell r="B9642" t="str">
            <v>=</v>
          </cell>
          <cell r="F9642">
            <v>-102.98</v>
          </cell>
          <cell r="G9642" t="str">
            <v>SELV</v>
          </cell>
          <cell r="I9642">
            <v>929</v>
          </cell>
        </row>
        <row r="9643">
          <cell r="A9643" t="str">
            <v>STIM</v>
          </cell>
          <cell r="B9643" t="str">
            <v>=</v>
          </cell>
        </row>
        <row r="9645">
          <cell r="A9645" t="str">
            <v>SHOW</v>
          </cell>
          <cell r="B9645" t="str">
            <v>=</v>
          </cell>
          <cell r="F9645">
            <v>11.88</v>
          </cell>
          <cell r="G9645" t="str">
            <v>SWET</v>
          </cell>
          <cell r="I9645">
            <v>69.260000000000005</v>
          </cell>
        </row>
        <row r="9646">
          <cell r="A9646" t="str">
            <v>LCLP</v>
          </cell>
          <cell r="B9646" t="str">
            <v>=</v>
          </cell>
          <cell r="F9646">
            <v>4.07</v>
          </cell>
          <cell r="G9646" t="str">
            <v>TOTL</v>
          </cell>
          <cell r="I9646">
            <v>40.19</v>
          </cell>
        </row>
        <row r="9647">
          <cell r="A9647" t="str">
            <v>LCLT</v>
          </cell>
          <cell r="B9647" t="str">
            <v>=</v>
          </cell>
          <cell r="F9647">
            <v>0</v>
          </cell>
          <cell r="G9647" t="str">
            <v>EQLV</v>
          </cell>
          <cell r="I9647">
            <v>-9999</v>
          </cell>
        </row>
        <row r="9648">
          <cell r="A9648" t="str">
            <v>BRCH</v>
          </cell>
          <cell r="B9648" t="str">
            <v>=</v>
          </cell>
        </row>
        <row r="9650">
          <cell r="A9650" t="str">
            <v>PRES</v>
          </cell>
          <cell r="B9650" t="str">
            <v>TMPC</v>
          </cell>
          <cell r="F9650" t="str">
            <v>DRCT</v>
          </cell>
          <cell r="G9650" t="str">
            <v>SKNT</v>
          </cell>
        </row>
        <row r="9651">
          <cell r="A9651" t="str">
            <v>CFRL</v>
          </cell>
          <cell r="B9651" t="str">
            <v>HGHT</v>
          </cell>
        </row>
        <row r="9652">
          <cell r="A9652">
            <v>909.9</v>
          </cell>
          <cell r="B9652">
            <v>-3.66</v>
          </cell>
          <cell r="F9652">
            <v>343.56</v>
          </cell>
          <cell r="G9652">
            <v>12.35</v>
          </cell>
        </row>
        <row r="9653">
          <cell r="A9653">
            <v>0</v>
          </cell>
          <cell r="B9653">
            <v>946.35</v>
          </cell>
        </row>
        <row r="9654">
          <cell r="A9654">
            <v>905.9</v>
          </cell>
          <cell r="B9654">
            <v>-4.0599999999999996</v>
          </cell>
          <cell r="F9654">
            <v>341.32</v>
          </cell>
          <cell r="G9654">
            <v>14.55</v>
          </cell>
        </row>
        <row r="9655">
          <cell r="A9655">
            <v>0</v>
          </cell>
          <cell r="B9655">
            <v>981.13</v>
          </cell>
        </row>
        <row r="9656">
          <cell r="A9656">
            <v>901.8</v>
          </cell>
          <cell r="B9656">
            <v>-4.3600000000000003</v>
          </cell>
          <cell r="F9656">
            <v>340.44</v>
          </cell>
          <cell r="G9656">
            <v>15.68</v>
          </cell>
        </row>
        <row r="9657">
          <cell r="A9657">
            <v>0</v>
          </cell>
          <cell r="B9657">
            <v>1016.9</v>
          </cell>
        </row>
        <row r="9658">
          <cell r="A9658">
            <v>897.8</v>
          </cell>
          <cell r="B9658">
            <v>-4.76</v>
          </cell>
          <cell r="F9658">
            <v>340.07</v>
          </cell>
          <cell r="G9658">
            <v>16.53</v>
          </cell>
        </row>
        <row r="9659">
          <cell r="A9659">
            <v>0</v>
          </cell>
          <cell r="B9659">
            <v>1051.9000000000001</v>
          </cell>
        </row>
        <row r="9660">
          <cell r="A9660">
            <v>893.6</v>
          </cell>
          <cell r="B9660">
            <v>-5.0599999999999996</v>
          </cell>
          <cell r="F9660">
            <v>339.52</v>
          </cell>
          <cell r="G9660">
            <v>17.21</v>
          </cell>
        </row>
        <row r="9661">
          <cell r="A9661">
            <v>3</v>
          </cell>
          <cell r="B9661">
            <v>1088.78</v>
          </cell>
        </row>
        <row r="9662">
          <cell r="A9662">
            <v>889.3</v>
          </cell>
          <cell r="B9662">
            <v>-5.46</v>
          </cell>
          <cell r="F9662">
            <v>339.01</v>
          </cell>
          <cell r="G9662">
            <v>17.89</v>
          </cell>
        </row>
        <row r="9663">
          <cell r="A9663">
            <v>6</v>
          </cell>
          <cell r="B9663">
            <v>1126.6600000000001</v>
          </cell>
        </row>
        <row r="9664">
          <cell r="A9664">
            <v>885</v>
          </cell>
          <cell r="B9664">
            <v>-5.86</v>
          </cell>
          <cell r="F9664">
            <v>337.98</v>
          </cell>
          <cell r="G9664">
            <v>18.649999999999999</v>
          </cell>
        </row>
        <row r="9665">
          <cell r="A9665">
            <v>7</v>
          </cell>
          <cell r="B9665">
            <v>1164.67</v>
          </cell>
        </row>
        <row r="9666">
          <cell r="A9666">
            <v>880.5</v>
          </cell>
          <cell r="B9666">
            <v>-6.26</v>
          </cell>
          <cell r="F9666">
            <v>337.56</v>
          </cell>
          <cell r="G9666">
            <v>19.329999999999998</v>
          </cell>
        </row>
        <row r="9667">
          <cell r="A9667">
            <v>7</v>
          </cell>
          <cell r="B9667">
            <v>1204.5899999999999</v>
          </cell>
        </row>
        <row r="9668">
          <cell r="A9668">
            <v>876</v>
          </cell>
          <cell r="B9668">
            <v>-6.56</v>
          </cell>
          <cell r="F9668">
            <v>336.95</v>
          </cell>
          <cell r="G9668">
            <v>19.850000000000001</v>
          </cell>
        </row>
        <row r="9669">
          <cell r="A9669">
            <v>6</v>
          </cell>
          <cell r="B9669">
            <v>1244.6600000000001</v>
          </cell>
        </row>
        <row r="9670">
          <cell r="A9670">
            <v>871.2</v>
          </cell>
          <cell r="B9670">
            <v>-6.96</v>
          </cell>
          <cell r="F9670">
            <v>337.01</v>
          </cell>
          <cell r="G9670">
            <v>20.88</v>
          </cell>
        </row>
        <row r="9671">
          <cell r="A9671">
            <v>5</v>
          </cell>
          <cell r="B9671">
            <v>1287.56</v>
          </cell>
        </row>
        <row r="9672">
          <cell r="A9672">
            <v>866.3</v>
          </cell>
          <cell r="B9672">
            <v>-7.16</v>
          </cell>
          <cell r="F9672">
            <v>335.68</v>
          </cell>
          <cell r="G9672">
            <v>22.16</v>
          </cell>
        </row>
        <row r="9673">
          <cell r="A9673">
            <v>3</v>
          </cell>
          <cell r="B9673">
            <v>1331.56</v>
          </cell>
        </row>
        <row r="9674">
          <cell r="A9674">
            <v>861.2</v>
          </cell>
          <cell r="B9674">
            <v>-7.56</v>
          </cell>
          <cell r="F9674">
            <v>335.84</v>
          </cell>
          <cell r="G9674">
            <v>22.79</v>
          </cell>
        </row>
        <row r="9675">
          <cell r="A9675">
            <v>3</v>
          </cell>
          <cell r="B9675">
            <v>1377.56</v>
          </cell>
        </row>
        <row r="9676">
          <cell r="A9676">
            <v>855.8</v>
          </cell>
          <cell r="B9676">
            <v>-7.96</v>
          </cell>
          <cell r="F9676">
            <v>335.59</v>
          </cell>
          <cell r="G9676">
            <v>25.39</v>
          </cell>
        </row>
        <row r="9677">
          <cell r="A9677">
            <v>2</v>
          </cell>
          <cell r="B9677">
            <v>1426.49</v>
          </cell>
        </row>
        <row r="9678">
          <cell r="A9678">
            <v>850.2</v>
          </cell>
          <cell r="B9678">
            <v>-8.26</v>
          </cell>
          <cell r="F9678">
            <v>336.86</v>
          </cell>
          <cell r="G9678">
            <v>26.2</v>
          </cell>
        </row>
        <row r="9679">
          <cell r="A9679">
            <v>1</v>
          </cell>
          <cell r="B9679">
            <v>1477.49</v>
          </cell>
        </row>
        <row r="9680">
          <cell r="A9680">
            <v>844.3</v>
          </cell>
          <cell r="B9680">
            <v>-8.66</v>
          </cell>
          <cell r="F9680">
            <v>339.05</v>
          </cell>
          <cell r="G9680">
            <v>26.63</v>
          </cell>
        </row>
        <row r="9681">
          <cell r="A9681">
            <v>0</v>
          </cell>
          <cell r="B9681">
            <v>1531.52</v>
          </cell>
        </row>
        <row r="9682">
          <cell r="A9682">
            <v>837.9</v>
          </cell>
          <cell r="B9682">
            <v>-9.06</v>
          </cell>
          <cell r="F9682">
            <v>339.73</v>
          </cell>
          <cell r="G9682">
            <v>26.92</v>
          </cell>
        </row>
        <row r="9683">
          <cell r="A9683">
            <v>0</v>
          </cell>
          <cell r="B9683">
            <v>1590.45</v>
          </cell>
        </row>
        <row r="9684">
          <cell r="A9684">
            <v>830.7</v>
          </cell>
          <cell r="B9684">
            <v>-9.56</v>
          </cell>
          <cell r="F9684">
            <v>339.25</v>
          </cell>
          <cell r="G9684">
            <v>27.43</v>
          </cell>
        </row>
        <row r="9685">
          <cell r="A9685">
            <v>0</v>
          </cell>
          <cell r="B9685">
            <v>1657.18</v>
          </cell>
        </row>
        <row r="9686">
          <cell r="A9686">
            <v>822.4</v>
          </cell>
          <cell r="B9686">
            <v>-10.06</v>
          </cell>
          <cell r="F9686">
            <v>340.54</v>
          </cell>
          <cell r="G9686">
            <v>27.41</v>
          </cell>
        </row>
        <row r="9687">
          <cell r="A9687">
            <v>0</v>
          </cell>
          <cell r="B9687">
            <v>1734.68</v>
          </cell>
        </row>
        <row r="9688">
          <cell r="A9688">
            <v>812.8</v>
          </cell>
          <cell r="B9688">
            <v>-10.26</v>
          </cell>
          <cell r="F9688">
            <v>342.6</v>
          </cell>
          <cell r="G9688">
            <v>27.27</v>
          </cell>
        </row>
        <row r="9689">
          <cell r="A9689">
            <v>0</v>
          </cell>
          <cell r="B9689">
            <v>1825.17</v>
          </cell>
        </row>
        <row r="9690">
          <cell r="A9690">
            <v>801.8</v>
          </cell>
          <cell r="B9690">
            <v>-10.46</v>
          </cell>
          <cell r="F9690">
            <v>345.43</v>
          </cell>
          <cell r="G9690">
            <v>25.49</v>
          </cell>
        </row>
        <row r="9691">
          <cell r="A9691">
            <v>0</v>
          </cell>
          <cell r="B9691">
            <v>1930.09</v>
          </cell>
        </row>
        <row r="9692">
          <cell r="A9692">
            <v>789.3</v>
          </cell>
          <cell r="B9692">
            <v>-10.26</v>
          </cell>
          <cell r="F9692">
            <v>349.78</v>
          </cell>
          <cell r="G9692">
            <v>24.09</v>
          </cell>
        </row>
        <row r="9693">
          <cell r="A9693">
            <v>0</v>
          </cell>
          <cell r="B9693">
            <v>2051.0700000000002</v>
          </cell>
        </row>
        <row r="9694">
          <cell r="A9694">
            <v>775</v>
          </cell>
          <cell r="B9694">
            <v>-10.46</v>
          </cell>
          <cell r="F9694">
            <v>349.99</v>
          </cell>
          <cell r="G9694">
            <v>23.47</v>
          </cell>
        </row>
        <row r="9695">
          <cell r="A9695">
            <v>0</v>
          </cell>
          <cell r="B9695">
            <v>2191.83</v>
          </cell>
        </row>
        <row r="9696">
          <cell r="A9696">
            <v>758.9</v>
          </cell>
          <cell r="B9696">
            <v>-11.16</v>
          </cell>
          <cell r="F9696">
            <v>351.8</v>
          </cell>
          <cell r="G9696">
            <v>23.15</v>
          </cell>
        </row>
        <row r="9697">
          <cell r="A9697">
            <v>0</v>
          </cell>
          <cell r="B9697">
            <v>2353.15</v>
          </cell>
        </row>
        <row r="9698">
          <cell r="A9698">
            <v>740.8</v>
          </cell>
          <cell r="B9698">
            <v>-11.06</v>
          </cell>
          <cell r="F9698">
            <v>355.36</v>
          </cell>
          <cell r="G9698">
            <v>21.64</v>
          </cell>
        </row>
        <row r="9699">
          <cell r="A9699">
            <v>0</v>
          </cell>
          <cell r="B9699">
            <v>2538.38</v>
          </cell>
        </row>
        <row r="9700">
          <cell r="A9700">
            <v>720.9</v>
          </cell>
          <cell r="B9700">
            <v>-10.86</v>
          </cell>
          <cell r="F9700">
            <v>2.2000000000000002</v>
          </cell>
          <cell r="G9700">
            <v>20.22</v>
          </cell>
        </row>
        <row r="9701">
          <cell r="A9701">
            <v>0</v>
          </cell>
          <cell r="B9701">
            <v>2747.41</v>
          </cell>
        </row>
        <row r="9702">
          <cell r="A9702">
            <v>699.1</v>
          </cell>
          <cell r="B9702">
            <v>-11.46</v>
          </cell>
          <cell r="F9702">
            <v>7.63</v>
          </cell>
          <cell r="G9702">
            <v>19.02</v>
          </cell>
        </row>
        <row r="9703">
          <cell r="A9703">
            <v>0</v>
          </cell>
          <cell r="B9703">
            <v>2982.93</v>
          </cell>
        </row>
        <row r="9704">
          <cell r="A9704">
            <v>675.5</v>
          </cell>
          <cell r="B9704">
            <v>-12.86</v>
          </cell>
          <cell r="F9704">
            <v>10.15</v>
          </cell>
          <cell r="G9704">
            <v>18.75</v>
          </cell>
        </row>
        <row r="9705">
          <cell r="A9705">
            <v>0</v>
          </cell>
          <cell r="B9705">
            <v>3245.34</v>
          </cell>
        </row>
        <row r="9706">
          <cell r="A9706">
            <v>650.5</v>
          </cell>
          <cell r="B9706">
            <v>-14.16</v>
          </cell>
          <cell r="F9706">
            <v>11.08</v>
          </cell>
          <cell r="G9706">
            <v>19.190000000000001</v>
          </cell>
        </row>
        <row r="9707">
          <cell r="A9707">
            <v>0</v>
          </cell>
          <cell r="B9707">
            <v>3532.02</v>
          </cell>
        </row>
        <row r="9708">
          <cell r="A9708">
            <v>624.6</v>
          </cell>
          <cell r="B9708">
            <v>-16.059999999999999</v>
          </cell>
          <cell r="F9708">
            <v>11.65</v>
          </cell>
          <cell r="G9708">
            <v>19.23</v>
          </cell>
        </row>
        <row r="9709">
          <cell r="A9709">
            <v>0</v>
          </cell>
          <cell r="B9709">
            <v>3838.94</v>
          </cell>
        </row>
        <row r="9710">
          <cell r="A9710">
            <v>598</v>
          </cell>
          <cell r="B9710">
            <v>-18.16</v>
          </cell>
          <cell r="F9710">
            <v>11.86</v>
          </cell>
          <cell r="G9710">
            <v>19.850000000000001</v>
          </cell>
        </row>
        <row r="9711">
          <cell r="A9711">
            <v>0</v>
          </cell>
          <cell r="B9711">
            <v>4165.13</v>
          </cell>
        </row>
        <row r="9712">
          <cell r="A9712">
            <v>570.79999999999995</v>
          </cell>
          <cell r="B9712">
            <v>-21.16</v>
          </cell>
          <cell r="F9712">
            <v>6.78</v>
          </cell>
          <cell r="G9712">
            <v>19.760000000000002</v>
          </cell>
        </row>
        <row r="9713">
          <cell r="A9713">
            <v>0</v>
          </cell>
          <cell r="B9713">
            <v>4510.58</v>
          </cell>
        </row>
        <row r="9714">
          <cell r="A9714">
            <v>543.20000000000005</v>
          </cell>
          <cell r="B9714">
            <v>-24.16</v>
          </cell>
          <cell r="F9714">
            <v>355.55</v>
          </cell>
          <cell r="G9714">
            <v>17.54</v>
          </cell>
        </row>
        <row r="9715">
          <cell r="A9715">
            <v>0</v>
          </cell>
          <cell r="B9715">
            <v>4874.01</v>
          </cell>
        </row>
        <row r="9716">
          <cell r="A9716">
            <v>515.20000000000005</v>
          </cell>
          <cell r="B9716">
            <v>-27.16</v>
          </cell>
          <cell r="F9716">
            <v>330.68</v>
          </cell>
          <cell r="G9716">
            <v>16.260000000000002</v>
          </cell>
        </row>
        <row r="9717">
          <cell r="A9717">
            <v>0</v>
          </cell>
          <cell r="B9717">
            <v>5257.46</v>
          </cell>
        </row>
        <row r="9718">
          <cell r="A9718">
            <v>487.1</v>
          </cell>
          <cell r="B9718">
            <v>-30.66</v>
          </cell>
          <cell r="F9718">
            <v>315.89999999999998</v>
          </cell>
          <cell r="G9718">
            <v>17.579999999999998</v>
          </cell>
        </row>
        <row r="9719">
          <cell r="A9719">
            <v>0</v>
          </cell>
          <cell r="B9719">
            <v>5658.53</v>
          </cell>
        </row>
        <row r="9720">
          <cell r="A9720">
            <v>458.8</v>
          </cell>
          <cell r="B9720">
            <v>-34.46</v>
          </cell>
          <cell r="F9720">
            <v>300.10000000000002</v>
          </cell>
          <cell r="G9720">
            <v>15.5</v>
          </cell>
        </row>
        <row r="9721">
          <cell r="A9721">
            <v>0</v>
          </cell>
          <cell r="B9721">
            <v>6080.11</v>
          </cell>
        </row>
        <row r="9722">
          <cell r="A9722">
            <v>430.6</v>
          </cell>
          <cell r="B9722">
            <v>-38.46</v>
          </cell>
          <cell r="F9722">
            <v>290.11</v>
          </cell>
          <cell r="G9722">
            <v>14.69</v>
          </cell>
        </row>
        <row r="9723">
          <cell r="A9723">
            <v>0</v>
          </cell>
          <cell r="B9723">
            <v>6519.65</v>
          </cell>
        </row>
        <row r="9724">
          <cell r="A9724">
            <v>402.4</v>
          </cell>
          <cell r="B9724">
            <v>-42.76</v>
          </cell>
          <cell r="F9724">
            <v>278.60000000000002</v>
          </cell>
          <cell r="G9724">
            <v>16.899999999999999</v>
          </cell>
        </row>
        <row r="9725">
          <cell r="A9725">
            <v>0</v>
          </cell>
          <cell r="B9725">
            <v>6980.72</v>
          </cell>
        </row>
        <row r="9726">
          <cell r="A9726">
            <v>374.1</v>
          </cell>
          <cell r="B9726">
            <v>-46.56</v>
          </cell>
          <cell r="F9726">
            <v>262.93</v>
          </cell>
          <cell r="G9726">
            <v>23.68</v>
          </cell>
        </row>
        <row r="9727">
          <cell r="A9727">
            <v>0</v>
          </cell>
          <cell r="B9727">
            <v>7468.47</v>
          </cell>
        </row>
        <row r="9728">
          <cell r="A9728">
            <v>345.6</v>
          </cell>
          <cell r="B9728">
            <v>-49.86</v>
          </cell>
          <cell r="F9728">
            <v>263.42</v>
          </cell>
          <cell r="G9728">
            <v>35.590000000000003</v>
          </cell>
        </row>
        <row r="9729">
          <cell r="A9729">
            <v>0</v>
          </cell>
          <cell r="B9729">
            <v>7990.24</v>
          </cell>
        </row>
        <row r="9730">
          <cell r="A9730">
            <v>317</v>
          </cell>
          <cell r="B9730">
            <v>-53.96</v>
          </cell>
          <cell r="F9730">
            <v>261.36</v>
          </cell>
          <cell r="G9730">
            <v>31.04</v>
          </cell>
        </row>
        <row r="9731">
          <cell r="A9731">
            <v>0</v>
          </cell>
          <cell r="B9731">
            <v>8549.66</v>
          </cell>
        </row>
        <row r="9732">
          <cell r="A9732">
            <v>289.2</v>
          </cell>
          <cell r="B9732">
            <v>-55.56</v>
          </cell>
          <cell r="F9732">
            <v>260.02999999999997</v>
          </cell>
          <cell r="G9732">
            <v>32.54</v>
          </cell>
        </row>
        <row r="9733">
          <cell r="A9733">
            <v>0</v>
          </cell>
          <cell r="B9733">
            <v>9136.4</v>
          </cell>
        </row>
        <row r="9734">
          <cell r="A9734">
            <v>263.10000000000002</v>
          </cell>
          <cell r="B9734">
            <v>-55.16</v>
          </cell>
          <cell r="F9734">
            <v>264.36</v>
          </cell>
          <cell r="G9734">
            <v>31.62</v>
          </cell>
        </row>
        <row r="9735">
          <cell r="A9735">
            <v>0</v>
          </cell>
          <cell r="B9735">
            <v>9739.39</v>
          </cell>
        </row>
        <row r="9736">
          <cell r="A9736">
            <v>239.4</v>
          </cell>
          <cell r="B9736">
            <v>-54.06</v>
          </cell>
          <cell r="F9736">
            <v>269.32</v>
          </cell>
          <cell r="G9736">
            <v>32.83</v>
          </cell>
        </row>
        <row r="9737">
          <cell r="A9737">
            <v>0</v>
          </cell>
          <cell r="B9737">
            <v>10343.26</v>
          </cell>
        </row>
        <row r="9738">
          <cell r="A9738">
            <v>218</v>
          </cell>
          <cell r="B9738">
            <v>-52.76</v>
          </cell>
          <cell r="F9738">
            <v>272.11</v>
          </cell>
          <cell r="G9738">
            <v>31.68</v>
          </cell>
        </row>
        <row r="9739">
          <cell r="A9739">
            <v>0</v>
          </cell>
          <cell r="B9739">
            <v>10945.57</v>
          </cell>
        </row>
        <row r="9740">
          <cell r="A9740">
            <v>198.7</v>
          </cell>
          <cell r="B9740">
            <v>-51.96</v>
          </cell>
          <cell r="F9740">
            <v>271.44</v>
          </cell>
          <cell r="G9740">
            <v>30.91</v>
          </cell>
        </row>
        <row r="9741">
          <cell r="A9741">
            <v>0</v>
          </cell>
          <cell r="B9741">
            <v>11544.67</v>
          </cell>
        </row>
        <row r="9742">
          <cell r="A9742">
            <v>181.3</v>
          </cell>
          <cell r="B9742">
            <v>-51.46</v>
          </cell>
          <cell r="F9742">
            <v>270.36</v>
          </cell>
          <cell r="G9742">
            <v>30.5</v>
          </cell>
        </row>
        <row r="9743">
          <cell r="A9743">
            <v>0</v>
          </cell>
          <cell r="B9743">
            <v>12138.68</v>
          </cell>
        </row>
        <row r="9744">
          <cell r="A9744">
            <v>165.6</v>
          </cell>
          <cell r="B9744">
            <v>-51.56</v>
          </cell>
          <cell r="F9744">
            <v>272.95</v>
          </cell>
          <cell r="G9744">
            <v>30.15</v>
          </cell>
        </row>
        <row r="9745">
          <cell r="A9745">
            <v>0</v>
          </cell>
          <cell r="B9745">
            <v>12726.33</v>
          </cell>
        </row>
        <row r="9746">
          <cell r="A9746">
            <v>151.1</v>
          </cell>
          <cell r="B9746">
            <v>-52.26</v>
          </cell>
          <cell r="F9746">
            <v>277.31</v>
          </cell>
          <cell r="G9746">
            <v>30.56</v>
          </cell>
        </row>
        <row r="9747">
          <cell r="A9747">
            <v>0</v>
          </cell>
          <cell r="B9747">
            <v>13319.74</v>
          </cell>
        </row>
        <row r="9748">
          <cell r="A9748">
            <v>137.30000000000001</v>
          </cell>
          <cell r="B9748">
            <v>-53.16</v>
          </cell>
          <cell r="F9748">
            <v>282.02</v>
          </cell>
          <cell r="G9748">
            <v>30.79</v>
          </cell>
        </row>
        <row r="9749">
          <cell r="A9749">
            <v>0</v>
          </cell>
          <cell r="B9749">
            <v>13937.73</v>
          </cell>
        </row>
        <row r="9750">
          <cell r="A9750">
            <v>124</v>
          </cell>
          <cell r="B9750">
            <v>-53.96</v>
          </cell>
          <cell r="F9750">
            <v>286.7</v>
          </cell>
          <cell r="G9750">
            <v>30.42</v>
          </cell>
        </row>
        <row r="9751">
          <cell r="A9751">
            <v>0</v>
          </cell>
          <cell r="B9751">
            <v>14592.63</v>
          </cell>
        </row>
        <row r="9752">
          <cell r="A9752">
            <v>111.3</v>
          </cell>
          <cell r="B9752">
            <v>-55.06</v>
          </cell>
          <cell r="F9752">
            <v>287.38</v>
          </cell>
          <cell r="G9752">
            <v>29.91</v>
          </cell>
        </row>
        <row r="9753">
          <cell r="A9753">
            <v>0</v>
          </cell>
          <cell r="B9753">
            <v>15284.15</v>
          </cell>
        </row>
        <row r="9754">
          <cell r="A9754">
            <v>98.9</v>
          </cell>
          <cell r="B9754">
            <v>-56.26</v>
          </cell>
          <cell r="F9754">
            <v>284.76</v>
          </cell>
          <cell r="G9754">
            <v>29.74</v>
          </cell>
        </row>
        <row r="9755">
          <cell r="A9755">
            <v>0</v>
          </cell>
          <cell r="B9755">
            <v>16036.13</v>
          </cell>
        </row>
        <row r="9756">
          <cell r="A9756">
            <v>86.9</v>
          </cell>
          <cell r="B9756">
            <v>-57.76</v>
          </cell>
          <cell r="F9756">
            <v>283.16000000000003</v>
          </cell>
          <cell r="G9756">
            <v>30.73</v>
          </cell>
        </row>
        <row r="9757">
          <cell r="A9757">
            <v>0</v>
          </cell>
          <cell r="B9757">
            <v>16854.5</v>
          </cell>
        </row>
        <row r="9758">
          <cell r="A9758">
            <v>75.099999999999994</v>
          </cell>
          <cell r="B9758">
            <v>-59.56</v>
          </cell>
          <cell r="F9758">
            <v>287.3</v>
          </cell>
          <cell r="G9758">
            <v>33.97</v>
          </cell>
        </row>
        <row r="9759">
          <cell r="A9759">
            <v>0</v>
          </cell>
          <cell r="B9759">
            <v>17770.759999999998</v>
          </cell>
        </row>
        <row r="9760">
          <cell r="A9760">
            <v>63.6</v>
          </cell>
          <cell r="B9760">
            <v>-61.76</v>
          </cell>
          <cell r="F9760">
            <v>292.43</v>
          </cell>
          <cell r="G9760">
            <v>36.15</v>
          </cell>
        </row>
        <row r="9761">
          <cell r="A9761">
            <v>0</v>
          </cell>
          <cell r="B9761">
            <v>18804.55</v>
          </cell>
        </row>
        <row r="9762">
          <cell r="A9762">
            <v>52.3</v>
          </cell>
          <cell r="B9762">
            <v>-63.06</v>
          </cell>
          <cell r="F9762">
            <v>296.83999999999997</v>
          </cell>
          <cell r="G9762">
            <v>35.700000000000003</v>
          </cell>
        </row>
        <row r="9763">
          <cell r="A9763">
            <v>0</v>
          </cell>
          <cell r="B9763">
            <v>20011.240000000002</v>
          </cell>
        </row>
        <row r="9764">
          <cell r="A9764">
            <v>41</v>
          </cell>
          <cell r="B9764">
            <v>-64.56</v>
          </cell>
          <cell r="F9764">
            <v>303.25</v>
          </cell>
          <cell r="G9764">
            <v>35.08</v>
          </cell>
        </row>
        <row r="9765">
          <cell r="A9765">
            <v>0</v>
          </cell>
          <cell r="B9765">
            <v>21502.86</v>
          </cell>
        </row>
        <row r="9766">
          <cell r="A9766">
            <v>29.8</v>
          </cell>
          <cell r="B9766">
            <v>-64.06</v>
          </cell>
          <cell r="F9766">
            <v>299.20999999999998</v>
          </cell>
          <cell r="G9766">
            <v>35.82</v>
          </cell>
        </row>
        <row r="9767">
          <cell r="A9767">
            <v>0</v>
          </cell>
          <cell r="B9767">
            <v>23453.31</v>
          </cell>
        </row>
        <row r="9768">
          <cell r="A9768">
            <v>18.7</v>
          </cell>
          <cell r="B9768">
            <v>-55.96</v>
          </cell>
          <cell r="F9768">
            <v>282.7</v>
          </cell>
          <cell r="G9768">
            <v>42.4</v>
          </cell>
        </row>
        <row r="9769">
          <cell r="A9769">
            <v>0</v>
          </cell>
          <cell r="B9769">
            <v>26360.560000000001</v>
          </cell>
        </row>
        <row r="9770">
          <cell r="A9770">
            <v>7.6</v>
          </cell>
          <cell r="B9770">
            <v>-42.06</v>
          </cell>
          <cell r="F9770">
            <v>259.42</v>
          </cell>
          <cell r="G9770">
            <v>57.11</v>
          </cell>
        </row>
        <row r="9771">
          <cell r="A9771">
            <v>0</v>
          </cell>
          <cell r="B9771">
            <v>32267.86</v>
          </cell>
        </row>
        <row r="9773">
          <cell r="A9773" t="str">
            <v>STID</v>
          </cell>
          <cell r="B9773" t="str">
            <v>=</v>
          </cell>
          <cell r="F9773">
            <v>726620</v>
          </cell>
          <cell r="G9773" t="str">
            <v>TIME</v>
          </cell>
          <cell r="I9773" t="str">
            <v>160326/1400</v>
          </cell>
        </row>
        <row r="9774">
          <cell r="A9774" t="str">
            <v>SLAT</v>
          </cell>
          <cell r="B9774" t="str">
            <v>=</v>
          </cell>
          <cell r="F9774">
            <v>-102.98</v>
          </cell>
          <cell r="G9774" t="str">
            <v>SELV</v>
          </cell>
          <cell r="I9774">
            <v>929</v>
          </cell>
        </row>
        <row r="9775">
          <cell r="A9775" t="str">
            <v>STIM</v>
          </cell>
          <cell r="B9775" t="str">
            <v>=</v>
          </cell>
        </row>
        <row r="9777">
          <cell r="A9777" t="str">
            <v>SHOW</v>
          </cell>
          <cell r="B9777" t="str">
            <v>=</v>
          </cell>
          <cell r="F9777">
            <v>11.91</v>
          </cell>
          <cell r="G9777" t="str">
            <v>SWET</v>
          </cell>
          <cell r="I9777">
            <v>67.64</v>
          </cell>
        </row>
        <row r="9778">
          <cell r="A9778" t="str">
            <v>LCLP</v>
          </cell>
          <cell r="B9778" t="str">
            <v>=</v>
          </cell>
          <cell r="F9778">
            <v>3.59</v>
          </cell>
          <cell r="G9778" t="str">
            <v>TOTL</v>
          </cell>
          <cell r="I9778">
            <v>39.81</v>
          </cell>
        </row>
        <row r="9779">
          <cell r="A9779" t="str">
            <v>LCLT</v>
          </cell>
          <cell r="B9779" t="str">
            <v>=</v>
          </cell>
          <cell r="F9779">
            <v>0</v>
          </cell>
          <cell r="G9779" t="str">
            <v>EQLV</v>
          </cell>
          <cell r="I9779">
            <v>-9999</v>
          </cell>
        </row>
        <row r="9780">
          <cell r="A9780" t="str">
            <v>BRCH</v>
          </cell>
          <cell r="B9780" t="str">
            <v>=</v>
          </cell>
        </row>
        <row r="9782">
          <cell r="A9782" t="str">
            <v>PRES</v>
          </cell>
          <cell r="B9782" t="str">
            <v>TMPC</v>
          </cell>
          <cell r="F9782" t="str">
            <v>DRCT</v>
          </cell>
          <cell r="G9782" t="str">
            <v>SKNT</v>
          </cell>
        </row>
        <row r="9783">
          <cell r="A9783" t="str">
            <v>CFRL</v>
          </cell>
          <cell r="B9783" t="str">
            <v>HGHT</v>
          </cell>
        </row>
        <row r="9784">
          <cell r="A9784">
            <v>910.3</v>
          </cell>
          <cell r="B9784">
            <v>-3.26</v>
          </cell>
          <cell r="F9784">
            <v>343.07</v>
          </cell>
          <cell r="G9784">
            <v>14.01</v>
          </cell>
        </row>
        <row r="9785">
          <cell r="A9785">
            <v>0</v>
          </cell>
          <cell r="B9785">
            <v>946.36</v>
          </cell>
        </row>
        <row r="9786">
          <cell r="A9786">
            <v>906.3</v>
          </cell>
          <cell r="B9786">
            <v>-3.76</v>
          </cell>
          <cell r="F9786">
            <v>341.34</v>
          </cell>
          <cell r="G9786">
            <v>15.79</v>
          </cell>
        </row>
        <row r="9787">
          <cell r="A9787">
            <v>0</v>
          </cell>
          <cell r="B9787">
            <v>981.18</v>
          </cell>
        </row>
        <row r="9788">
          <cell r="A9788">
            <v>902.2</v>
          </cell>
          <cell r="B9788">
            <v>-4.16</v>
          </cell>
          <cell r="F9788">
            <v>340.3</v>
          </cell>
          <cell r="G9788">
            <v>16.71</v>
          </cell>
        </row>
        <row r="9789">
          <cell r="A9789">
            <v>0</v>
          </cell>
          <cell r="B9789">
            <v>1016.96</v>
          </cell>
        </row>
        <row r="9790">
          <cell r="A9790">
            <v>898.1</v>
          </cell>
          <cell r="B9790">
            <v>-4.5599999999999996</v>
          </cell>
          <cell r="F9790">
            <v>339.52</v>
          </cell>
          <cell r="G9790">
            <v>17.21</v>
          </cell>
        </row>
        <row r="9791">
          <cell r="A9791">
            <v>0</v>
          </cell>
          <cell r="B9791">
            <v>1052.8499999999999</v>
          </cell>
        </row>
        <row r="9792">
          <cell r="A9792">
            <v>893.9</v>
          </cell>
          <cell r="B9792">
            <v>-4.96</v>
          </cell>
          <cell r="F9792">
            <v>339.37</v>
          </cell>
          <cell r="G9792">
            <v>17.64</v>
          </cell>
        </row>
        <row r="9793">
          <cell r="A9793">
            <v>0</v>
          </cell>
          <cell r="B9793">
            <v>1089.73</v>
          </cell>
        </row>
        <row r="9794">
          <cell r="A9794">
            <v>889.7</v>
          </cell>
          <cell r="B9794">
            <v>-5.36</v>
          </cell>
          <cell r="F9794">
            <v>338.65</v>
          </cell>
          <cell r="G9794">
            <v>18.14</v>
          </cell>
        </row>
        <row r="9795">
          <cell r="A9795">
            <v>0</v>
          </cell>
          <cell r="B9795">
            <v>1126.73</v>
          </cell>
        </row>
        <row r="9796">
          <cell r="A9796">
            <v>885.3</v>
          </cell>
          <cell r="B9796">
            <v>-5.76</v>
          </cell>
          <cell r="F9796">
            <v>338.53</v>
          </cell>
          <cell r="G9796">
            <v>18.57</v>
          </cell>
        </row>
        <row r="9797">
          <cell r="A9797">
            <v>0</v>
          </cell>
          <cell r="B9797">
            <v>1165.6199999999999</v>
          </cell>
        </row>
        <row r="9798">
          <cell r="A9798">
            <v>880.9</v>
          </cell>
          <cell r="B9798">
            <v>-6.16</v>
          </cell>
          <cell r="F9798">
            <v>337.65</v>
          </cell>
          <cell r="G9798">
            <v>18.899999999999999</v>
          </cell>
        </row>
        <row r="9799">
          <cell r="A9799">
            <v>0</v>
          </cell>
          <cell r="B9799">
            <v>1204.6400000000001</v>
          </cell>
        </row>
        <row r="9800">
          <cell r="A9800">
            <v>876.3</v>
          </cell>
          <cell r="B9800">
            <v>-6.56</v>
          </cell>
          <cell r="F9800">
            <v>337.03</v>
          </cell>
          <cell r="G9800">
            <v>19.41</v>
          </cell>
        </row>
        <row r="9801">
          <cell r="A9801">
            <v>1</v>
          </cell>
          <cell r="B9801">
            <v>1245.5899999999999</v>
          </cell>
        </row>
        <row r="9802">
          <cell r="A9802">
            <v>871.6</v>
          </cell>
          <cell r="B9802">
            <v>-6.96</v>
          </cell>
          <cell r="F9802">
            <v>336.95</v>
          </cell>
          <cell r="G9802">
            <v>19.850000000000001</v>
          </cell>
        </row>
        <row r="9803">
          <cell r="A9803">
            <v>1</v>
          </cell>
          <cell r="B9803">
            <v>1287.5899999999999</v>
          </cell>
        </row>
        <row r="9804">
          <cell r="A9804">
            <v>866.7</v>
          </cell>
          <cell r="B9804">
            <v>-7.36</v>
          </cell>
          <cell r="F9804">
            <v>335.08</v>
          </cell>
          <cell r="G9804">
            <v>21.21</v>
          </cell>
        </row>
        <row r="9805">
          <cell r="A9805">
            <v>0</v>
          </cell>
          <cell r="B9805">
            <v>1331.55</v>
          </cell>
        </row>
        <row r="9806">
          <cell r="A9806">
            <v>861.6</v>
          </cell>
          <cell r="B9806">
            <v>-7.66</v>
          </cell>
          <cell r="F9806">
            <v>335.43</v>
          </cell>
          <cell r="G9806">
            <v>22.44</v>
          </cell>
        </row>
        <row r="9807">
          <cell r="A9807">
            <v>0</v>
          </cell>
          <cell r="B9807">
            <v>1377.5</v>
          </cell>
        </row>
        <row r="9808">
          <cell r="A9808">
            <v>856.2</v>
          </cell>
          <cell r="B9808">
            <v>-8.16</v>
          </cell>
          <cell r="F9808">
            <v>335.85</v>
          </cell>
          <cell r="G9808">
            <v>24.69</v>
          </cell>
        </row>
        <row r="9809">
          <cell r="A9809">
            <v>0</v>
          </cell>
          <cell r="B9809">
            <v>1426.38</v>
          </cell>
        </row>
        <row r="9810">
          <cell r="A9810">
            <v>850.6</v>
          </cell>
          <cell r="B9810">
            <v>-8.36</v>
          </cell>
          <cell r="F9810">
            <v>334.59</v>
          </cell>
          <cell r="G9810">
            <v>25.8</v>
          </cell>
        </row>
        <row r="9811">
          <cell r="A9811">
            <v>0</v>
          </cell>
          <cell r="B9811">
            <v>1477.32</v>
          </cell>
        </row>
        <row r="9812">
          <cell r="A9812">
            <v>844.6</v>
          </cell>
          <cell r="B9812">
            <v>-8.86</v>
          </cell>
          <cell r="F9812">
            <v>336.44</v>
          </cell>
          <cell r="G9812">
            <v>28.19</v>
          </cell>
        </row>
        <row r="9813">
          <cell r="A9813">
            <v>0</v>
          </cell>
          <cell r="B9813">
            <v>1532.2</v>
          </cell>
        </row>
        <row r="9814">
          <cell r="A9814">
            <v>838.2</v>
          </cell>
          <cell r="B9814">
            <v>-9.26</v>
          </cell>
          <cell r="F9814">
            <v>337.62</v>
          </cell>
          <cell r="G9814">
            <v>28.57</v>
          </cell>
        </row>
        <row r="9815">
          <cell r="A9815">
            <v>0</v>
          </cell>
          <cell r="B9815">
            <v>1591.07</v>
          </cell>
        </row>
        <row r="9816">
          <cell r="A9816">
            <v>831</v>
          </cell>
          <cell r="B9816">
            <v>-9.66</v>
          </cell>
          <cell r="F9816">
            <v>338.83</v>
          </cell>
          <cell r="G9816">
            <v>29.58</v>
          </cell>
        </row>
        <row r="9817">
          <cell r="A9817">
            <v>0</v>
          </cell>
          <cell r="B9817">
            <v>1657.74</v>
          </cell>
        </row>
        <row r="9818">
          <cell r="A9818">
            <v>822.7</v>
          </cell>
          <cell r="B9818">
            <v>-10.16</v>
          </cell>
          <cell r="F9818">
            <v>339.76</v>
          </cell>
          <cell r="G9818">
            <v>29.2</v>
          </cell>
        </row>
        <row r="9819">
          <cell r="A9819">
            <v>0</v>
          </cell>
          <cell r="B9819">
            <v>1735.17</v>
          </cell>
        </row>
        <row r="9820">
          <cell r="A9820">
            <v>813.1</v>
          </cell>
          <cell r="B9820">
            <v>-10.46</v>
          </cell>
          <cell r="F9820">
            <v>342.07</v>
          </cell>
          <cell r="G9820">
            <v>27.76</v>
          </cell>
        </row>
        <row r="9821">
          <cell r="A9821">
            <v>0</v>
          </cell>
          <cell r="B9821">
            <v>1825.57</v>
          </cell>
        </row>
        <row r="9822">
          <cell r="A9822">
            <v>802.2</v>
          </cell>
          <cell r="B9822">
            <v>-10.36</v>
          </cell>
          <cell r="F9822">
            <v>345.86</v>
          </cell>
          <cell r="G9822">
            <v>26.24</v>
          </cell>
        </row>
        <row r="9823">
          <cell r="A9823">
            <v>0</v>
          </cell>
          <cell r="B9823">
            <v>1929.46</v>
          </cell>
        </row>
        <row r="9824">
          <cell r="A9824">
            <v>789.6</v>
          </cell>
          <cell r="B9824">
            <v>-9.9600000000000009</v>
          </cell>
          <cell r="F9824">
            <v>349.49</v>
          </cell>
          <cell r="G9824">
            <v>24.49</v>
          </cell>
        </row>
        <row r="9825">
          <cell r="A9825">
            <v>0</v>
          </cell>
          <cell r="B9825">
            <v>2051.4299999999998</v>
          </cell>
        </row>
        <row r="9826">
          <cell r="A9826">
            <v>775.3</v>
          </cell>
          <cell r="B9826">
            <v>-10.76</v>
          </cell>
          <cell r="F9826">
            <v>351.33</v>
          </cell>
          <cell r="G9826">
            <v>23.19</v>
          </cell>
        </row>
        <row r="9827">
          <cell r="A9827">
            <v>0</v>
          </cell>
          <cell r="B9827">
            <v>2192.11</v>
          </cell>
        </row>
        <row r="9828">
          <cell r="A9828">
            <v>759.2</v>
          </cell>
          <cell r="B9828">
            <v>-10.56</v>
          </cell>
          <cell r="F9828">
            <v>353.55</v>
          </cell>
          <cell r="G9828">
            <v>22.47</v>
          </cell>
        </row>
        <row r="9829">
          <cell r="A9829">
            <v>0</v>
          </cell>
          <cell r="B9829">
            <v>2353.41</v>
          </cell>
        </row>
        <row r="9830">
          <cell r="A9830">
            <v>741.1</v>
          </cell>
          <cell r="B9830">
            <v>-10.36</v>
          </cell>
          <cell r="F9830">
            <v>360</v>
          </cell>
          <cell r="G9830">
            <v>21.37</v>
          </cell>
        </row>
        <row r="9831">
          <cell r="A9831">
            <v>0</v>
          </cell>
          <cell r="B9831">
            <v>2538.9899999999998</v>
          </cell>
        </row>
        <row r="9832">
          <cell r="A9832">
            <v>721.1</v>
          </cell>
          <cell r="B9832">
            <v>-10.26</v>
          </cell>
          <cell r="F9832">
            <v>7.13</v>
          </cell>
          <cell r="G9832">
            <v>20.36</v>
          </cell>
        </row>
        <row r="9833">
          <cell r="A9833">
            <v>0</v>
          </cell>
          <cell r="B9833">
            <v>2749.47</v>
          </cell>
        </row>
        <row r="9834">
          <cell r="A9834">
            <v>699.3</v>
          </cell>
          <cell r="B9834">
            <v>-10.76</v>
          </cell>
          <cell r="F9834">
            <v>10.199999999999999</v>
          </cell>
          <cell r="G9834">
            <v>19.739999999999998</v>
          </cell>
        </row>
        <row r="9835">
          <cell r="A9835">
            <v>0</v>
          </cell>
          <cell r="B9835">
            <v>2985.48</v>
          </cell>
        </row>
        <row r="9836">
          <cell r="A9836">
            <v>675.7</v>
          </cell>
          <cell r="B9836">
            <v>-12.56</v>
          </cell>
          <cell r="F9836">
            <v>9.65</v>
          </cell>
          <cell r="G9836">
            <v>19.7</v>
          </cell>
        </row>
        <row r="9837">
          <cell r="A9837">
            <v>0</v>
          </cell>
          <cell r="B9837">
            <v>3248.28</v>
          </cell>
        </row>
        <row r="9838">
          <cell r="A9838">
            <v>650.70000000000005</v>
          </cell>
          <cell r="B9838">
            <v>-14.16</v>
          </cell>
          <cell r="F9838">
            <v>7.74</v>
          </cell>
          <cell r="G9838">
            <v>20.18</v>
          </cell>
        </row>
        <row r="9839">
          <cell r="A9839">
            <v>0</v>
          </cell>
          <cell r="B9839">
            <v>3535.01</v>
          </cell>
        </row>
        <row r="9840">
          <cell r="A9840">
            <v>624.79999999999995</v>
          </cell>
          <cell r="B9840">
            <v>-15.86</v>
          </cell>
          <cell r="F9840">
            <v>5.04</v>
          </cell>
          <cell r="G9840">
            <v>19.89</v>
          </cell>
        </row>
        <row r="9841">
          <cell r="A9841">
            <v>0</v>
          </cell>
          <cell r="B9841">
            <v>3841.96</v>
          </cell>
        </row>
        <row r="9842">
          <cell r="A9842">
            <v>598.1</v>
          </cell>
          <cell r="B9842">
            <v>-18.36</v>
          </cell>
          <cell r="F9842">
            <v>2.25</v>
          </cell>
          <cell r="G9842">
            <v>19.829999999999998</v>
          </cell>
        </row>
        <row r="9843">
          <cell r="A9843">
            <v>0</v>
          </cell>
          <cell r="B9843">
            <v>4169.34</v>
          </cell>
        </row>
        <row r="9844">
          <cell r="A9844">
            <v>570.9</v>
          </cell>
          <cell r="B9844">
            <v>-21.46</v>
          </cell>
          <cell r="F9844">
            <v>356.5</v>
          </cell>
          <cell r="G9844">
            <v>19.079999999999998</v>
          </cell>
        </row>
        <row r="9845">
          <cell r="A9845">
            <v>0</v>
          </cell>
          <cell r="B9845">
            <v>4514.42</v>
          </cell>
        </row>
        <row r="9846">
          <cell r="A9846">
            <v>543.29999999999995</v>
          </cell>
          <cell r="B9846">
            <v>-24.06</v>
          </cell>
          <cell r="F9846">
            <v>347.82</v>
          </cell>
          <cell r="G9846">
            <v>17.48</v>
          </cell>
        </row>
        <row r="9847">
          <cell r="A9847">
            <v>0</v>
          </cell>
          <cell r="B9847">
            <v>4877.6400000000003</v>
          </cell>
        </row>
        <row r="9848">
          <cell r="A9848">
            <v>515.29999999999995</v>
          </cell>
          <cell r="B9848">
            <v>-27.56</v>
          </cell>
          <cell r="F9848">
            <v>333.12</v>
          </cell>
          <cell r="G9848">
            <v>15.89</v>
          </cell>
        </row>
        <row r="9849">
          <cell r="A9849">
            <v>0</v>
          </cell>
          <cell r="B9849">
            <v>5260.77</v>
          </cell>
        </row>
        <row r="9850">
          <cell r="A9850">
            <v>487.2</v>
          </cell>
          <cell r="B9850">
            <v>-30.76</v>
          </cell>
          <cell r="F9850">
            <v>315</v>
          </cell>
          <cell r="G9850">
            <v>15.66</v>
          </cell>
        </row>
        <row r="9851">
          <cell r="A9851">
            <v>0</v>
          </cell>
          <cell r="B9851">
            <v>5661.33</v>
          </cell>
        </row>
        <row r="9852">
          <cell r="A9852">
            <v>458.9</v>
          </cell>
          <cell r="B9852">
            <v>-34.56</v>
          </cell>
          <cell r="F9852">
            <v>295.06</v>
          </cell>
          <cell r="G9852">
            <v>16.510000000000002</v>
          </cell>
        </row>
        <row r="9853">
          <cell r="A9853">
            <v>0</v>
          </cell>
          <cell r="B9853">
            <v>6082.66</v>
          </cell>
        </row>
        <row r="9854">
          <cell r="A9854">
            <v>430.6</v>
          </cell>
          <cell r="B9854">
            <v>-38.46</v>
          </cell>
          <cell r="F9854">
            <v>283.39</v>
          </cell>
          <cell r="G9854">
            <v>16.760000000000002</v>
          </cell>
        </row>
        <row r="9855">
          <cell r="A9855">
            <v>0</v>
          </cell>
          <cell r="B9855">
            <v>6523.6</v>
          </cell>
        </row>
        <row r="9856">
          <cell r="A9856">
            <v>402.4</v>
          </cell>
          <cell r="B9856">
            <v>-42.56</v>
          </cell>
          <cell r="F9856">
            <v>268.89</v>
          </cell>
          <cell r="G9856">
            <v>20.010000000000002</v>
          </cell>
        </row>
        <row r="9857">
          <cell r="A9857">
            <v>0</v>
          </cell>
          <cell r="B9857">
            <v>6984.87</v>
          </cell>
        </row>
        <row r="9858">
          <cell r="A9858">
            <v>374.1</v>
          </cell>
          <cell r="B9858">
            <v>-45.76</v>
          </cell>
          <cell r="F9858">
            <v>261.5</v>
          </cell>
          <cell r="G9858">
            <v>34.17</v>
          </cell>
        </row>
        <row r="9859">
          <cell r="A9859">
            <v>0</v>
          </cell>
          <cell r="B9859">
            <v>7473.69</v>
          </cell>
        </row>
        <row r="9860">
          <cell r="A9860">
            <v>345.6</v>
          </cell>
          <cell r="B9860">
            <v>-49.46</v>
          </cell>
          <cell r="F9860">
            <v>258.52999999999997</v>
          </cell>
          <cell r="G9860">
            <v>42.02</v>
          </cell>
        </row>
        <row r="9861">
          <cell r="A9861">
            <v>0</v>
          </cell>
          <cell r="B9861">
            <v>7996.85</v>
          </cell>
        </row>
        <row r="9862">
          <cell r="A9862">
            <v>317</v>
          </cell>
          <cell r="B9862">
            <v>-53.86</v>
          </cell>
          <cell r="F9862">
            <v>256.13</v>
          </cell>
          <cell r="G9862">
            <v>33.22</v>
          </cell>
        </row>
        <row r="9863">
          <cell r="A9863">
            <v>0</v>
          </cell>
          <cell r="B9863">
            <v>8556.89</v>
          </cell>
        </row>
        <row r="9864">
          <cell r="A9864">
            <v>289.2</v>
          </cell>
          <cell r="B9864">
            <v>-55.66</v>
          </cell>
          <cell r="F9864">
            <v>259</v>
          </cell>
          <cell r="G9864">
            <v>35.630000000000003</v>
          </cell>
        </row>
        <row r="9865">
          <cell r="A9865">
            <v>0</v>
          </cell>
          <cell r="B9865">
            <v>9143.64</v>
          </cell>
        </row>
        <row r="9866">
          <cell r="A9866">
            <v>263.10000000000002</v>
          </cell>
          <cell r="B9866">
            <v>-55.66</v>
          </cell>
          <cell r="F9866">
            <v>264.39</v>
          </cell>
          <cell r="G9866">
            <v>31.82</v>
          </cell>
        </row>
        <row r="9867">
          <cell r="A9867">
            <v>0</v>
          </cell>
          <cell r="B9867">
            <v>9745.7900000000009</v>
          </cell>
        </row>
        <row r="9868">
          <cell r="A9868">
            <v>239.4</v>
          </cell>
          <cell r="B9868">
            <v>-54.46</v>
          </cell>
          <cell r="F9868">
            <v>272.54000000000002</v>
          </cell>
          <cell r="G9868">
            <v>30.73</v>
          </cell>
        </row>
        <row r="9869">
          <cell r="A9869">
            <v>0</v>
          </cell>
          <cell r="B9869">
            <v>10348.42</v>
          </cell>
        </row>
        <row r="9870">
          <cell r="A9870">
            <v>218</v>
          </cell>
          <cell r="B9870">
            <v>-52.86</v>
          </cell>
          <cell r="F9870">
            <v>273.64</v>
          </cell>
          <cell r="G9870">
            <v>30.56</v>
          </cell>
        </row>
        <row r="9871">
          <cell r="A9871">
            <v>0</v>
          </cell>
          <cell r="B9871">
            <v>10950.04</v>
          </cell>
        </row>
        <row r="9872">
          <cell r="A9872">
            <v>198.7</v>
          </cell>
          <cell r="B9872">
            <v>-52.16</v>
          </cell>
          <cell r="F9872">
            <v>273.33999999999997</v>
          </cell>
          <cell r="G9872">
            <v>29.97</v>
          </cell>
        </row>
        <row r="9873">
          <cell r="A9873">
            <v>0</v>
          </cell>
          <cell r="B9873">
            <v>11548.73</v>
          </cell>
        </row>
        <row r="9874">
          <cell r="A9874">
            <v>181.3</v>
          </cell>
          <cell r="B9874">
            <v>-51.26</v>
          </cell>
          <cell r="F9874">
            <v>272.23</v>
          </cell>
          <cell r="G9874">
            <v>29.93</v>
          </cell>
        </row>
        <row r="9875">
          <cell r="A9875">
            <v>0</v>
          </cell>
          <cell r="B9875">
            <v>12142.75</v>
          </cell>
        </row>
        <row r="9876">
          <cell r="A9876">
            <v>165.6</v>
          </cell>
          <cell r="B9876">
            <v>-51.66</v>
          </cell>
          <cell r="F9876">
            <v>274.48</v>
          </cell>
          <cell r="G9876">
            <v>29.82</v>
          </cell>
        </row>
        <row r="9877">
          <cell r="A9877">
            <v>0</v>
          </cell>
          <cell r="B9877">
            <v>12730.53</v>
          </cell>
        </row>
        <row r="9878">
          <cell r="A9878">
            <v>151.1</v>
          </cell>
          <cell r="B9878">
            <v>-52.46</v>
          </cell>
          <cell r="F9878">
            <v>278.18</v>
          </cell>
          <cell r="G9878">
            <v>30.03</v>
          </cell>
        </row>
        <row r="9879">
          <cell r="A9879">
            <v>0</v>
          </cell>
          <cell r="B9879">
            <v>13323.54</v>
          </cell>
        </row>
        <row r="9880">
          <cell r="A9880">
            <v>137.30000000000001</v>
          </cell>
          <cell r="B9880">
            <v>-53.26</v>
          </cell>
          <cell r="F9880">
            <v>284.22000000000003</v>
          </cell>
          <cell r="G9880">
            <v>30.05</v>
          </cell>
        </row>
        <row r="9881">
          <cell r="A9881">
            <v>0</v>
          </cell>
          <cell r="B9881">
            <v>13941.11</v>
          </cell>
        </row>
        <row r="9882">
          <cell r="A9882">
            <v>124</v>
          </cell>
          <cell r="B9882">
            <v>-54.16</v>
          </cell>
          <cell r="F9882">
            <v>287.83999999999997</v>
          </cell>
          <cell r="G9882">
            <v>29.8</v>
          </cell>
        </row>
        <row r="9883">
          <cell r="A9883">
            <v>0</v>
          </cell>
          <cell r="B9883">
            <v>14595.56</v>
          </cell>
        </row>
        <row r="9884">
          <cell r="A9884">
            <v>111.3</v>
          </cell>
          <cell r="B9884">
            <v>-55.16</v>
          </cell>
          <cell r="F9884">
            <v>287.60000000000002</v>
          </cell>
          <cell r="G9884">
            <v>29.55</v>
          </cell>
        </row>
        <row r="9885">
          <cell r="A9885">
            <v>0</v>
          </cell>
          <cell r="B9885">
            <v>15286.61</v>
          </cell>
        </row>
        <row r="9886">
          <cell r="A9886">
            <v>98.9</v>
          </cell>
          <cell r="B9886">
            <v>-56.36</v>
          </cell>
          <cell r="F9886">
            <v>285.02999999999997</v>
          </cell>
          <cell r="G9886">
            <v>29.97</v>
          </cell>
        </row>
        <row r="9887">
          <cell r="A9887">
            <v>0</v>
          </cell>
          <cell r="B9887">
            <v>16038.24</v>
          </cell>
        </row>
        <row r="9888">
          <cell r="A9888">
            <v>86.9</v>
          </cell>
          <cell r="B9888">
            <v>-57.76</v>
          </cell>
          <cell r="F9888">
            <v>283.54000000000002</v>
          </cell>
          <cell r="G9888">
            <v>32.36</v>
          </cell>
        </row>
        <row r="9889">
          <cell r="A9889">
            <v>0</v>
          </cell>
          <cell r="B9889">
            <v>16856.419999999998</v>
          </cell>
        </row>
        <row r="9890">
          <cell r="A9890">
            <v>75.099999999999994</v>
          </cell>
          <cell r="B9890">
            <v>-59.36</v>
          </cell>
          <cell r="F9890">
            <v>289.05</v>
          </cell>
          <cell r="G9890">
            <v>34.520000000000003</v>
          </cell>
        </row>
        <row r="9891">
          <cell r="A9891">
            <v>0</v>
          </cell>
          <cell r="B9891">
            <v>17773.11</v>
          </cell>
        </row>
        <row r="9892">
          <cell r="A9892">
            <v>63.6</v>
          </cell>
          <cell r="B9892">
            <v>-61.26</v>
          </cell>
          <cell r="F9892">
            <v>296.14</v>
          </cell>
          <cell r="G9892">
            <v>35.28</v>
          </cell>
        </row>
        <row r="9893">
          <cell r="A9893">
            <v>0</v>
          </cell>
          <cell r="B9893">
            <v>18808.599999999999</v>
          </cell>
        </row>
        <row r="9894">
          <cell r="A9894">
            <v>52.3</v>
          </cell>
          <cell r="B9894">
            <v>-62.56</v>
          </cell>
          <cell r="F9894">
            <v>301.24</v>
          </cell>
          <cell r="G9894">
            <v>34.07</v>
          </cell>
        </row>
        <row r="9895">
          <cell r="A9895">
            <v>0</v>
          </cell>
          <cell r="B9895">
            <v>20018.150000000001</v>
          </cell>
        </row>
        <row r="9896">
          <cell r="A9896">
            <v>41</v>
          </cell>
          <cell r="B9896">
            <v>-64.459999999999994</v>
          </cell>
          <cell r="F9896">
            <v>303.58999999999997</v>
          </cell>
          <cell r="G9896">
            <v>31.95</v>
          </cell>
        </row>
        <row r="9897">
          <cell r="A9897">
            <v>0</v>
          </cell>
          <cell r="B9897">
            <v>21511.91</v>
          </cell>
        </row>
        <row r="9898">
          <cell r="A9898">
            <v>29.8</v>
          </cell>
          <cell r="B9898">
            <v>-64.36</v>
          </cell>
          <cell r="F9898">
            <v>296.86</v>
          </cell>
          <cell r="G9898">
            <v>33.53</v>
          </cell>
        </row>
        <row r="9899">
          <cell r="A9899">
            <v>0</v>
          </cell>
          <cell r="B9899">
            <v>23461.43</v>
          </cell>
        </row>
        <row r="9900">
          <cell r="A9900">
            <v>18.7</v>
          </cell>
          <cell r="B9900">
            <v>-56.16</v>
          </cell>
          <cell r="F9900">
            <v>283.61</v>
          </cell>
          <cell r="G9900">
            <v>44.56</v>
          </cell>
        </row>
        <row r="9901">
          <cell r="A9901">
            <v>0</v>
          </cell>
          <cell r="B9901">
            <v>26365.26</v>
          </cell>
        </row>
        <row r="9902">
          <cell r="A9902">
            <v>7.6</v>
          </cell>
          <cell r="B9902">
            <v>-41.66</v>
          </cell>
          <cell r="F9902">
            <v>258.12</v>
          </cell>
          <cell r="G9902">
            <v>57.56</v>
          </cell>
        </row>
        <row r="9903">
          <cell r="A9903">
            <v>0</v>
          </cell>
          <cell r="B9903">
            <v>32275.200000000001</v>
          </cell>
        </row>
        <row r="9905">
          <cell r="A9905" t="str">
            <v>STID</v>
          </cell>
          <cell r="B9905" t="str">
            <v>=</v>
          </cell>
          <cell r="F9905">
            <v>726620</v>
          </cell>
          <cell r="G9905" t="str">
            <v>TIME</v>
          </cell>
          <cell r="I9905" t="str">
            <v>160326/1500</v>
          </cell>
        </row>
        <row r="9906">
          <cell r="A9906" t="str">
            <v>SLAT</v>
          </cell>
          <cell r="B9906" t="str">
            <v>=</v>
          </cell>
          <cell r="F9906">
            <v>-102.98</v>
          </cell>
          <cell r="G9906" t="str">
            <v>SELV</v>
          </cell>
          <cell r="I9906">
            <v>929</v>
          </cell>
        </row>
        <row r="9907">
          <cell r="A9907" t="str">
            <v>STIM</v>
          </cell>
          <cell r="B9907" t="str">
            <v>=</v>
          </cell>
        </row>
        <row r="9909">
          <cell r="A9909" t="str">
            <v>SHOW</v>
          </cell>
          <cell r="B9909" t="str">
            <v>=</v>
          </cell>
          <cell r="F9909">
            <v>12.12</v>
          </cell>
          <cell r="G9909" t="str">
            <v>SWET</v>
          </cell>
          <cell r="I9909">
            <v>57.33</v>
          </cell>
        </row>
        <row r="9910">
          <cell r="A9910" t="str">
            <v>LCLP</v>
          </cell>
          <cell r="B9910" t="str">
            <v>=</v>
          </cell>
          <cell r="F9910">
            <v>3.26</v>
          </cell>
          <cell r="G9910" t="str">
            <v>TOTL</v>
          </cell>
          <cell r="I9910">
            <v>40.17</v>
          </cell>
        </row>
        <row r="9911">
          <cell r="A9911" t="str">
            <v>LCLT</v>
          </cell>
          <cell r="B9911" t="str">
            <v>=</v>
          </cell>
          <cell r="F9911">
            <v>0</v>
          </cell>
          <cell r="G9911" t="str">
            <v>EQLV</v>
          </cell>
          <cell r="I9911">
            <v>-9999</v>
          </cell>
        </row>
        <row r="9912">
          <cell r="A9912" t="str">
            <v>BRCH</v>
          </cell>
          <cell r="B9912" t="str">
            <v>=</v>
          </cell>
        </row>
        <row r="9914">
          <cell r="A9914" t="str">
            <v>PRES</v>
          </cell>
          <cell r="B9914" t="str">
            <v>TMPC</v>
          </cell>
          <cell r="F9914" t="str">
            <v>DRCT</v>
          </cell>
          <cell r="G9914" t="str">
            <v>SKNT</v>
          </cell>
        </row>
        <row r="9915">
          <cell r="A9915" t="str">
            <v>CFRL</v>
          </cell>
          <cell r="B9915" t="str">
            <v>HGHT</v>
          </cell>
        </row>
        <row r="9916">
          <cell r="A9916">
            <v>910.5</v>
          </cell>
          <cell r="B9916">
            <v>-2.56</v>
          </cell>
          <cell r="F9916">
            <v>340.88</v>
          </cell>
          <cell r="G9916">
            <v>15.42</v>
          </cell>
        </row>
        <row r="9917">
          <cell r="A9917">
            <v>0</v>
          </cell>
          <cell r="B9917">
            <v>946.4</v>
          </cell>
        </row>
        <row r="9918">
          <cell r="A9918">
            <v>906.5</v>
          </cell>
          <cell r="B9918">
            <v>-3.16</v>
          </cell>
          <cell r="F9918">
            <v>339.29</v>
          </cell>
          <cell r="G9918">
            <v>17.04</v>
          </cell>
        </row>
        <row r="9919">
          <cell r="A9919">
            <v>0</v>
          </cell>
          <cell r="B9919">
            <v>981.29</v>
          </cell>
        </row>
        <row r="9920">
          <cell r="A9920">
            <v>902.4</v>
          </cell>
          <cell r="B9920">
            <v>-3.56</v>
          </cell>
          <cell r="F9920">
            <v>338.43</v>
          </cell>
          <cell r="G9920">
            <v>17.97</v>
          </cell>
        </row>
        <row r="9921">
          <cell r="A9921">
            <v>0</v>
          </cell>
          <cell r="B9921">
            <v>1017.13</v>
          </cell>
        </row>
        <row r="9922">
          <cell r="A9922">
            <v>898.3</v>
          </cell>
          <cell r="B9922">
            <v>-4.0599999999999996</v>
          </cell>
          <cell r="F9922">
            <v>338.31</v>
          </cell>
          <cell r="G9922">
            <v>18.399999999999999</v>
          </cell>
        </row>
        <row r="9923">
          <cell r="A9923">
            <v>0</v>
          </cell>
          <cell r="B9923">
            <v>1053.08</v>
          </cell>
        </row>
        <row r="9924">
          <cell r="A9924">
            <v>894.1</v>
          </cell>
          <cell r="B9924">
            <v>-4.46</v>
          </cell>
          <cell r="F9924">
            <v>337.65</v>
          </cell>
          <cell r="G9924">
            <v>18.899999999999999</v>
          </cell>
        </row>
        <row r="9925">
          <cell r="A9925">
            <v>0</v>
          </cell>
          <cell r="B9925">
            <v>1090.02</v>
          </cell>
        </row>
        <row r="9926">
          <cell r="A9926">
            <v>889.9</v>
          </cell>
          <cell r="B9926">
            <v>-4.8600000000000003</v>
          </cell>
          <cell r="F9926">
            <v>337.34</v>
          </cell>
          <cell r="G9926">
            <v>19.149999999999999</v>
          </cell>
        </row>
        <row r="9927">
          <cell r="A9927">
            <v>0</v>
          </cell>
          <cell r="B9927">
            <v>1127.07</v>
          </cell>
        </row>
        <row r="9928">
          <cell r="A9928">
            <v>885.5</v>
          </cell>
          <cell r="B9928">
            <v>-5.26</v>
          </cell>
          <cell r="F9928">
            <v>337.03</v>
          </cell>
          <cell r="G9928">
            <v>19.41</v>
          </cell>
        </row>
        <row r="9929">
          <cell r="A9929">
            <v>0</v>
          </cell>
          <cell r="B9929">
            <v>1166.02</v>
          </cell>
        </row>
        <row r="9930">
          <cell r="A9930">
            <v>881.1</v>
          </cell>
          <cell r="B9930">
            <v>-5.66</v>
          </cell>
          <cell r="F9930">
            <v>336.95</v>
          </cell>
          <cell r="G9930">
            <v>19.850000000000001</v>
          </cell>
        </row>
        <row r="9931">
          <cell r="A9931">
            <v>0</v>
          </cell>
          <cell r="B9931">
            <v>1205.0999999999999</v>
          </cell>
        </row>
        <row r="9932">
          <cell r="A9932">
            <v>876.5</v>
          </cell>
          <cell r="B9932">
            <v>-6.06</v>
          </cell>
          <cell r="F9932">
            <v>336.66</v>
          </cell>
          <cell r="G9932">
            <v>20.100000000000001</v>
          </cell>
        </row>
        <row r="9933">
          <cell r="A9933">
            <v>0</v>
          </cell>
          <cell r="B9933">
            <v>1246.1099999999999</v>
          </cell>
        </row>
        <row r="9934">
          <cell r="A9934">
            <v>871.7</v>
          </cell>
          <cell r="B9934">
            <v>-6.46</v>
          </cell>
          <cell r="F9934">
            <v>336.37</v>
          </cell>
          <cell r="G9934">
            <v>20.36</v>
          </cell>
        </row>
        <row r="9935">
          <cell r="A9935">
            <v>0</v>
          </cell>
          <cell r="B9935">
            <v>1289.07</v>
          </cell>
        </row>
        <row r="9936">
          <cell r="A9936">
            <v>866.8</v>
          </cell>
          <cell r="B9936">
            <v>-6.86</v>
          </cell>
          <cell r="F9936">
            <v>335.6</v>
          </cell>
          <cell r="G9936">
            <v>20.69</v>
          </cell>
        </row>
        <row r="9937">
          <cell r="A9937">
            <v>0</v>
          </cell>
          <cell r="B9937">
            <v>1333.1</v>
          </cell>
        </row>
        <row r="9938">
          <cell r="A9938">
            <v>861.7</v>
          </cell>
          <cell r="B9938">
            <v>-7.36</v>
          </cell>
          <cell r="F9938">
            <v>335.56</v>
          </cell>
          <cell r="G9938">
            <v>21.11</v>
          </cell>
        </row>
        <row r="9939">
          <cell r="A9939">
            <v>0</v>
          </cell>
          <cell r="B9939">
            <v>1379.11</v>
          </cell>
        </row>
        <row r="9940">
          <cell r="A9940">
            <v>856.3</v>
          </cell>
          <cell r="B9940">
            <v>-7.86</v>
          </cell>
          <cell r="F9940">
            <v>335.82</v>
          </cell>
          <cell r="G9940">
            <v>20.86</v>
          </cell>
        </row>
        <row r="9941">
          <cell r="A9941">
            <v>0</v>
          </cell>
          <cell r="B9941">
            <v>1428.04</v>
          </cell>
        </row>
        <row r="9942">
          <cell r="A9942">
            <v>850.7</v>
          </cell>
          <cell r="B9942">
            <v>-8.36</v>
          </cell>
          <cell r="F9942">
            <v>335.08</v>
          </cell>
          <cell r="G9942">
            <v>21.21</v>
          </cell>
        </row>
        <row r="9943">
          <cell r="A9943">
            <v>0</v>
          </cell>
          <cell r="B9943">
            <v>1479</v>
          </cell>
        </row>
        <row r="9944">
          <cell r="A9944">
            <v>844.8</v>
          </cell>
          <cell r="B9944">
            <v>-8.86</v>
          </cell>
          <cell r="F9944">
            <v>335.68</v>
          </cell>
          <cell r="G9944">
            <v>22.16</v>
          </cell>
        </row>
        <row r="9945">
          <cell r="A9945">
            <v>0</v>
          </cell>
          <cell r="B9945">
            <v>1532.96</v>
          </cell>
        </row>
        <row r="9946">
          <cell r="A9946">
            <v>838.4</v>
          </cell>
          <cell r="B9946">
            <v>-9.4600000000000009</v>
          </cell>
          <cell r="F9946">
            <v>334.29</v>
          </cell>
          <cell r="G9946">
            <v>23.29</v>
          </cell>
        </row>
        <row r="9947">
          <cell r="A9947">
            <v>0</v>
          </cell>
          <cell r="B9947">
            <v>1591.8</v>
          </cell>
        </row>
        <row r="9948">
          <cell r="A9948">
            <v>831.2</v>
          </cell>
          <cell r="B9948">
            <v>-9.9600000000000009</v>
          </cell>
          <cell r="F9948">
            <v>335.77</v>
          </cell>
          <cell r="G9948">
            <v>25.56</v>
          </cell>
        </row>
        <row r="9949">
          <cell r="A9949">
            <v>0</v>
          </cell>
          <cell r="B9949">
            <v>1658.38</v>
          </cell>
        </row>
        <row r="9950">
          <cell r="A9950">
            <v>822.9</v>
          </cell>
          <cell r="B9950">
            <v>-10.36</v>
          </cell>
          <cell r="F9950">
            <v>340.32</v>
          </cell>
          <cell r="G9950">
            <v>28.26</v>
          </cell>
        </row>
        <row r="9951">
          <cell r="A9951">
            <v>0</v>
          </cell>
          <cell r="B9951">
            <v>1735.71</v>
          </cell>
        </row>
        <row r="9952">
          <cell r="A9952">
            <v>813.3</v>
          </cell>
          <cell r="B9952">
            <v>-10.56</v>
          </cell>
          <cell r="F9952">
            <v>344.11</v>
          </cell>
          <cell r="G9952">
            <v>26.26</v>
          </cell>
        </row>
        <row r="9953">
          <cell r="A9953">
            <v>0</v>
          </cell>
          <cell r="B9953">
            <v>1826.01</v>
          </cell>
        </row>
        <row r="9954">
          <cell r="A9954">
            <v>802.3</v>
          </cell>
          <cell r="B9954">
            <v>-9.66</v>
          </cell>
          <cell r="F9954">
            <v>347.52</v>
          </cell>
          <cell r="G9954">
            <v>24.28</v>
          </cell>
        </row>
        <row r="9955">
          <cell r="A9955">
            <v>0</v>
          </cell>
          <cell r="B9955">
            <v>1930.93</v>
          </cell>
        </row>
        <row r="9956">
          <cell r="A9956">
            <v>789.7</v>
          </cell>
          <cell r="B9956">
            <v>-9.9600000000000009</v>
          </cell>
          <cell r="F9956">
            <v>350.87</v>
          </cell>
          <cell r="G9956">
            <v>22.03</v>
          </cell>
        </row>
        <row r="9957">
          <cell r="A9957">
            <v>0</v>
          </cell>
          <cell r="B9957">
            <v>2053.0100000000002</v>
          </cell>
        </row>
        <row r="9958">
          <cell r="A9958">
            <v>775.4</v>
          </cell>
          <cell r="B9958">
            <v>-10.16</v>
          </cell>
          <cell r="F9958">
            <v>354.71</v>
          </cell>
          <cell r="G9958">
            <v>21.08</v>
          </cell>
        </row>
        <row r="9959">
          <cell r="A9959">
            <v>0</v>
          </cell>
          <cell r="B9959">
            <v>2193.8000000000002</v>
          </cell>
        </row>
        <row r="9960">
          <cell r="A9960">
            <v>759.3</v>
          </cell>
          <cell r="B9960">
            <v>-10.16</v>
          </cell>
          <cell r="F9960">
            <v>3.33</v>
          </cell>
          <cell r="G9960">
            <v>20.05</v>
          </cell>
        </row>
        <row r="9961">
          <cell r="A9961">
            <v>0</v>
          </cell>
          <cell r="B9961">
            <v>2355.35</v>
          </cell>
        </row>
        <row r="9962">
          <cell r="A9962">
            <v>741.2</v>
          </cell>
          <cell r="B9962">
            <v>-9.9600000000000009</v>
          </cell>
          <cell r="F9962">
            <v>9.27</v>
          </cell>
          <cell r="G9962">
            <v>19.29</v>
          </cell>
        </row>
        <row r="9963">
          <cell r="A9963">
            <v>0</v>
          </cell>
          <cell r="B9963">
            <v>2541.17</v>
          </cell>
        </row>
        <row r="9964">
          <cell r="A9964">
            <v>721.3</v>
          </cell>
          <cell r="B9964">
            <v>-9.9600000000000009</v>
          </cell>
          <cell r="F9964">
            <v>11.08</v>
          </cell>
          <cell r="G9964">
            <v>19.190000000000001</v>
          </cell>
        </row>
        <row r="9965">
          <cell r="A9965">
            <v>0</v>
          </cell>
          <cell r="B9965">
            <v>2750.85</v>
          </cell>
        </row>
        <row r="9966">
          <cell r="A9966">
            <v>699.4</v>
          </cell>
          <cell r="B9966">
            <v>-10.86</v>
          </cell>
          <cell r="F9966">
            <v>10.73</v>
          </cell>
          <cell r="G9966">
            <v>18.78</v>
          </cell>
        </row>
        <row r="9967">
          <cell r="A9967">
            <v>0</v>
          </cell>
          <cell r="B9967">
            <v>2988.01</v>
          </cell>
        </row>
        <row r="9968">
          <cell r="A9968">
            <v>675.8</v>
          </cell>
          <cell r="B9968">
            <v>-12.56</v>
          </cell>
          <cell r="F9968">
            <v>8.4700000000000006</v>
          </cell>
          <cell r="G9968">
            <v>18.45</v>
          </cell>
        </row>
        <row r="9969">
          <cell r="A9969">
            <v>0</v>
          </cell>
          <cell r="B9969">
            <v>3250.76</v>
          </cell>
        </row>
        <row r="9970">
          <cell r="A9970">
            <v>650.79999999999995</v>
          </cell>
          <cell r="B9970">
            <v>-14.26</v>
          </cell>
          <cell r="F9970">
            <v>6.34</v>
          </cell>
          <cell r="G9970">
            <v>19.350000000000001</v>
          </cell>
        </row>
        <row r="9971">
          <cell r="A9971">
            <v>0</v>
          </cell>
          <cell r="B9971">
            <v>3537.44</v>
          </cell>
        </row>
        <row r="9972">
          <cell r="A9972">
            <v>624.9</v>
          </cell>
          <cell r="B9972">
            <v>-15.96</v>
          </cell>
          <cell r="F9972">
            <v>7.89</v>
          </cell>
          <cell r="G9972">
            <v>19.809999999999999</v>
          </cell>
        </row>
        <row r="9973">
          <cell r="A9973">
            <v>0</v>
          </cell>
          <cell r="B9973">
            <v>3844.24</v>
          </cell>
        </row>
        <row r="9974">
          <cell r="A9974">
            <v>598.20000000000005</v>
          </cell>
          <cell r="B9974">
            <v>-18.46</v>
          </cell>
          <cell r="F9974">
            <v>5.09</v>
          </cell>
          <cell r="G9974">
            <v>19.7</v>
          </cell>
        </row>
        <row r="9975">
          <cell r="A9975">
            <v>0</v>
          </cell>
          <cell r="B9975">
            <v>4171.43</v>
          </cell>
        </row>
        <row r="9976">
          <cell r="A9976">
            <v>571</v>
          </cell>
          <cell r="B9976">
            <v>-21.46</v>
          </cell>
          <cell r="F9976">
            <v>359.42</v>
          </cell>
          <cell r="G9976">
            <v>19.23</v>
          </cell>
        </row>
        <row r="9977">
          <cell r="A9977">
            <v>0</v>
          </cell>
          <cell r="B9977">
            <v>4516.37</v>
          </cell>
        </row>
        <row r="9978">
          <cell r="A9978">
            <v>543.29999999999995</v>
          </cell>
          <cell r="B9978">
            <v>-24.46</v>
          </cell>
          <cell r="F9978">
            <v>349.16</v>
          </cell>
          <cell r="G9978">
            <v>18.59</v>
          </cell>
        </row>
        <row r="9979">
          <cell r="A9979">
            <v>0</v>
          </cell>
          <cell r="B9979">
            <v>4880.58</v>
          </cell>
        </row>
        <row r="9980">
          <cell r="A9980">
            <v>515.4</v>
          </cell>
          <cell r="B9980">
            <v>-27.66</v>
          </cell>
          <cell r="F9980">
            <v>329.74</v>
          </cell>
          <cell r="G9980">
            <v>16.2</v>
          </cell>
        </row>
        <row r="9981">
          <cell r="A9981">
            <v>0</v>
          </cell>
          <cell r="B9981">
            <v>5261.91</v>
          </cell>
        </row>
        <row r="9982">
          <cell r="A9982">
            <v>487.2</v>
          </cell>
          <cell r="B9982">
            <v>-30.76</v>
          </cell>
          <cell r="F9982">
            <v>310.43</v>
          </cell>
          <cell r="G9982">
            <v>13.77</v>
          </cell>
        </row>
        <row r="9983">
          <cell r="A9983">
            <v>0</v>
          </cell>
          <cell r="B9983">
            <v>5663.74</v>
          </cell>
        </row>
        <row r="9984">
          <cell r="A9984">
            <v>458.9</v>
          </cell>
          <cell r="B9984">
            <v>-34.659999999999997</v>
          </cell>
          <cell r="F9984">
            <v>292.04000000000002</v>
          </cell>
          <cell r="G9984">
            <v>17.600000000000001</v>
          </cell>
        </row>
        <row r="9985">
          <cell r="A9985">
            <v>0</v>
          </cell>
          <cell r="B9985">
            <v>6084.97</v>
          </cell>
        </row>
        <row r="9986">
          <cell r="A9986">
            <v>430.7</v>
          </cell>
          <cell r="B9986">
            <v>-38.56</v>
          </cell>
          <cell r="F9986">
            <v>280.14999999999998</v>
          </cell>
          <cell r="G9986">
            <v>18.75</v>
          </cell>
        </row>
        <row r="9987">
          <cell r="A9987">
            <v>0</v>
          </cell>
          <cell r="B9987">
            <v>6524.12</v>
          </cell>
        </row>
        <row r="9988">
          <cell r="A9988">
            <v>402.4</v>
          </cell>
          <cell r="B9988">
            <v>-42.36</v>
          </cell>
          <cell r="F9988">
            <v>269.05</v>
          </cell>
          <cell r="G9988">
            <v>23.5</v>
          </cell>
        </row>
        <row r="9989">
          <cell r="A9989">
            <v>0</v>
          </cell>
          <cell r="B9989">
            <v>6987.07</v>
          </cell>
        </row>
        <row r="9990">
          <cell r="A9990">
            <v>374.1</v>
          </cell>
          <cell r="B9990">
            <v>-45.26</v>
          </cell>
          <cell r="F9990">
            <v>261.95</v>
          </cell>
          <cell r="G9990">
            <v>38.85</v>
          </cell>
        </row>
        <row r="9991">
          <cell r="A9991">
            <v>0</v>
          </cell>
          <cell r="B9991">
            <v>7476.63</v>
          </cell>
        </row>
        <row r="9992">
          <cell r="A9992">
            <v>345.6</v>
          </cell>
          <cell r="B9992">
            <v>-49.46</v>
          </cell>
          <cell r="F9992">
            <v>256.57</v>
          </cell>
          <cell r="G9992">
            <v>44.33</v>
          </cell>
        </row>
        <row r="9993">
          <cell r="A9993">
            <v>0</v>
          </cell>
          <cell r="B9993">
            <v>8000.37</v>
          </cell>
        </row>
        <row r="9994">
          <cell r="A9994">
            <v>317</v>
          </cell>
          <cell r="B9994">
            <v>-54.06</v>
          </cell>
          <cell r="F9994">
            <v>255.66</v>
          </cell>
          <cell r="G9994">
            <v>35.299999999999997</v>
          </cell>
        </row>
        <row r="9995">
          <cell r="A9995">
            <v>0</v>
          </cell>
          <cell r="B9995">
            <v>8560.16</v>
          </cell>
        </row>
        <row r="9996">
          <cell r="A9996">
            <v>289.2</v>
          </cell>
          <cell r="B9996">
            <v>-55.96</v>
          </cell>
          <cell r="F9996">
            <v>261.33</v>
          </cell>
          <cell r="G9996">
            <v>34.770000000000003</v>
          </cell>
        </row>
        <row r="9997">
          <cell r="A9997">
            <v>0</v>
          </cell>
          <cell r="B9997">
            <v>9146.23</v>
          </cell>
        </row>
        <row r="9998">
          <cell r="A9998">
            <v>263.10000000000002</v>
          </cell>
          <cell r="B9998">
            <v>-55.86</v>
          </cell>
          <cell r="F9998">
            <v>267.08</v>
          </cell>
          <cell r="G9998">
            <v>30.54</v>
          </cell>
        </row>
        <row r="9999">
          <cell r="A9999">
            <v>0</v>
          </cell>
          <cell r="B9999">
            <v>9747.7000000000007</v>
          </cell>
        </row>
        <row r="10000">
          <cell r="A10000">
            <v>239.4</v>
          </cell>
          <cell r="B10000">
            <v>-54.26</v>
          </cell>
          <cell r="F10000">
            <v>275.12</v>
          </cell>
          <cell r="G10000">
            <v>28.28</v>
          </cell>
        </row>
        <row r="10001">
          <cell r="A10001">
            <v>0</v>
          </cell>
          <cell r="B10001">
            <v>10350.32</v>
          </cell>
        </row>
        <row r="10002">
          <cell r="A10002">
            <v>218</v>
          </cell>
          <cell r="B10002">
            <v>-52.66</v>
          </cell>
          <cell r="F10002">
            <v>274.45999999999998</v>
          </cell>
          <cell r="G10002">
            <v>30.01</v>
          </cell>
        </row>
        <row r="10003">
          <cell r="A10003">
            <v>0</v>
          </cell>
          <cell r="B10003">
            <v>10952.49</v>
          </cell>
        </row>
        <row r="10004">
          <cell r="A10004">
            <v>198.7</v>
          </cell>
          <cell r="B10004">
            <v>-52.06</v>
          </cell>
          <cell r="F10004">
            <v>275.33</v>
          </cell>
          <cell r="G10004">
            <v>29.27</v>
          </cell>
        </row>
        <row r="10005">
          <cell r="A10005">
            <v>0</v>
          </cell>
          <cell r="B10005">
            <v>11551.59</v>
          </cell>
        </row>
        <row r="10006">
          <cell r="A10006">
            <v>181.3</v>
          </cell>
          <cell r="B10006">
            <v>-51.26</v>
          </cell>
          <cell r="F10006">
            <v>274.60000000000002</v>
          </cell>
          <cell r="G10006">
            <v>29.04</v>
          </cell>
        </row>
        <row r="10007">
          <cell r="A10007">
            <v>0</v>
          </cell>
          <cell r="B10007">
            <v>12145.74</v>
          </cell>
        </row>
        <row r="10008">
          <cell r="A10008">
            <v>165.6</v>
          </cell>
          <cell r="B10008">
            <v>-51.66</v>
          </cell>
          <cell r="F10008">
            <v>276.08999999999997</v>
          </cell>
          <cell r="G10008">
            <v>29.31</v>
          </cell>
        </row>
        <row r="10009">
          <cell r="A10009">
            <v>0</v>
          </cell>
          <cell r="B10009">
            <v>12733.52</v>
          </cell>
        </row>
        <row r="10010">
          <cell r="A10010">
            <v>151.1</v>
          </cell>
          <cell r="B10010">
            <v>-52.46</v>
          </cell>
          <cell r="F10010">
            <v>281.01</v>
          </cell>
          <cell r="G10010">
            <v>29.49</v>
          </cell>
        </row>
        <row r="10011">
          <cell r="A10011">
            <v>0</v>
          </cell>
          <cell r="B10011">
            <v>13326.53</v>
          </cell>
        </row>
        <row r="10012">
          <cell r="A10012">
            <v>137.30000000000001</v>
          </cell>
          <cell r="B10012">
            <v>-53.26</v>
          </cell>
          <cell r="F10012">
            <v>286</v>
          </cell>
          <cell r="G10012">
            <v>28.9</v>
          </cell>
        </row>
        <row r="10013">
          <cell r="A10013">
            <v>0</v>
          </cell>
          <cell r="B10013">
            <v>13944.1</v>
          </cell>
        </row>
        <row r="10014">
          <cell r="A10014">
            <v>124</v>
          </cell>
          <cell r="B10014">
            <v>-54.36</v>
          </cell>
          <cell r="F10014">
            <v>287.35000000000002</v>
          </cell>
          <cell r="G10014">
            <v>29.31</v>
          </cell>
        </row>
        <row r="10015">
          <cell r="A10015">
            <v>0</v>
          </cell>
          <cell r="B10015">
            <v>14598.25</v>
          </cell>
        </row>
        <row r="10016">
          <cell r="A10016">
            <v>111.3</v>
          </cell>
          <cell r="B10016">
            <v>-55.26</v>
          </cell>
          <cell r="F10016">
            <v>286.63</v>
          </cell>
          <cell r="G10016">
            <v>29.2</v>
          </cell>
        </row>
        <row r="10017">
          <cell r="A10017">
            <v>0</v>
          </cell>
          <cell r="B10017">
            <v>15288.83</v>
          </cell>
        </row>
        <row r="10018">
          <cell r="A10018">
            <v>98.9</v>
          </cell>
          <cell r="B10018">
            <v>-56.56</v>
          </cell>
          <cell r="F10018">
            <v>284.83999999999997</v>
          </cell>
          <cell r="G10018">
            <v>30.34</v>
          </cell>
        </row>
        <row r="10019">
          <cell r="A10019">
            <v>0</v>
          </cell>
          <cell r="B10019">
            <v>16039.94</v>
          </cell>
        </row>
        <row r="10020">
          <cell r="A10020">
            <v>86.9</v>
          </cell>
          <cell r="B10020">
            <v>-57.76</v>
          </cell>
          <cell r="F10020">
            <v>284.69</v>
          </cell>
          <cell r="G10020">
            <v>32.93</v>
          </cell>
        </row>
        <row r="10021">
          <cell r="A10021">
            <v>0</v>
          </cell>
          <cell r="B10021">
            <v>16857.740000000002</v>
          </cell>
        </row>
        <row r="10022">
          <cell r="A10022">
            <v>75.099999999999994</v>
          </cell>
          <cell r="B10022">
            <v>-59.16</v>
          </cell>
          <cell r="F10022">
            <v>290.77999999999997</v>
          </cell>
          <cell r="G10022">
            <v>34.5</v>
          </cell>
        </row>
        <row r="10023">
          <cell r="A10023">
            <v>0</v>
          </cell>
          <cell r="B10023">
            <v>17774.86</v>
          </cell>
        </row>
        <row r="10024">
          <cell r="A10024">
            <v>63.6</v>
          </cell>
          <cell r="B10024">
            <v>-60.76</v>
          </cell>
          <cell r="F10024">
            <v>298.02</v>
          </cell>
          <cell r="G10024">
            <v>34.32</v>
          </cell>
        </row>
        <row r="10025">
          <cell r="A10025">
            <v>0</v>
          </cell>
          <cell r="B10025">
            <v>18812.05</v>
          </cell>
        </row>
        <row r="10026">
          <cell r="A10026">
            <v>52.3</v>
          </cell>
          <cell r="B10026">
            <v>-62.16</v>
          </cell>
          <cell r="F10026">
            <v>303.11</v>
          </cell>
          <cell r="G10026">
            <v>32.01</v>
          </cell>
        </row>
        <row r="10027">
          <cell r="A10027">
            <v>0</v>
          </cell>
          <cell r="B10027">
            <v>20024.18</v>
          </cell>
        </row>
        <row r="10028">
          <cell r="A10028">
            <v>41</v>
          </cell>
          <cell r="B10028">
            <v>-64.56</v>
          </cell>
          <cell r="F10028">
            <v>301.02999999999997</v>
          </cell>
          <cell r="G10028">
            <v>29.02</v>
          </cell>
        </row>
        <row r="10029">
          <cell r="A10029">
            <v>0</v>
          </cell>
          <cell r="B10029">
            <v>21519.02</v>
          </cell>
        </row>
        <row r="10030">
          <cell r="A10030">
            <v>29.8</v>
          </cell>
          <cell r="B10030">
            <v>-64.959999999999994</v>
          </cell>
          <cell r="F10030">
            <v>293.06</v>
          </cell>
          <cell r="G10030">
            <v>32.729999999999997</v>
          </cell>
        </row>
        <row r="10031">
          <cell r="A10031">
            <v>0</v>
          </cell>
          <cell r="B10031">
            <v>23465.26</v>
          </cell>
        </row>
        <row r="10032">
          <cell r="A10032">
            <v>18.7</v>
          </cell>
          <cell r="B10032">
            <v>-56.46</v>
          </cell>
          <cell r="F10032">
            <v>285.88</v>
          </cell>
          <cell r="G10032">
            <v>46.85</v>
          </cell>
        </row>
        <row r="10033">
          <cell r="A10033">
            <v>0</v>
          </cell>
          <cell r="B10033">
            <v>26362.959999999999</v>
          </cell>
        </row>
        <row r="10034">
          <cell r="A10034">
            <v>7.6</v>
          </cell>
          <cell r="B10034">
            <v>-41.06</v>
          </cell>
          <cell r="F10034">
            <v>256.76</v>
          </cell>
          <cell r="G10034">
            <v>57.67</v>
          </cell>
        </row>
        <row r="10035">
          <cell r="A10035">
            <v>0</v>
          </cell>
          <cell r="B10035">
            <v>32276.85</v>
          </cell>
        </row>
        <row r="10037">
          <cell r="A10037" t="str">
            <v>STID</v>
          </cell>
          <cell r="B10037" t="str">
            <v>=</v>
          </cell>
          <cell r="F10037">
            <v>726620</v>
          </cell>
          <cell r="G10037" t="str">
            <v>TIME</v>
          </cell>
          <cell r="I10037" t="str">
            <v>160326/1600</v>
          </cell>
        </row>
        <row r="10038">
          <cell r="A10038" t="str">
            <v>SLAT</v>
          </cell>
          <cell r="B10038" t="str">
            <v>=</v>
          </cell>
          <cell r="F10038">
            <v>-102.98</v>
          </cell>
          <cell r="G10038" t="str">
            <v>SELV</v>
          </cell>
          <cell r="I10038">
            <v>929</v>
          </cell>
        </row>
        <row r="10039">
          <cell r="A10039" t="str">
            <v>STIM</v>
          </cell>
          <cell r="B10039" t="str">
            <v>=</v>
          </cell>
        </row>
        <row r="10041">
          <cell r="A10041" t="str">
            <v>SHOW</v>
          </cell>
          <cell r="B10041" t="str">
            <v>=</v>
          </cell>
          <cell r="F10041">
            <v>11.89</v>
          </cell>
          <cell r="G10041" t="str">
            <v>SWET</v>
          </cell>
          <cell r="I10041">
            <v>51.96</v>
          </cell>
        </row>
        <row r="10042">
          <cell r="A10042" t="str">
            <v>LCLP</v>
          </cell>
          <cell r="B10042" t="str">
            <v>=</v>
          </cell>
          <cell r="F10042">
            <v>2.89</v>
          </cell>
          <cell r="G10042" t="str">
            <v>TOTL</v>
          </cell>
          <cell r="I10042">
            <v>39.76</v>
          </cell>
        </row>
        <row r="10043">
          <cell r="A10043" t="str">
            <v>LCLT</v>
          </cell>
          <cell r="B10043" t="str">
            <v>=</v>
          </cell>
          <cell r="F10043">
            <v>0</v>
          </cell>
          <cell r="G10043" t="str">
            <v>EQLV</v>
          </cell>
          <cell r="I10043">
            <v>-9999</v>
          </cell>
        </row>
        <row r="10044">
          <cell r="A10044" t="str">
            <v>BRCH</v>
          </cell>
          <cell r="B10044" t="str">
            <v>=</v>
          </cell>
        </row>
        <row r="10046">
          <cell r="A10046" t="str">
            <v>PRES</v>
          </cell>
          <cell r="B10046" t="str">
            <v>TMPC</v>
          </cell>
          <cell r="F10046" t="str">
            <v>DRCT</v>
          </cell>
          <cell r="G10046" t="str">
            <v>SKNT</v>
          </cell>
        </row>
        <row r="10047">
          <cell r="A10047" t="str">
            <v>CFRL</v>
          </cell>
          <cell r="B10047" t="str">
            <v>HGHT</v>
          </cell>
        </row>
        <row r="10048">
          <cell r="A10048">
            <v>911</v>
          </cell>
          <cell r="B10048">
            <v>-1.76</v>
          </cell>
          <cell r="F10048">
            <v>341.57</v>
          </cell>
          <cell r="G10048">
            <v>15.37</v>
          </cell>
        </row>
        <row r="10049">
          <cell r="A10049">
            <v>0</v>
          </cell>
          <cell r="B10049">
            <v>946.44</v>
          </cell>
        </row>
        <row r="10050">
          <cell r="A10050">
            <v>907</v>
          </cell>
          <cell r="B10050">
            <v>-2.46</v>
          </cell>
          <cell r="F10050">
            <v>340.07</v>
          </cell>
          <cell r="G10050">
            <v>16.53</v>
          </cell>
        </row>
        <row r="10051">
          <cell r="A10051">
            <v>0</v>
          </cell>
          <cell r="B10051">
            <v>981.4</v>
          </cell>
        </row>
        <row r="10052">
          <cell r="A10052">
            <v>903</v>
          </cell>
          <cell r="B10052">
            <v>-2.86</v>
          </cell>
          <cell r="F10052">
            <v>339.52</v>
          </cell>
          <cell r="G10052">
            <v>17.21</v>
          </cell>
        </row>
        <row r="10053">
          <cell r="A10053">
            <v>0</v>
          </cell>
          <cell r="B10053">
            <v>1016.43</v>
          </cell>
        </row>
        <row r="10054">
          <cell r="A10054">
            <v>898.8</v>
          </cell>
          <cell r="B10054">
            <v>-3.36</v>
          </cell>
          <cell r="F10054">
            <v>338.78</v>
          </cell>
          <cell r="G10054">
            <v>17.72</v>
          </cell>
        </row>
        <row r="10055">
          <cell r="A10055">
            <v>0</v>
          </cell>
          <cell r="B10055">
            <v>1053.33</v>
          </cell>
        </row>
        <row r="10056">
          <cell r="A10056">
            <v>894.7</v>
          </cell>
          <cell r="B10056">
            <v>-3.76</v>
          </cell>
          <cell r="F10056">
            <v>338.43</v>
          </cell>
          <cell r="G10056">
            <v>17.97</v>
          </cell>
        </row>
        <row r="10057">
          <cell r="A10057">
            <v>0</v>
          </cell>
          <cell r="B10057">
            <v>1089.45</v>
          </cell>
        </row>
        <row r="10058">
          <cell r="A10058">
            <v>890.4</v>
          </cell>
          <cell r="B10058">
            <v>-4.16</v>
          </cell>
          <cell r="F10058">
            <v>338.09</v>
          </cell>
          <cell r="G10058">
            <v>18.22</v>
          </cell>
        </row>
        <row r="10059">
          <cell r="A10059">
            <v>0</v>
          </cell>
          <cell r="B10059">
            <v>1127.46</v>
          </cell>
        </row>
        <row r="10060">
          <cell r="A10060">
            <v>886</v>
          </cell>
          <cell r="B10060">
            <v>-4.5599999999999996</v>
          </cell>
          <cell r="F10060">
            <v>337.52</v>
          </cell>
          <cell r="G10060">
            <v>18.3</v>
          </cell>
        </row>
        <row r="10061">
          <cell r="A10061">
            <v>0</v>
          </cell>
          <cell r="B10061">
            <v>1166.48</v>
          </cell>
        </row>
        <row r="10062">
          <cell r="A10062">
            <v>881.6</v>
          </cell>
          <cell r="B10062">
            <v>-4.96</v>
          </cell>
          <cell r="F10062">
            <v>337.2</v>
          </cell>
          <cell r="G10062">
            <v>18.55</v>
          </cell>
        </row>
        <row r="10063">
          <cell r="A10063">
            <v>0</v>
          </cell>
          <cell r="B10063">
            <v>1205.6300000000001</v>
          </cell>
        </row>
        <row r="10064">
          <cell r="A10064">
            <v>877</v>
          </cell>
          <cell r="B10064">
            <v>-5.36</v>
          </cell>
          <cell r="F10064">
            <v>336.88</v>
          </cell>
          <cell r="G10064">
            <v>18.8</v>
          </cell>
        </row>
        <row r="10065">
          <cell r="A10065">
            <v>0</v>
          </cell>
          <cell r="B10065">
            <v>1246.72</v>
          </cell>
        </row>
        <row r="10066">
          <cell r="A10066">
            <v>872.3</v>
          </cell>
          <cell r="B10066">
            <v>-5.86</v>
          </cell>
          <cell r="F10066">
            <v>336.34</v>
          </cell>
          <cell r="G10066">
            <v>18.88</v>
          </cell>
        </row>
        <row r="10067">
          <cell r="A10067">
            <v>0</v>
          </cell>
          <cell r="B10067">
            <v>1288.8499999999999</v>
          </cell>
        </row>
        <row r="10068">
          <cell r="A10068">
            <v>867.3</v>
          </cell>
          <cell r="B10068">
            <v>-6.26</v>
          </cell>
          <cell r="F10068">
            <v>336.57</v>
          </cell>
          <cell r="G10068">
            <v>19.059999999999999</v>
          </cell>
        </row>
        <row r="10069">
          <cell r="A10069">
            <v>0</v>
          </cell>
          <cell r="B10069">
            <v>1333.85</v>
          </cell>
        </row>
        <row r="10070">
          <cell r="A10070">
            <v>862.2</v>
          </cell>
          <cell r="B10070">
            <v>-6.76</v>
          </cell>
          <cell r="F10070">
            <v>336.04</v>
          </cell>
          <cell r="G10070">
            <v>19.13</v>
          </cell>
        </row>
        <row r="10071">
          <cell r="A10071">
            <v>0</v>
          </cell>
          <cell r="B10071">
            <v>1379.93</v>
          </cell>
        </row>
        <row r="10072">
          <cell r="A10072">
            <v>856.8</v>
          </cell>
          <cell r="B10072">
            <v>-7.26</v>
          </cell>
          <cell r="F10072">
            <v>335.51</v>
          </cell>
          <cell r="G10072">
            <v>19.21</v>
          </cell>
        </row>
        <row r="10073">
          <cell r="A10073">
            <v>0</v>
          </cell>
          <cell r="B10073">
            <v>1428.93</v>
          </cell>
        </row>
        <row r="10074">
          <cell r="A10074">
            <v>851.2</v>
          </cell>
          <cell r="B10074">
            <v>-7.76</v>
          </cell>
          <cell r="F10074">
            <v>335.27</v>
          </cell>
          <cell r="G10074">
            <v>19.04</v>
          </cell>
        </row>
        <row r="10075">
          <cell r="A10075">
            <v>0</v>
          </cell>
          <cell r="B10075">
            <v>1479.98</v>
          </cell>
        </row>
        <row r="10076">
          <cell r="A10076">
            <v>845.3</v>
          </cell>
          <cell r="B10076">
            <v>-8.26</v>
          </cell>
          <cell r="F10076">
            <v>334.95</v>
          </cell>
          <cell r="G10076">
            <v>19.739999999999998</v>
          </cell>
        </row>
        <row r="10077">
          <cell r="A10077">
            <v>0</v>
          </cell>
          <cell r="B10077">
            <v>1534.02</v>
          </cell>
        </row>
        <row r="10078">
          <cell r="A10078">
            <v>838.8</v>
          </cell>
          <cell r="B10078">
            <v>-8.86</v>
          </cell>
          <cell r="F10078">
            <v>333.95</v>
          </cell>
          <cell r="G10078">
            <v>19.46</v>
          </cell>
        </row>
        <row r="10079">
          <cell r="A10079">
            <v>0</v>
          </cell>
          <cell r="B10079">
            <v>1593.87</v>
          </cell>
        </row>
        <row r="10080">
          <cell r="A10080">
            <v>831.7</v>
          </cell>
          <cell r="B10080">
            <v>-9.4600000000000009</v>
          </cell>
          <cell r="F10080">
            <v>333.43</v>
          </cell>
          <cell r="G10080">
            <v>19.989999999999998</v>
          </cell>
        </row>
        <row r="10081">
          <cell r="A10081">
            <v>0</v>
          </cell>
          <cell r="B10081">
            <v>1659.63</v>
          </cell>
        </row>
        <row r="10082">
          <cell r="A10082">
            <v>823.3</v>
          </cell>
          <cell r="B10082">
            <v>-10.06</v>
          </cell>
          <cell r="F10082">
            <v>337.93</v>
          </cell>
          <cell r="G10082">
            <v>23.27</v>
          </cell>
        </row>
        <row r="10083">
          <cell r="A10083">
            <v>0</v>
          </cell>
          <cell r="B10083">
            <v>1737.97</v>
          </cell>
        </row>
        <row r="10084">
          <cell r="A10084">
            <v>813.7</v>
          </cell>
          <cell r="B10084">
            <v>-9.86</v>
          </cell>
          <cell r="F10084">
            <v>343.11</v>
          </cell>
          <cell r="G10084">
            <v>22.73</v>
          </cell>
        </row>
        <row r="10085">
          <cell r="A10085">
            <v>0</v>
          </cell>
          <cell r="B10085">
            <v>1828.39</v>
          </cell>
        </row>
        <row r="10086">
          <cell r="A10086">
            <v>802.7</v>
          </cell>
          <cell r="B10086">
            <v>-9.26</v>
          </cell>
          <cell r="F10086">
            <v>348.48</v>
          </cell>
          <cell r="G10086">
            <v>20.420000000000002</v>
          </cell>
        </row>
        <row r="10087">
          <cell r="A10087">
            <v>0</v>
          </cell>
          <cell r="B10087">
            <v>1933.44</v>
          </cell>
        </row>
        <row r="10088">
          <cell r="A10088">
            <v>790.1</v>
          </cell>
          <cell r="B10088">
            <v>-9.76</v>
          </cell>
          <cell r="F10088">
            <v>351.79</v>
          </cell>
          <cell r="G10088">
            <v>19.04</v>
          </cell>
        </row>
        <row r="10089">
          <cell r="A10089">
            <v>0</v>
          </cell>
          <cell r="B10089">
            <v>2055.5700000000002</v>
          </cell>
        </row>
        <row r="10090">
          <cell r="A10090">
            <v>775.9</v>
          </cell>
          <cell r="B10090">
            <v>-9.4600000000000009</v>
          </cell>
          <cell r="F10090">
            <v>359.39</v>
          </cell>
          <cell r="G10090">
            <v>18.260000000000002</v>
          </cell>
        </row>
        <row r="10091">
          <cell r="A10091">
            <v>0</v>
          </cell>
          <cell r="B10091">
            <v>2195.5</v>
          </cell>
        </row>
        <row r="10092">
          <cell r="A10092">
            <v>759.7</v>
          </cell>
          <cell r="B10092">
            <v>-9.76</v>
          </cell>
          <cell r="F10092">
            <v>1.3</v>
          </cell>
          <cell r="G10092">
            <v>17.09</v>
          </cell>
        </row>
        <row r="10093">
          <cell r="A10093">
            <v>0</v>
          </cell>
          <cell r="B10093">
            <v>2358.2800000000002</v>
          </cell>
        </row>
        <row r="10094">
          <cell r="A10094">
            <v>741.6</v>
          </cell>
          <cell r="B10094">
            <v>-9.76</v>
          </cell>
          <cell r="F10094">
            <v>8.6999999999999993</v>
          </cell>
          <cell r="G10094">
            <v>16.71</v>
          </cell>
        </row>
        <row r="10095">
          <cell r="A10095">
            <v>0</v>
          </cell>
          <cell r="B10095">
            <v>2544.21</v>
          </cell>
        </row>
        <row r="10096">
          <cell r="A10096">
            <v>721.6</v>
          </cell>
          <cell r="B10096">
            <v>-9.9600000000000009</v>
          </cell>
          <cell r="F10096">
            <v>10.78</v>
          </cell>
          <cell r="G10096">
            <v>16.61</v>
          </cell>
        </row>
        <row r="10097">
          <cell r="A10097">
            <v>0</v>
          </cell>
          <cell r="B10097">
            <v>2754.95</v>
          </cell>
        </row>
        <row r="10098">
          <cell r="A10098">
            <v>699.7</v>
          </cell>
          <cell r="B10098">
            <v>-10.86</v>
          </cell>
          <cell r="F10098">
            <v>10.62</v>
          </cell>
          <cell r="G10098">
            <v>15.81</v>
          </cell>
        </row>
        <row r="10099">
          <cell r="A10099">
            <v>0</v>
          </cell>
          <cell r="B10099">
            <v>2992.03</v>
          </cell>
        </row>
        <row r="10100">
          <cell r="A10100">
            <v>676.1</v>
          </cell>
          <cell r="B10100">
            <v>-12.56</v>
          </cell>
          <cell r="F10100">
            <v>8.33</v>
          </cell>
          <cell r="G10100">
            <v>16.100000000000001</v>
          </cell>
        </row>
        <row r="10101">
          <cell r="A10101">
            <v>0</v>
          </cell>
          <cell r="B10101">
            <v>3254.67</v>
          </cell>
        </row>
        <row r="10102">
          <cell r="A10102">
            <v>651.1</v>
          </cell>
          <cell r="B10102">
            <v>-14.26</v>
          </cell>
          <cell r="F10102">
            <v>7.77</v>
          </cell>
          <cell r="G10102">
            <v>17.25</v>
          </cell>
        </row>
        <row r="10103">
          <cell r="A10103">
            <v>0</v>
          </cell>
          <cell r="B10103">
            <v>3541.17</v>
          </cell>
        </row>
        <row r="10104">
          <cell r="A10104">
            <v>625.1</v>
          </cell>
          <cell r="B10104">
            <v>-16.059999999999999</v>
          </cell>
          <cell r="F10104">
            <v>3.01</v>
          </cell>
          <cell r="G10104">
            <v>18.47</v>
          </cell>
        </row>
        <row r="10105">
          <cell r="A10105">
            <v>0</v>
          </cell>
          <cell r="B10105">
            <v>3848.95</v>
          </cell>
        </row>
        <row r="10106">
          <cell r="A10106">
            <v>598.4</v>
          </cell>
          <cell r="B10106">
            <v>-18.66</v>
          </cell>
          <cell r="F10106">
            <v>355.29</v>
          </cell>
          <cell r="G10106">
            <v>18.899999999999999</v>
          </cell>
        </row>
        <row r="10107">
          <cell r="A10107">
            <v>0</v>
          </cell>
          <cell r="B10107">
            <v>4175.8599999999997</v>
          </cell>
        </row>
        <row r="10108">
          <cell r="A10108">
            <v>571.20000000000005</v>
          </cell>
          <cell r="B10108">
            <v>-21.56</v>
          </cell>
          <cell r="F10108">
            <v>349.75</v>
          </cell>
          <cell r="G10108">
            <v>18.55</v>
          </cell>
        </row>
        <row r="10109">
          <cell r="A10109">
            <v>0</v>
          </cell>
          <cell r="B10109">
            <v>4520.5</v>
          </cell>
        </row>
        <row r="10110">
          <cell r="A10110">
            <v>543.5</v>
          </cell>
          <cell r="B10110">
            <v>-24.76</v>
          </cell>
          <cell r="F10110">
            <v>344.05</v>
          </cell>
          <cell r="G10110">
            <v>18.38</v>
          </cell>
        </row>
        <row r="10111">
          <cell r="A10111">
            <v>0</v>
          </cell>
          <cell r="B10111">
            <v>4884.3</v>
          </cell>
        </row>
        <row r="10112">
          <cell r="A10112">
            <v>515.5</v>
          </cell>
          <cell r="B10112">
            <v>-27.86</v>
          </cell>
          <cell r="F10112">
            <v>329.04</v>
          </cell>
          <cell r="G10112">
            <v>15.85</v>
          </cell>
        </row>
        <row r="10113">
          <cell r="A10113">
            <v>0</v>
          </cell>
          <cell r="B10113">
            <v>5266.5</v>
          </cell>
        </row>
        <row r="10114">
          <cell r="A10114">
            <v>487.3</v>
          </cell>
          <cell r="B10114">
            <v>-30.96</v>
          </cell>
          <cell r="F10114">
            <v>304.7</v>
          </cell>
          <cell r="G10114">
            <v>12.28</v>
          </cell>
        </row>
        <row r="10115">
          <cell r="A10115">
            <v>0</v>
          </cell>
          <cell r="B10115">
            <v>5667.9</v>
          </cell>
        </row>
        <row r="10116">
          <cell r="A10116">
            <v>459</v>
          </cell>
          <cell r="B10116">
            <v>-34.76</v>
          </cell>
          <cell r="F10116">
            <v>289.23</v>
          </cell>
          <cell r="G10116">
            <v>17.7</v>
          </cell>
        </row>
        <row r="10117">
          <cell r="A10117">
            <v>0</v>
          </cell>
          <cell r="B10117">
            <v>6088.77</v>
          </cell>
        </row>
        <row r="10118">
          <cell r="A10118">
            <v>430.7</v>
          </cell>
          <cell r="B10118">
            <v>-38.76</v>
          </cell>
          <cell r="F10118">
            <v>277.48</v>
          </cell>
          <cell r="G10118">
            <v>19.39</v>
          </cell>
        </row>
        <row r="10119">
          <cell r="A10119">
            <v>0</v>
          </cell>
          <cell r="B10119">
            <v>6529.16</v>
          </cell>
        </row>
        <row r="10120">
          <cell r="A10120">
            <v>402.4</v>
          </cell>
          <cell r="B10120">
            <v>-42.46</v>
          </cell>
          <cell r="F10120">
            <v>273.48</v>
          </cell>
          <cell r="G10120">
            <v>22.38</v>
          </cell>
        </row>
        <row r="10121">
          <cell r="A10121">
            <v>0</v>
          </cell>
          <cell r="B10121">
            <v>6991.81</v>
          </cell>
        </row>
        <row r="10122">
          <cell r="A10122">
            <v>374.1</v>
          </cell>
          <cell r="B10122">
            <v>-45.56</v>
          </cell>
          <cell r="F10122">
            <v>265.43</v>
          </cell>
          <cell r="G10122">
            <v>34.11</v>
          </cell>
        </row>
        <row r="10123">
          <cell r="A10123">
            <v>0</v>
          </cell>
          <cell r="B10123">
            <v>7480.94</v>
          </cell>
        </row>
        <row r="10124">
          <cell r="A10124">
            <v>345.6</v>
          </cell>
          <cell r="B10124">
            <v>-49.46</v>
          </cell>
          <cell r="F10124">
            <v>259.19</v>
          </cell>
          <cell r="G10124">
            <v>39.36</v>
          </cell>
        </row>
        <row r="10125">
          <cell r="A10125">
            <v>0</v>
          </cell>
          <cell r="B10125">
            <v>8004.33</v>
          </cell>
        </row>
        <row r="10126">
          <cell r="A10126">
            <v>317</v>
          </cell>
          <cell r="B10126">
            <v>-53.96</v>
          </cell>
          <cell r="F10126">
            <v>257.08</v>
          </cell>
          <cell r="G10126">
            <v>33.880000000000003</v>
          </cell>
        </row>
        <row r="10127">
          <cell r="A10127">
            <v>0</v>
          </cell>
          <cell r="B10127">
            <v>8564.25</v>
          </cell>
        </row>
        <row r="10128">
          <cell r="A10128">
            <v>289.2</v>
          </cell>
          <cell r="B10128">
            <v>-55.76</v>
          </cell>
          <cell r="F10128">
            <v>263.5</v>
          </cell>
          <cell r="G10128">
            <v>30.89</v>
          </cell>
        </row>
        <row r="10129">
          <cell r="A10129">
            <v>0</v>
          </cell>
          <cell r="B10129">
            <v>9150.73</v>
          </cell>
        </row>
        <row r="10130">
          <cell r="A10130">
            <v>263.10000000000002</v>
          </cell>
          <cell r="B10130">
            <v>-55.56</v>
          </cell>
          <cell r="F10130">
            <v>269.61</v>
          </cell>
          <cell r="G10130">
            <v>28.55</v>
          </cell>
        </row>
        <row r="10131">
          <cell r="A10131">
            <v>0</v>
          </cell>
          <cell r="B10131">
            <v>9752.8799999999992</v>
          </cell>
        </row>
        <row r="10132">
          <cell r="A10132">
            <v>239.4</v>
          </cell>
          <cell r="B10132">
            <v>-53.96</v>
          </cell>
          <cell r="F10132">
            <v>276.76</v>
          </cell>
          <cell r="G10132">
            <v>26.4</v>
          </cell>
        </row>
        <row r="10133">
          <cell r="A10133">
            <v>0</v>
          </cell>
          <cell r="B10133">
            <v>10356.34</v>
          </cell>
        </row>
        <row r="10134">
          <cell r="A10134">
            <v>218</v>
          </cell>
          <cell r="B10134">
            <v>-52.66</v>
          </cell>
          <cell r="F10134">
            <v>276.75</v>
          </cell>
          <cell r="G10134">
            <v>29.74</v>
          </cell>
        </row>
        <row r="10135">
          <cell r="A10135">
            <v>0</v>
          </cell>
          <cell r="B10135">
            <v>10958.92</v>
          </cell>
        </row>
        <row r="10136">
          <cell r="A10136">
            <v>198.7</v>
          </cell>
          <cell r="B10136">
            <v>-52.06</v>
          </cell>
          <cell r="F10136">
            <v>277.32</v>
          </cell>
          <cell r="G10136">
            <v>28.98</v>
          </cell>
        </row>
        <row r="10137">
          <cell r="A10137">
            <v>0</v>
          </cell>
          <cell r="B10137">
            <v>11558.02</v>
          </cell>
        </row>
        <row r="10138">
          <cell r="A10138">
            <v>181.3</v>
          </cell>
          <cell r="B10138">
            <v>-51.46</v>
          </cell>
          <cell r="F10138">
            <v>277.75</v>
          </cell>
          <cell r="G10138">
            <v>28.83</v>
          </cell>
        </row>
        <row r="10139">
          <cell r="A10139">
            <v>0</v>
          </cell>
          <cell r="B10139">
            <v>12151.91</v>
          </cell>
        </row>
        <row r="10140">
          <cell r="A10140">
            <v>165.6</v>
          </cell>
          <cell r="B10140">
            <v>-51.86</v>
          </cell>
          <cell r="F10140">
            <v>278.45999999999998</v>
          </cell>
          <cell r="G10140">
            <v>29.06</v>
          </cell>
        </row>
        <row r="10141">
          <cell r="A10141">
            <v>0</v>
          </cell>
          <cell r="B10141">
            <v>12739.15</v>
          </cell>
        </row>
        <row r="10142">
          <cell r="A10142">
            <v>151.1</v>
          </cell>
          <cell r="B10142">
            <v>-52.46</v>
          </cell>
          <cell r="F10142">
            <v>281.69</v>
          </cell>
          <cell r="G10142">
            <v>28.77</v>
          </cell>
        </row>
        <row r="10143">
          <cell r="A10143">
            <v>0</v>
          </cell>
          <cell r="B10143">
            <v>13331.9</v>
          </cell>
        </row>
        <row r="10144">
          <cell r="A10144">
            <v>137.30000000000001</v>
          </cell>
          <cell r="B10144">
            <v>-53.26</v>
          </cell>
          <cell r="F10144">
            <v>283.66000000000003</v>
          </cell>
          <cell r="G10144">
            <v>28.79</v>
          </cell>
        </row>
        <row r="10145">
          <cell r="A10145">
            <v>0</v>
          </cell>
          <cell r="B10145">
            <v>13949.47</v>
          </cell>
        </row>
        <row r="10146">
          <cell r="A10146">
            <v>124</v>
          </cell>
          <cell r="B10146">
            <v>-54.26</v>
          </cell>
          <cell r="F10146">
            <v>284.31</v>
          </cell>
          <cell r="G10146">
            <v>29.06</v>
          </cell>
        </row>
        <row r="10147">
          <cell r="A10147">
            <v>0</v>
          </cell>
          <cell r="B10147">
            <v>14603.77</v>
          </cell>
        </row>
        <row r="10148">
          <cell r="A10148">
            <v>111.3</v>
          </cell>
          <cell r="B10148">
            <v>-55.36</v>
          </cell>
          <cell r="F10148">
            <v>284.49</v>
          </cell>
          <cell r="G10148">
            <v>29.49</v>
          </cell>
        </row>
        <row r="10149">
          <cell r="A10149">
            <v>0</v>
          </cell>
          <cell r="B10149">
            <v>15294.34</v>
          </cell>
        </row>
        <row r="10150">
          <cell r="A10150">
            <v>98.9</v>
          </cell>
          <cell r="B10150">
            <v>-56.66</v>
          </cell>
          <cell r="F10150">
            <v>283.51</v>
          </cell>
          <cell r="G10150">
            <v>30.77</v>
          </cell>
        </row>
        <row r="10151">
          <cell r="A10151">
            <v>0</v>
          </cell>
          <cell r="B10151">
            <v>16045.11</v>
          </cell>
        </row>
        <row r="10152">
          <cell r="A10152">
            <v>86.9</v>
          </cell>
          <cell r="B10152">
            <v>-57.66</v>
          </cell>
          <cell r="F10152">
            <v>284.85000000000002</v>
          </cell>
          <cell r="G10152">
            <v>33.35</v>
          </cell>
        </row>
        <row r="10153">
          <cell r="A10153">
            <v>0</v>
          </cell>
          <cell r="B10153">
            <v>16862.91</v>
          </cell>
        </row>
        <row r="10154">
          <cell r="A10154">
            <v>75.099999999999994</v>
          </cell>
          <cell r="B10154">
            <v>-58.96</v>
          </cell>
          <cell r="F10154">
            <v>291.2</v>
          </cell>
          <cell r="G10154">
            <v>34.380000000000003</v>
          </cell>
        </row>
        <row r="10155">
          <cell r="A10155">
            <v>0</v>
          </cell>
          <cell r="B10155">
            <v>17780.669999999998</v>
          </cell>
        </row>
        <row r="10156">
          <cell r="A10156">
            <v>63.6</v>
          </cell>
          <cell r="B10156">
            <v>-60.56</v>
          </cell>
          <cell r="F10156">
            <v>298.39</v>
          </cell>
          <cell r="G10156">
            <v>32.67</v>
          </cell>
        </row>
        <row r="10157">
          <cell r="A10157">
            <v>0</v>
          </cell>
          <cell r="B10157">
            <v>18818.830000000002</v>
          </cell>
        </row>
        <row r="10158">
          <cell r="A10158">
            <v>52.3</v>
          </cell>
          <cell r="B10158">
            <v>-62.06</v>
          </cell>
          <cell r="F10158">
            <v>302.85000000000002</v>
          </cell>
          <cell r="G10158">
            <v>29.37</v>
          </cell>
        </row>
        <row r="10159">
          <cell r="A10159">
            <v>0</v>
          </cell>
          <cell r="B10159">
            <v>20031.82</v>
          </cell>
        </row>
        <row r="10160">
          <cell r="A10160">
            <v>41</v>
          </cell>
          <cell r="B10160">
            <v>-64.760000000000005</v>
          </cell>
          <cell r="F10160">
            <v>296.38</v>
          </cell>
          <cell r="G10160">
            <v>27.1</v>
          </cell>
        </row>
        <row r="10161">
          <cell r="A10161">
            <v>0</v>
          </cell>
          <cell r="B10161">
            <v>21526.3</v>
          </cell>
        </row>
        <row r="10162">
          <cell r="A10162">
            <v>29.8</v>
          </cell>
          <cell r="B10162">
            <v>-65.16</v>
          </cell>
          <cell r="F10162">
            <v>289.93</v>
          </cell>
          <cell r="G10162">
            <v>33.06</v>
          </cell>
        </row>
        <row r="10163">
          <cell r="A10163">
            <v>0</v>
          </cell>
          <cell r="B10163">
            <v>23470.68</v>
          </cell>
        </row>
        <row r="10164">
          <cell r="A10164">
            <v>18.7</v>
          </cell>
          <cell r="B10164">
            <v>-56.36</v>
          </cell>
          <cell r="F10164">
            <v>287.38</v>
          </cell>
          <cell r="G10164">
            <v>46.81</v>
          </cell>
        </row>
        <row r="10165">
          <cell r="A10165">
            <v>0</v>
          </cell>
          <cell r="B10165">
            <v>26367.69</v>
          </cell>
        </row>
        <row r="10166">
          <cell r="A10166">
            <v>7.6</v>
          </cell>
          <cell r="B10166">
            <v>-40.56</v>
          </cell>
          <cell r="F10166">
            <v>255.73</v>
          </cell>
          <cell r="G10166">
            <v>58.33</v>
          </cell>
        </row>
        <row r="10167">
          <cell r="A10167">
            <v>0</v>
          </cell>
          <cell r="B10167">
            <v>32289.49</v>
          </cell>
        </row>
        <row r="10169">
          <cell r="A10169" t="str">
            <v>STID</v>
          </cell>
          <cell r="B10169" t="str">
            <v>=</v>
          </cell>
          <cell r="F10169">
            <v>726620</v>
          </cell>
          <cell r="G10169" t="str">
            <v>TIME</v>
          </cell>
          <cell r="I10169" t="str">
            <v>160326/1700</v>
          </cell>
        </row>
        <row r="10170">
          <cell r="A10170" t="str">
            <v>SLAT</v>
          </cell>
          <cell r="B10170" t="str">
            <v>=</v>
          </cell>
          <cell r="F10170">
            <v>-102.98</v>
          </cell>
          <cell r="G10170" t="str">
            <v>SELV</v>
          </cell>
          <cell r="I10170">
            <v>929</v>
          </cell>
        </row>
        <row r="10171">
          <cell r="A10171" t="str">
            <v>STIM</v>
          </cell>
          <cell r="B10171" t="str">
            <v>=</v>
          </cell>
        </row>
        <row r="10173">
          <cell r="A10173" t="str">
            <v>SHOW</v>
          </cell>
          <cell r="B10173" t="str">
            <v>=</v>
          </cell>
          <cell r="F10173">
            <v>11.5</v>
          </cell>
          <cell r="G10173" t="str">
            <v>SWET</v>
          </cell>
          <cell r="I10173">
            <v>48.14</v>
          </cell>
        </row>
        <row r="10174">
          <cell r="A10174" t="str">
            <v>LCLP</v>
          </cell>
          <cell r="B10174" t="str">
            <v>=</v>
          </cell>
          <cell r="F10174">
            <v>2.65</v>
          </cell>
          <cell r="G10174" t="str">
            <v>TOTL</v>
          </cell>
          <cell r="I10174">
            <v>40.29</v>
          </cell>
        </row>
        <row r="10175">
          <cell r="A10175" t="str">
            <v>LCLT</v>
          </cell>
          <cell r="B10175" t="str">
            <v>=</v>
          </cell>
          <cell r="F10175">
            <v>0</v>
          </cell>
          <cell r="G10175" t="str">
            <v>EQLV</v>
          </cell>
          <cell r="I10175">
            <v>-9999</v>
          </cell>
        </row>
        <row r="10176">
          <cell r="A10176" t="str">
            <v>BRCH</v>
          </cell>
          <cell r="B10176" t="str">
            <v>=</v>
          </cell>
        </row>
        <row r="10178">
          <cell r="A10178" t="str">
            <v>PRES</v>
          </cell>
          <cell r="B10178" t="str">
            <v>TMPC</v>
          </cell>
          <cell r="F10178" t="str">
            <v>DRCT</v>
          </cell>
          <cell r="G10178" t="str">
            <v>SKNT</v>
          </cell>
        </row>
        <row r="10179">
          <cell r="A10179" t="str">
            <v>CFRL</v>
          </cell>
          <cell r="B10179" t="str">
            <v>HGHT</v>
          </cell>
        </row>
        <row r="10180">
          <cell r="A10180">
            <v>911.2</v>
          </cell>
          <cell r="B10180">
            <v>-0.76</v>
          </cell>
          <cell r="F10180">
            <v>344.48</v>
          </cell>
          <cell r="G10180">
            <v>14.51</v>
          </cell>
        </row>
        <row r="10181">
          <cell r="A10181">
            <v>0</v>
          </cell>
          <cell r="B10181">
            <v>946.5</v>
          </cell>
        </row>
        <row r="10182">
          <cell r="A10182">
            <v>907.2</v>
          </cell>
          <cell r="B10182">
            <v>-1.46</v>
          </cell>
          <cell r="F10182">
            <v>343.37</v>
          </cell>
          <cell r="G10182">
            <v>15.62</v>
          </cell>
        </row>
        <row r="10183">
          <cell r="A10183">
            <v>0</v>
          </cell>
          <cell r="B10183">
            <v>981.57</v>
          </cell>
        </row>
        <row r="10184">
          <cell r="A10184">
            <v>903.1</v>
          </cell>
          <cell r="B10184">
            <v>-1.96</v>
          </cell>
          <cell r="F10184">
            <v>342.44</v>
          </cell>
          <cell r="G10184">
            <v>16.100000000000001</v>
          </cell>
        </row>
        <row r="10185">
          <cell r="A10185">
            <v>0</v>
          </cell>
          <cell r="B10185">
            <v>1017.6</v>
          </cell>
        </row>
        <row r="10186">
          <cell r="A10186">
            <v>899</v>
          </cell>
          <cell r="B10186">
            <v>-2.36</v>
          </cell>
          <cell r="F10186">
            <v>342</v>
          </cell>
          <cell r="G10186">
            <v>16.34</v>
          </cell>
        </row>
        <row r="10187">
          <cell r="A10187">
            <v>0</v>
          </cell>
          <cell r="B10187">
            <v>1053.74</v>
          </cell>
        </row>
        <row r="10188">
          <cell r="A10188">
            <v>894.8</v>
          </cell>
          <cell r="B10188">
            <v>-2.86</v>
          </cell>
          <cell r="F10188">
            <v>341.57</v>
          </cell>
          <cell r="G10188">
            <v>16.59</v>
          </cell>
        </row>
        <row r="10189">
          <cell r="A10189">
            <v>0</v>
          </cell>
          <cell r="B10189">
            <v>1090.8599999999999</v>
          </cell>
        </row>
        <row r="10190">
          <cell r="A10190">
            <v>890.6</v>
          </cell>
          <cell r="B10190">
            <v>-3.26</v>
          </cell>
          <cell r="F10190">
            <v>341.15</v>
          </cell>
          <cell r="G10190">
            <v>16.82</v>
          </cell>
        </row>
        <row r="10191">
          <cell r="A10191">
            <v>0</v>
          </cell>
          <cell r="B10191">
            <v>1128.0999999999999</v>
          </cell>
        </row>
        <row r="10192">
          <cell r="A10192">
            <v>886.2</v>
          </cell>
          <cell r="B10192">
            <v>-3.66</v>
          </cell>
          <cell r="F10192">
            <v>340.52</v>
          </cell>
          <cell r="G10192">
            <v>16.899999999999999</v>
          </cell>
        </row>
        <row r="10193">
          <cell r="A10193">
            <v>0</v>
          </cell>
          <cell r="B10193">
            <v>1167.24</v>
          </cell>
        </row>
        <row r="10194">
          <cell r="A10194">
            <v>881.8</v>
          </cell>
          <cell r="B10194">
            <v>-4.0599999999999996</v>
          </cell>
          <cell r="F10194">
            <v>340.74</v>
          </cell>
          <cell r="G10194">
            <v>17.07</v>
          </cell>
        </row>
        <row r="10195">
          <cell r="A10195">
            <v>0</v>
          </cell>
          <cell r="B10195">
            <v>1206.52</v>
          </cell>
        </row>
        <row r="10196">
          <cell r="A10196">
            <v>877.2</v>
          </cell>
          <cell r="B10196">
            <v>-4.46</v>
          </cell>
          <cell r="F10196">
            <v>340.13</v>
          </cell>
          <cell r="G10196">
            <v>17.149999999999999</v>
          </cell>
        </row>
        <row r="10197">
          <cell r="A10197">
            <v>0</v>
          </cell>
          <cell r="B10197">
            <v>1247.73</v>
          </cell>
        </row>
        <row r="10198">
          <cell r="A10198">
            <v>872.4</v>
          </cell>
          <cell r="B10198">
            <v>-4.96</v>
          </cell>
          <cell r="F10198">
            <v>339.52</v>
          </cell>
          <cell r="G10198">
            <v>17.21</v>
          </cell>
        </row>
        <row r="10199">
          <cell r="A10199">
            <v>0</v>
          </cell>
          <cell r="B10199">
            <v>1290.8900000000001</v>
          </cell>
        </row>
        <row r="10200">
          <cell r="A10200">
            <v>867.5</v>
          </cell>
          <cell r="B10200">
            <v>-5.36</v>
          </cell>
          <cell r="F10200">
            <v>339.15</v>
          </cell>
          <cell r="G10200">
            <v>17.46</v>
          </cell>
        </row>
        <row r="10201">
          <cell r="A10201">
            <v>0</v>
          </cell>
          <cell r="B10201">
            <v>1335.12</v>
          </cell>
        </row>
        <row r="10202">
          <cell r="A10202">
            <v>862.4</v>
          </cell>
          <cell r="B10202">
            <v>-5.86</v>
          </cell>
          <cell r="F10202">
            <v>339.15</v>
          </cell>
          <cell r="G10202">
            <v>17.46</v>
          </cell>
        </row>
        <row r="10203">
          <cell r="A10203">
            <v>0</v>
          </cell>
          <cell r="B10203">
            <v>1381.35</v>
          </cell>
        </row>
        <row r="10204">
          <cell r="A10204">
            <v>857</v>
          </cell>
          <cell r="B10204">
            <v>-6.36</v>
          </cell>
          <cell r="F10204">
            <v>338.55</v>
          </cell>
          <cell r="G10204">
            <v>17.52</v>
          </cell>
        </row>
        <row r="10205">
          <cell r="A10205">
            <v>0</v>
          </cell>
          <cell r="B10205">
            <v>1430.5</v>
          </cell>
        </row>
        <row r="10206">
          <cell r="A10206">
            <v>851.4</v>
          </cell>
          <cell r="B10206">
            <v>-6.86</v>
          </cell>
          <cell r="F10206">
            <v>337.96</v>
          </cell>
          <cell r="G10206">
            <v>17.600000000000001</v>
          </cell>
        </row>
        <row r="10207">
          <cell r="A10207">
            <v>0</v>
          </cell>
          <cell r="B10207">
            <v>1481.71</v>
          </cell>
        </row>
        <row r="10208">
          <cell r="A10208">
            <v>845.4</v>
          </cell>
          <cell r="B10208">
            <v>-7.36</v>
          </cell>
          <cell r="F10208">
            <v>338.2</v>
          </cell>
          <cell r="G10208">
            <v>17.77</v>
          </cell>
        </row>
        <row r="10209">
          <cell r="A10209">
            <v>0</v>
          </cell>
          <cell r="B10209">
            <v>1536.84</v>
          </cell>
        </row>
        <row r="10210">
          <cell r="A10210">
            <v>839</v>
          </cell>
          <cell r="B10210">
            <v>-7.96</v>
          </cell>
          <cell r="F10210">
            <v>337.85</v>
          </cell>
          <cell r="G10210">
            <v>18.03</v>
          </cell>
        </row>
        <row r="10211">
          <cell r="A10211">
            <v>0</v>
          </cell>
          <cell r="B10211">
            <v>1595.96</v>
          </cell>
        </row>
        <row r="10212">
          <cell r="A10212">
            <v>831.8</v>
          </cell>
          <cell r="B10212">
            <v>-8.66</v>
          </cell>
          <cell r="F10212">
            <v>335.71</v>
          </cell>
          <cell r="G10212">
            <v>17.48</v>
          </cell>
        </row>
        <row r="10213">
          <cell r="A10213">
            <v>0</v>
          </cell>
          <cell r="B10213">
            <v>1662.84</v>
          </cell>
        </row>
        <row r="10214">
          <cell r="A10214">
            <v>823.5</v>
          </cell>
          <cell r="B10214">
            <v>-9.26</v>
          </cell>
          <cell r="F10214">
            <v>337.59</v>
          </cell>
          <cell r="G10214">
            <v>20.38</v>
          </cell>
        </row>
        <row r="10215">
          <cell r="A10215">
            <v>0</v>
          </cell>
          <cell r="B10215">
            <v>1740.46</v>
          </cell>
        </row>
        <row r="10216">
          <cell r="A10216">
            <v>813.9</v>
          </cell>
          <cell r="B10216">
            <v>-8.9600000000000009</v>
          </cell>
          <cell r="F10216">
            <v>343.19</v>
          </cell>
          <cell r="G10216">
            <v>19.48</v>
          </cell>
        </row>
        <row r="10217">
          <cell r="A10217">
            <v>0</v>
          </cell>
          <cell r="B10217">
            <v>1831.12</v>
          </cell>
        </row>
        <row r="10218">
          <cell r="A10218">
            <v>802.9</v>
          </cell>
          <cell r="B10218">
            <v>-8.66</v>
          </cell>
          <cell r="F10218">
            <v>350.43</v>
          </cell>
          <cell r="G10218">
            <v>17.54</v>
          </cell>
        </row>
        <row r="10219">
          <cell r="A10219">
            <v>0</v>
          </cell>
          <cell r="B10219">
            <v>1936.43</v>
          </cell>
        </row>
        <row r="10220">
          <cell r="A10220">
            <v>790.3</v>
          </cell>
          <cell r="B10220">
            <v>-9.06</v>
          </cell>
          <cell r="F10220">
            <v>351.5</v>
          </cell>
          <cell r="G10220">
            <v>17.09</v>
          </cell>
        </row>
        <row r="10221">
          <cell r="A10221">
            <v>0</v>
          </cell>
          <cell r="B10221">
            <v>2058.81</v>
          </cell>
        </row>
        <row r="10222">
          <cell r="A10222">
            <v>776</v>
          </cell>
          <cell r="B10222">
            <v>-9.06</v>
          </cell>
          <cell r="F10222">
            <v>354.43</v>
          </cell>
          <cell r="G10222">
            <v>16.010000000000002</v>
          </cell>
        </row>
        <row r="10223">
          <cell r="A10223">
            <v>0</v>
          </cell>
          <cell r="B10223">
            <v>2199.9699999999998</v>
          </cell>
        </row>
        <row r="10224">
          <cell r="A10224">
            <v>759.8</v>
          </cell>
          <cell r="B10224">
            <v>-9.16</v>
          </cell>
          <cell r="F10224">
            <v>359.26</v>
          </cell>
          <cell r="G10224">
            <v>14.96</v>
          </cell>
        </row>
        <row r="10225">
          <cell r="A10225">
            <v>0</v>
          </cell>
          <cell r="B10225">
            <v>2363.04</v>
          </cell>
        </row>
        <row r="10226">
          <cell r="A10226">
            <v>741.7</v>
          </cell>
          <cell r="B10226">
            <v>-9.06</v>
          </cell>
          <cell r="F10226">
            <v>3.76</v>
          </cell>
          <cell r="G10226">
            <v>14.8</v>
          </cell>
        </row>
        <row r="10227">
          <cell r="A10227">
            <v>0</v>
          </cell>
          <cell r="B10227">
            <v>2549.4</v>
          </cell>
        </row>
        <row r="10228">
          <cell r="A10228">
            <v>721.7</v>
          </cell>
          <cell r="B10228">
            <v>-9.66</v>
          </cell>
          <cell r="F10228">
            <v>9.59</v>
          </cell>
          <cell r="G10228">
            <v>13.99</v>
          </cell>
        </row>
        <row r="10229">
          <cell r="A10229">
            <v>0</v>
          </cell>
          <cell r="B10229">
            <v>2760.49</v>
          </cell>
        </row>
        <row r="10230">
          <cell r="A10230">
            <v>699.8</v>
          </cell>
          <cell r="B10230">
            <v>-10.66</v>
          </cell>
          <cell r="F10230">
            <v>10.98</v>
          </cell>
          <cell r="G10230">
            <v>13.25</v>
          </cell>
        </row>
        <row r="10231">
          <cell r="A10231">
            <v>0</v>
          </cell>
          <cell r="B10231">
            <v>2997.73</v>
          </cell>
        </row>
        <row r="10232">
          <cell r="A10232">
            <v>676.2</v>
          </cell>
          <cell r="B10232">
            <v>-12.56</v>
          </cell>
          <cell r="F10232">
            <v>4.76</v>
          </cell>
          <cell r="G10232">
            <v>14.02</v>
          </cell>
        </row>
        <row r="10233">
          <cell r="A10233">
            <v>0</v>
          </cell>
          <cell r="B10233">
            <v>3260.4</v>
          </cell>
        </row>
        <row r="10234">
          <cell r="A10234">
            <v>651.20000000000005</v>
          </cell>
          <cell r="B10234">
            <v>-13.96</v>
          </cell>
          <cell r="F10234">
            <v>2.94</v>
          </cell>
          <cell r="G10234">
            <v>15.17</v>
          </cell>
        </row>
        <row r="10235">
          <cell r="A10235">
            <v>0</v>
          </cell>
          <cell r="B10235">
            <v>3547.02</v>
          </cell>
        </row>
        <row r="10236">
          <cell r="A10236">
            <v>625.20000000000005</v>
          </cell>
          <cell r="B10236">
            <v>-16.16</v>
          </cell>
          <cell r="F10236">
            <v>354.03</v>
          </cell>
          <cell r="G10236">
            <v>16.8</v>
          </cell>
        </row>
        <row r="10237">
          <cell r="A10237">
            <v>0</v>
          </cell>
          <cell r="B10237">
            <v>3854.91</v>
          </cell>
        </row>
        <row r="10238">
          <cell r="A10238">
            <v>598.5</v>
          </cell>
          <cell r="B10238">
            <v>-18.66</v>
          </cell>
          <cell r="F10238">
            <v>349.92</v>
          </cell>
          <cell r="G10238">
            <v>17.75</v>
          </cell>
        </row>
        <row r="10239">
          <cell r="A10239">
            <v>0</v>
          </cell>
          <cell r="B10239">
            <v>4181.71</v>
          </cell>
        </row>
        <row r="10240">
          <cell r="A10240">
            <v>571.20000000000005</v>
          </cell>
          <cell r="B10240">
            <v>-21.46</v>
          </cell>
          <cell r="F10240">
            <v>341.19</v>
          </cell>
          <cell r="G10240">
            <v>18.670000000000002</v>
          </cell>
        </row>
        <row r="10241">
          <cell r="A10241">
            <v>0</v>
          </cell>
          <cell r="B10241">
            <v>4527.66</v>
          </cell>
        </row>
        <row r="10242">
          <cell r="A10242">
            <v>543.6</v>
          </cell>
          <cell r="B10242">
            <v>-24.86</v>
          </cell>
          <cell r="F10242">
            <v>335.1</v>
          </cell>
          <cell r="G10242">
            <v>17.989999999999998</v>
          </cell>
        </row>
        <row r="10243">
          <cell r="A10243">
            <v>0</v>
          </cell>
          <cell r="B10243">
            <v>4890.16</v>
          </cell>
        </row>
        <row r="10244">
          <cell r="A10244">
            <v>515.6</v>
          </cell>
          <cell r="B10244">
            <v>-28.06</v>
          </cell>
          <cell r="F10244">
            <v>325.07</v>
          </cell>
          <cell r="G10244">
            <v>14.92</v>
          </cell>
        </row>
        <row r="10245">
          <cell r="A10245">
            <v>0</v>
          </cell>
          <cell r="B10245">
            <v>5272.08</v>
          </cell>
        </row>
        <row r="10246">
          <cell r="A10246">
            <v>487.4</v>
          </cell>
          <cell r="B10246">
            <v>-31.06</v>
          </cell>
          <cell r="F10246">
            <v>294.89999999999998</v>
          </cell>
          <cell r="G10246">
            <v>11.99</v>
          </cell>
        </row>
        <row r="10247">
          <cell r="A10247">
            <v>0</v>
          </cell>
          <cell r="B10247">
            <v>5673.16</v>
          </cell>
        </row>
        <row r="10248">
          <cell r="A10248">
            <v>459.1</v>
          </cell>
          <cell r="B10248">
            <v>-34.86</v>
          </cell>
          <cell r="F10248">
            <v>283.58999999999997</v>
          </cell>
          <cell r="G10248">
            <v>18.18</v>
          </cell>
        </row>
        <row r="10249">
          <cell r="A10249">
            <v>0</v>
          </cell>
          <cell r="B10249">
            <v>6093.75</v>
          </cell>
        </row>
        <row r="10250">
          <cell r="A10250">
            <v>430.7</v>
          </cell>
          <cell r="B10250">
            <v>-38.76</v>
          </cell>
          <cell r="F10250">
            <v>272.7</v>
          </cell>
          <cell r="G10250">
            <v>20.61</v>
          </cell>
        </row>
        <row r="10251">
          <cell r="A10251">
            <v>0</v>
          </cell>
          <cell r="B10251">
            <v>6535.55</v>
          </cell>
        </row>
        <row r="10252">
          <cell r="A10252">
            <v>402.5</v>
          </cell>
          <cell r="B10252">
            <v>-42.66</v>
          </cell>
          <cell r="F10252">
            <v>273.51</v>
          </cell>
          <cell r="G10252">
            <v>22.18</v>
          </cell>
        </row>
        <row r="10253">
          <cell r="A10253">
            <v>0</v>
          </cell>
          <cell r="B10253">
            <v>6996.31</v>
          </cell>
        </row>
        <row r="10254">
          <cell r="A10254">
            <v>374.1</v>
          </cell>
          <cell r="B10254">
            <v>-45.76</v>
          </cell>
          <cell r="F10254">
            <v>267.02999999999997</v>
          </cell>
          <cell r="G10254">
            <v>29.95</v>
          </cell>
        </row>
        <row r="10255">
          <cell r="A10255">
            <v>0</v>
          </cell>
          <cell r="B10255">
            <v>7486.68</v>
          </cell>
        </row>
        <row r="10256">
          <cell r="A10256">
            <v>345.6</v>
          </cell>
          <cell r="B10256">
            <v>-49.36</v>
          </cell>
          <cell r="F10256">
            <v>261.64</v>
          </cell>
          <cell r="G10256">
            <v>34.75</v>
          </cell>
        </row>
        <row r="10257">
          <cell r="A10257">
            <v>0</v>
          </cell>
          <cell r="B10257">
            <v>8009.96</v>
          </cell>
        </row>
        <row r="10258">
          <cell r="A10258">
            <v>317</v>
          </cell>
          <cell r="B10258">
            <v>-53.66</v>
          </cell>
          <cell r="F10258">
            <v>258.76</v>
          </cell>
          <cell r="G10258">
            <v>32.869999999999997</v>
          </cell>
        </row>
        <row r="10259">
          <cell r="A10259">
            <v>0</v>
          </cell>
          <cell r="B10259">
            <v>8570.3799999999992</v>
          </cell>
        </row>
        <row r="10260">
          <cell r="A10260">
            <v>289.2</v>
          </cell>
          <cell r="B10260">
            <v>-55.56</v>
          </cell>
          <cell r="F10260">
            <v>265.51</v>
          </cell>
          <cell r="G10260">
            <v>27.27</v>
          </cell>
        </row>
        <row r="10261">
          <cell r="A10261">
            <v>0</v>
          </cell>
          <cell r="B10261">
            <v>9157.5300000000007</v>
          </cell>
        </row>
        <row r="10262">
          <cell r="A10262">
            <v>263.10000000000002</v>
          </cell>
          <cell r="B10262">
            <v>-55.06</v>
          </cell>
          <cell r="F10262">
            <v>272.89999999999998</v>
          </cell>
          <cell r="G10262">
            <v>26.85</v>
          </cell>
        </row>
        <row r="10263">
          <cell r="A10263">
            <v>0</v>
          </cell>
          <cell r="B10263">
            <v>9760.65</v>
          </cell>
        </row>
        <row r="10264">
          <cell r="A10264">
            <v>239.4</v>
          </cell>
          <cell r="B10264">
            <v>-53.86</v>
          </cell>
          <cell r="F10264">
            <v>279.45999999999998</v>
          </cell>
          <cell r="G10264">
            <v>24.81</v>
          </cell>
        </row>
        <row r="10265">
          <cell r="A10265">
            <v>0</v>
          </cell>
          <cell r="B10265">
            <v>10364.94</v>
          </cell>
        </row>
        <row r="10266">
          <cell r="A10266">
            <v>218</v>
          </cell>
          <cell r="B10266">
            <v>-53.16</v>
          </cell>
          <cell r="F10266">
            <v>280.62</v>
          </cell>
          <cell r="G10266">
            <v>28.46</v>
          </cell>
        </row>
        <row r="10267">
          <cell r="A10267">
            <v>0</v>
          </cell>
          <cell r="B10267">
            <v>10966.97</v>
          </cell>
        </row>
        <row r="10268">
          <cell r="A10268">
            <v>198.7</v>
          </cell>
          <cell r="B10268">
            <v>-52.26</v>
          </cell>
          <cell r="F10268">
            <v>278.3</v>
          </cell>
          <cell r="G10268">
            <v>28.26</v>
          </cell>
        </row>
        <row r="10269">
          <cell r="A10269">
            <v>0</v>
          </cell>
          <cell r="B10269">
            <v>11565.12</v>
          </cell>
        </row>
        <row r="10270">
          <cell r="A10270">
            <v>181.3</v>
          </cell>
          <cell r="B10270">
            <v>-51.96</v>
          </cell>
          <cell r="F10270">
            <v>277.85000000000002</v>
          </cell>
          <cell r="G10270">
            <v>28.44</v>
          </cell>
        </row>
        <row r="10271">
          <cell r="A10271">
            <v>0</v>
          </cell>
          <cell r="B10271">
            <v>12158.07</v>
          </cell>
        </row>
        <row r="10272">
          <cell r="A10272">
            <v>165.6</v>
          </cell>
          <cell r="B10272">
            <v>-52.06</v>
          </cell>
          <cell r="F10272">
            <v>278.89</v>
          </cell>
          <cell r="G10272">
            <v>28.9</v>
          </cell>
        </row>
        <row r="10273">
          <cell r="A10273">
            <v>0</v>
          </cell>
          <cell r="B10273">
            <v>12744.39</v>
          </cell>
        </row>
        <row r="10274">
          <cell r="A10274">
            <v>151.1</v>
          </cell>
          <cell r="B10274">
            <v>-52.46</v>
          </cell>
          <cell r="F10274">
            <v>281.08999999999997</v>
          </cell>
          <cell r="G10274">
            <v>29.29</v>
          </cell>
        </row>
        <row r="10275">
          <cell r="A10275">
            <v>0</v>
          </cell>
          <cell r="B10275">
            <v>13336.87</v>
          </cell>
        </row>
        <row r="10276">
          <cell r="A10276">
            <v>137.30000000000001</v>
          </cell>
          <cell r="B10276">
            <v>-53.26</v>
          </cell>
          <cell r="F10276">
            <v>280.94</v>
          </cell>
          <cell r="G10276">
            <v>29.68</v>
          </cell>
        </row>
        <row r="10277">
          <cell r="A10277">
            <v>0</v>
          </cell>
          <cell r="B10277">
            <v>13954.43</v>
          </cell>
        </row>
        <row r="10278">
          <cell r="A10278">
            <v>124</v>
          </cell>
          <cell r="B10278">
            <v>-54.16</v>
          </cell>
          <cell r="F10278">
            <v>281.24</v>
          </cell>
          <cell r="G10278">
            <v>29.91</v>
          </cell>
        </row>
        <row r="10279">
          <cell r="A10279">
            <v>0</v>
          </cell>
          <cell r="B10279">
            <v>14608.88</v>
          </cell>
        </row>
        <row r="10280">
          <cell r="A10280">
            <v>111.3</v>
          </cell>
          <cell r="B10280">
            <v>-55.36</v>
          </cell>
          <cell r="F10280">
            <v>281.97000000000003</v>
          </cell>
          <cell r="G10280">
            <v>29.99</v>
          </cell>
        </row>
        <row r="10281">
          <cell r="A10281">
            <v>0</v>
          </cell>
          <cell r="B10281">
            <v>15299.62</v>
          </cell>
        </row>
        <row r="10282">
          <cell r="A10282">
            <v>98.9</v>
          </cell>
          <cell r="B10282">
            <v>-56.66</v>
          </cell>
          <cell r="F10282">
            <v>281.66000000000003</v>
          </cell>
          <cell r="G10282">
            <v>30.75</v>
          </cell>
        </row>
        <row r="10283">
          <cell r="A10283">
            <v>0</v>
          </cell>
          <cell r="B10283">
            <v>16050.39</v>
          </cell>
        </row>
        <row r="10284">
          <cell r="A10284">
            <v>86.9</v>
          </cell>
          <cell r="B10284">
            <v>-57.66</v>
          </cell>
          <cell r="F10284">
            <v>284.27999999999997</v>
          </cell>
          <cell r="G10284">
            <v>33.08</v>
          </cell>
        </row>
        <row r="10285">
          <cell r="A10285">
            <v>0</v>
          </cell>
          <cell r="B10285">
            <v>16868.189999999999</v>
          </cell>
        </row>
        <row r="10286">
          <cell r="A10286">
            <v>75.099999999999994</v>
          </cell>
          <cell r="B10286">
            <v>-58.86</v>
          </cell>
          <cell r="F10286">
            <v>290.32</v>
          </cell>
          <cell r="G10286">
            <v>33.57</v>
          </cell>
        </row>
        <row r="10287">
          <cell r="A10287">
            <v>0</v>
          </cell>
          <cell r="B10287">
            <v>17786.150000000001</v>
          </cell>
        </row>
        <row r="10288">
          <cell r="A10288">
            <v>63.6</v>
          </cell>
          <cell r="B10288">
            <v>-60.56</v>
          </cell>
          <cell r="F10288">
            <v>297.36</v>
          </cell>
          <cell r="G10288">
            <v>31.27</v>
          </cell>
        </row>
        <row r="10289">
          <cell r="A10289">
            <v>0</v>
          </cell>
          <cell r="B10289">
            <v>18824.560000000001</v>
          </cell>
        </row>
        <row r="10290">
          <cell r="A10290">
            <v>52.3</v>
          </cell>
          <cell r="B10290">
            <v>-62.26</v>
          </cell>
          <cell r="F10290">
            <v>300.69</v>
          </cell>
          <cell r="G10290">
            <v>27.78</v>
          </cell>
        </row>
        <row r="10291">
          <cell r="A10291">
            <v>0</v>
          </cell>
          <cell r="B10291">
            <v>20036.98</v>
          </cell>
        </row>
        <row r="10292">
          <cell r="A10292">
            <v>41</v>
          </cell>
          <cell r="B10292">
            <v>-65.06</v>
          </cell>
          <cell r="F10292">
            <v>292.74</v>
          </cell>
          <cell r="G10292">
            <v>28.65</v>
          </cell>
        </row>
        <row r="10293">
          <cell r="A10293">
            <v>0</v>
          </cell>
          <cell r="B10293">
            <v>21529.68</v>
          </cell>
        </row>
        <row r="10294">
          <cell r="A10294">
            <v>29.8</v>
          </cell>
          <cell r="B10294">
            <v>-64.86</v>
          </cell>
          <cell r="F10294">
            <v>289.23</v>
          </cell>
          <cell r="G10294">
            <v>35.39</v>
          </cell>
        </row>
        <row r="10295">
          <cell r="A10295">
            <v>0</v>
          </cell>
          <cell r="B10295">
            <v>23474.06</v>
          </cell>
        </row>
        <row r="10296">
          <cell r="A10296">
            <v>18.7</v>
          </cell>
          <cell r="B10296">
            <v>-56.16</v>
          </cell>
          <cell r="F10296">
            <v>285.23</v>
          </cell>
          <cell r="G10296">
            <v>45.1</v>
          </cell>
        </row>
        <row r="10297">
          <cell r="A10297">
            <v>0</v>
          </cell>
          <cell r="B10297">
            <v>26374.48</v>
          </cell>
        </row>
        <row r="10298">
          <cell r="A10298">
            <v>7.6</v>
          </cell>
          <cell r="B10298">
            <v>-40.76</v>
          </cell>
          <cell r="F10298">
            <v>254.49</v>
          </cell>
          <cell r="G10298">
            <v>60.28</v>
          </cell>
        </row>
        <row r="10299">
          <cell r="A10299">
            <v>0</v>
          </cell>
          <cell r="B10299">
            <v>32296.28</v>
          </cell>
        </row>
        <row r="10301">
          <cell r="A10301" t="str">
            <v>STID</v>
          </cell>
          <cell r="B10301" t="str">
            <v>=</v>
          </cell>
          <cell r="F10301">
            <v>726620</v>
          </cell>
          <cell r="G10301" t="str">
            <v>TIME</v>
          </cell>
          <cell r="I10301" t="str">
            <v>160326/1800</v>
          </cell>
        </row>
        <row r="10302">
          <cell r="A10302" t="str">
            <v>SLAT</v>
          </cell>
          <cell r="B10302" t="str">
            <v>=</v>
          </cell>
          <cell r="F10302">
            <v>-102.98</v>
          </cell>
          <cell r="G10302" t="str">
            <v>SELV</v>
          </cell>
          <cell r="I10302">
            <v>929</v>
          </cell>
        </row>
        <row r="10303">
          <cell r="A10303" t="str">
            <v>STIM</v>
          </cell>
          <cell r="B10303" t="str">
            <v>=</v>
          </cell>
        </row>
        <row r="10305">
          <cell r="A10305" t="str">
            <v>SHOW</v>
          </cell>
          <cell r="B10305" t="str">
            <v>=</v>
          </cell>
          <cell r="F10305">
            <v>11.11</v>
          </cell>
          <cell r="G10305" t="str">
            <v>SWET</v>
          </cell>
          <cell r="I10305">
            <v>46.73</v>
          </cell>
        </row>
        <row r="10306">
          <cell r="A10306" t="str">
            <v>LCLP</v>
          </cell>
          <cell r="B10306" t="str">
            <v>=</v>
          </cell>
          <cell r="F10306">
            <v>2.61</v>
          </cell>
          <cell r="G10306" t="str">
            <v>TOTL</v>
          </cell>
          <cell r="I10306">
            <v>39.96</v>
          </cell>
        </row>
        <row r="10307">
          <cell r="A10307" t="str">
            <v>LCLT</v>
          </cell>
          <cell r="B10307" t="str">
            <v>=</v>
          </cell>
          <cell r="F10307">
            <v>0</v>
          </cell>
          <cell r="G10307" t="str">
            <v>EQLV</v>
          </cell>
          <cell r="I10307">
            <v>-9999</v>
          </cell>
        </row>
        <row r="10308">
          <cell r="A10308" t="str">
            <v>BRCH</v>
          </cell>
          <cell r="B10308" t="str">
            <v>=</v>
          </cell>
        </row>
        <row r="10310">
          <cell r="A10310" t="str">
            <v>PRES</v>
          </cell>
          <cell r="B10310" t="str">
            <v>TMPC</v>
          </cell>
          <cell r="F10310" t="str">
            <v>DRCT</v>
          </cell>
          <cell r="G10310" t="str">
            <v>SKNT</v>
          </cell>
        </row>
        <row r="10311">
          <cell r="A10311" t="str">
            <v>CFRL</v>
          </cell>
          <cell r="B10311" t="str">
            <v>HGHT</v>
          </cell>
        </row>
        <row r="10312">
          <cell r="A10312">
            <v>911</v>
          </cell>
          <cell r="B10312">
            <v>0.24</v>
          </cell>
          <cell r="F10312">
            <v>349.62</v>
          </cell>
          <cell r="G10312">
            <v>14.02</v>
          </cell>
        </row>
        <row r="10313">
          <cell r="A10313">
            <v>0</v>
          </cell>
          <cell r="B10313">
            <v>946.57</v>
          </cell>
        </row>
        <row r="10314">
          <cell r="A10314">
            <v>907</v>
          </cell>
          <cell r="B10314">
            <v>-0.46</v>
          </cell>
          <cell r="F10314">
            <v>348.69</v>
          </cell>
          <cell r="G10314">
            <v>14.86</v>
          </cell>
        </row>
        <row r="10315">
          <cell r="A10315">
            <v>0</v>
          </cell>
          <cell r="B10315">
            <v>981.78</v>
          </cell>
        </row>
        <row r="10316">
          <cell r="A10316">
            <v>902.9</v>
          </cell>
          <cell r="B10316">
            <v>-0.96</v>
          </cell>
          <cell r="F10316">
            <v>347.39</v>
          </cell>
          <cell r="G10316">
            <v>15.13</v>
          </cell>
        </row>
        <row r="10317">
          <cell r="A10317">
            <v>0</v>
          </cell>
          <cell r="B10317">
            <v>1017.94</v>
          </cell>
        </row>
        <row r="10318">
          <cell r="A10318">
            <v>898.8</v>
          </cell>
          <cell r="B10318">
            <v>-1.46</v>
          </cell>
          <cell r="F10318">
            <v>346.84</v>
          </cell>
          <cell r="G10318">
            <v>15.37</v>
          </cell>
        </row>
        <row r="10319">
          <cell r="A10319">
            <v>0</v>
          </cell>
          <cell r="B10319">
            <v>1054.21</v>
          </cell>
        </row>
        <row r="10320">
          <cell r="A10320">
            <v>894.6</v>
          </cell>
          <cell r="B10320">
            <v>-1.86</v>
          </cell>
          <cell r="F10320">
            <v>346.31</v>
          </cell>
          <cell r="G10320">
            <v>15.6</v>
          </cell>
        </row>
        <row r="10321">
          <cell r="A10321">
            <v>0</v>
          </cell>
          <cell r="B10321">
            <v>1091.47</v>
          </cell>
        </row>
        <row r="10322">
          <cell r="A10322">
            <v>890.3</v>
          </cell>
          <cell r="B10322">
            <v>-2.2599999999999998</v>
          </cell>
          <cell r="F10322">
            <v>345.79</v>
          </cell>
          <cell r="G10322">
            <v>15.83</v>
          </cell>
        </row>
        <row r="10323">
          <cell r="A10323">
            <v>0</v>
          </cell>
          <cell r="B10323">
            <v>1129.74</v>
          </cell>
        </row>
        <row r="10324">
          <cell r="A10324">
            <v>886</v>
          </cell>
          <cell r="B10324">
            <v>-2.66</v>
          </cell>
          <cell r="F10324">
            <v>345.79</v>
          </cell>
          <cell r="G10324">
            <v>15.83</v>
          </cell>
        </row>
        <row r="10325">
          <cell r="A10325">
            <v>0</v>
          </cell>
          <cell r="B10325">
            <v>1168.1500000000001</v>
          </cell>
        </row>
        <row r="10326">
          <cell r="A10326">
            <v>881.5</v>
          </cell>
          <cell r="B10326">
            <v>-3.06</v>
          </cell>
          <cell r="F10326">
            <v>345.29</v>
          </cell>
          <cell r="G10326">
            <v>16.059999999999999</v>
          </cell>
        </row>
        <row r="10327">
          <cell r="A10327">
            <v>0</v>
          </cell>
          <cell r="B10327">
            <v>1208.47</v>
          </cell>
        </row>
        <row r="10328">
          <cell r="A10328">
            <v>877</v>
          </cell>
          <cell r="B10328">
            <v>-3.56</v>
          </cell>
          <cell r="F10328">
            <v>344.62</v>
          </cell>
          <cell r="G10328">
            <v>16.12</v>
          </cell>
        </row>
        <row r="10329">
          <cell r="A10329">
            <v>0</v>
          </cell>
          <cell r="B10329">
            <v>1248.94</v>
          </cell>
        </row>
        <row r="10330">
          <cell r="A10330">
            <v>872.2</v>
          </cell>
          <cell r="B10330">
            <v>-3.96</v>
          </cell>
          <cell r="F10330">
            <v>343.96</v>
          </cell>
          <cell r="G10330">
            <v>16.16</v>
          </cell>
        </row>
        <row r="10331">
          <cell r="A10331">
            <v>0</v>
          </cell>
          <cell r="B10331">
            <v>1292.26</v>
          </cell>
        </row>
        <row r="10332">
          <cell r="A10332">
            <v>867.3</v>
          </cell>
          <cell r="B10332">
            <v>-4.46</v>
          </cell>
          <cell r="F10332">
            <v>343.96</v>
          </cell>
          <cell r="G10332">
            <v>16.16</v>
          </cell>
        </row>
        <row r="10333">
          <cell r="A10333">
            <v>0</v>
          </cell>
          <cell r="B10333">
            <v>1336.66</v>
          </cell>
        </row>
        <row r="10334">
          <cell r="A10334">
            <v>862.2</v>
          </cell>
          <cell r="B10334">
            <v>-4.8600000000000003</v>
          </cell>
          <cell r="F10334">
            <v>343.5</v>
          </cell>
          <cell r="G10334">
            <v>16.41</v>
          </cell>
        </row>
        <row r="10335">
          <cell r="A10335">
            <v>0</v>
          </cell>
          <cell r="B10335">
            <v>1383.05</v>
          </cell>
        </row>
        <row r="10336">
          <cell r="A10336">
            <v>856.8</v>
          </cell>
          <cell r="B10336">
            <v>-5.36</v>
          </cell>
          <cell r="F10336">
            <v>342.85</v>
          </cell>
          <cell r="G10336">
            <v>16.47</v>
          </cell>
        </row>
        <row r="10337">
          <cell r="A10337">
            <v>0</v>
          </cell>
          <cell r="B10337">
            <v>1432.4</v>
          </cell>
        </row>
        <row r="10338">
          <cell r="A10338">
            <v>851.2</v>
          </cell>
          <cell r="B10338">
            <v>-5.86</v>
          </cell>
          <cell r="F10338">
            <v>342.2</v>
          </cell>
          <cell r="G10338">
            <v>16.53</v>
          </cell>
        </row>
        <row r="10339">
          <cell r="A10339">
            <v>0</v>
          </cell>
          <cell r="B10339">
            <v>1483.8</v>
          </cell>
        </row>
        <row r="10340">
          <cell r="A10340">
            <v>845.2</v>
          </cell>
          <cell r="B10340">
            <v>-6.46</v>
          </cell>
          <cell r="F10340">
            <v>341.57</v>
          </cell>
          <cell r="G10340">
            <v>16.59</v>
          </cell>
        </row>
        <row r="10341">
          <cell r="A10341">
            <v>0</v>
          </cell>
          <cell r="B10341">
            <v>1539.14</v>
          </cell>
        </row>
        <row r="10342">
          <cell r="A10342">
            <v>838.8</v>
          </cell>
          <cell r="B10342">
            <v>-7.06</v>
          </cell>
          <cell r="F10342">
            <v>341.57</v>
          </cell>
          <cell r="G10342">
            <v>16.59</v>
          </cell>
        </row>
        <row r="10343">
          <cell r="A10343">
            <v>0</v>
          </cell>
          <cell r="B10343">
            <v>1598.47</v>
          </cell>
        </row>
        <row r="10344">
          <cell r="A10344">
            <v>831.6</v>
          </cell>
          <cell r="B10344">
            <v>-7.66</v>
          </cell>
          <cell r="F10344">
            <v>339.84</v>
          </cell>
          <cell r="G10344">
            <v>16.36</v>
          </cell>
        </row>
        <row r="10345">
          <cell r="A10345">
            <v>0</v>
          </cell>
          <cell r="B10345">
            <v>1665.6</v>
          </cell>
        </row>
        <row r="10346">
          <cell r="A10346">
            <v>823.3</v>
          </cell>
          <cell r="B10346">
            <v>-8.4600000000000009</v>
          </cell>
          <cell r="F10346">
            <v>337.96</v>
          </cell>
          <cell r="G10346">
            <v>17.600000000000001</v>
          </cell>
        </row>
        <row r="10347">
          <cell r="A10347">
            <v>0</v>
          </cell>
          <cell r="B10347">
            <v>1743.51</v>
          </cell>
        </row>
        <row r="10348">
          <cell r="A10348">
            <v>813.7</v>
          </cell>
          <cell r="B10348">
            <v>-8.16</v>
          </cell>
          <cell r="F10348">
            <v>340.95</v>
          </cell>
          <cell r="G10348">
            <v>17.27</v>
          </cell>
        </row>
        <row r="10349">
          <cell r="A10349">
            <v>0</v>
          </cell>
          <cell r="B10349">
            <v>1834.47</v>
          </cell>
        </row>
        <row r="10350">
          <cell r="A10350">
            <v>802.7</v>
          </cell>
          <cell r="B10350">
            <v>-8.16</v>
          </cell>
          <cell r="F10350">
            <v>346.8</v>
          </cell>
          <cell r="G10350">
            <v>16.16</v>
          </cell>
        </row>
        <row r="10351">
          <cell r="A10351">
            <v>0</v>
          </cell>
          <cell r="B10351">
            <v>1940.05</v>
          </cell>
        </row>
        <row r="10352">
          <cell r="A10352">
            <v>790.1</v>
          </cell>
          <cell r="B10352">
            <v>-8.66</v>
          </cell>
          <cell r="F10352">
            <v>348</v>
          </cell>
          <cell r="G10352">
            <v>15.89</v>
          </cell>
        </row>
        <row r="10353">
          <cell r="A10353">
            <v>0</v>
          </cell>
          <cell r="B10353">
            <v>2062.67</v>
          </cell>
        </row>
        <row r="10354">
          <cell r="A10354">
            <v>775.8</v>
          </cell>
          <cell r="B10354">
            <v>-8.56</v>
          </cell>
          <cell r="F10354">
            <v>350.29</v>
          </cell>
          <cell r="G10354">
            <v>14.98</v>
          </cell>
        </row>
        <row r="10355">
          <cell r="A10355">
            <v>0</v>
          </cell>
          <cell r="B10355">
            <v>2204.11</v>
          </cell>
        </row>
        <row r="10356">
          <cell r="A10356">
            <v>759.7</v>
          </cell>
          <cell r="B10356">
            <v>-8.56</v>
          </cell>
          <cell r="F10356">
            <v>355.97</v>
          </cell>
          <cell r="G10356">
            <v>13.83</v>
          </cell>
        </row>
        <row r="10357">
          <cell r="A10357">
            <v>0</v>
          </cell>
          <cell r="B10357">
            <v>2366.54</v>
          </cell>
        </row>
        <row r="10358">
          <cell r="A10358">
            <v>741.6</v>
          </cell>
          <cell r="B10358">
            <v>-8.56</v>
          </cell>
          <cell r="F10358">
            <v>0.84</v>
          </cell>
          <cell r="G10358">
            <v>13.21</v>
          </cell>
        </row>
        <row r="10359">
          <cell r="A10359">
            <v>0</v>
          </cell>
          <cell r="B10359">
            <v>2553.31</v>
          </cell>
        </row>
        <row r="10360">
          <cell r="A10360">
            <v>721.6</v>
          </cell>
          <cell r="B10360">
            <v>-9.06</v>
          </cell>
          <cell r="F10360">
            <v>3.69</v>
          </cell>
          <cell r="G10360">
            <v>12.06</v>
          </cell>
        </row>
        <row r="10361">
          <cell r="A10361">
            <v>0</v>
          </cell>
          <cell r="B10361">
            <v>2764.86</v>
          </cell>
        </row>
        <row r="10362">
          <cell r="A10362">
            <v>699.7</v>
          </cell>
          <cell r="B10362">
            <v>-10.46</v>
          </cell>
          <cell r="F10362">
            <v>5.62</v>
          </cell>
          <cell r="G10362">
            <v>11.91</v>
          </cell>
        </row>
        <row r="10363">
          <cell r="A10363">
            <v>0</v>
          </cell>
          <cell r="B10363">
            <v>3002.51</v>
          </cell>
        </row>
        <row r="10364">
          <cell r="A10364">
            <v>676.1</v>
          </cell>
          <cell r="B10364">
            <v>-12.36</v>
          </cell>
          <cell r="F10364">
            <v>359.16</v>
          </cell>
          <cell r="G10364">
            <v>13.21</v>
          </cell>
        </row>
        <row r="10365">
          <cell r="A10365">
            <v>0</v>
          </cell>
          <cell r="B10365">
            <v>3265.45</v>
          </cell>
        </row>
        <row r="10366">
          <cell r="A10366">
            <v>651.1</v>
          </cell>
          <cell r="B10366">
            <v>-13.76</v>
          </cell>
          <cell r="F10366">
            <v>358.36</v>
          </cell>
          <cell r="G10366">
            <v>13.6</v>
          </cell>
        </row>
        <row r="10367">
          <cell r="A10367">
            <v>0</v>
          </cell>
          <cell r="B10367">
            <v>3552.37</v>
          </cell>
        </row>
        <row r="10368">
          <cell r="A10368">
            <v>625.1</v>
          </cell>
          <cell r="B10368">
            <v>-15.86</v>
          </cell>
          <cell r="F10368">
            <v>349.7</v>
          </cell>
          <cell r="G10368">
            <v>15.21</v>
          </cell>
        </row>
        <row r="10369">
          <cell r="A10369">
            <v>0</v>
          </cell>
          <cell r="B10369">
            <v>3860.58</v>
          </cell>
        </row>
        <row r="10370">
          <cell r="A10370">
            <v>598.4</v>
          </cell>
          <cell r="B10370">
            <v>-18.559999999999999</v>
          </cell>
          <cell r="F10370">
            <v>341.37</v>
          </cell>
          <cell r="G10370">
            <v>17.64</v>
          </cell>
        </row>
        <row r="10371">
          <cell r="A10371">
            <v>0</v>
          </cell>
          <cell r="B10371">
            <v>4187.7</v>
          </cell>
        </row>
        <row r="10372">
          <cell r="A10372">
            <v>571.20000000000005</v>
          </cell>
          <cell r="B10372">
            <v>-21.66</v>
          </cell>
          <cell r="F10372">
            <v>332.43</v>
          </cell>
          <cell r="G10372">
            <v>19.72</v>
          </cell>
        </row>
        <row r="10373">
          <cell r="A10373">
            <v>0</v>
          </cell>
          <cell r="B10373">
            <v>4532.38</v>
          </cell>
        </row>
        <row r="10374">
          <cell r="A10374">
            <v>543.5</v>
          </cell>
          <cell r="B10374">
            <v>-24.76</v>
          </cell>
          <cell r="F10374">
            <v>325.27</v>
          </cell>
          <cell r="G10374">
            <v>17.739999999999998</v>
          </cell>
        </row>
        <row r="10375">
          <cell r="A10375">
            <v>0</v>
          </cell>
          <cell r="B10375">
            <v>4896.13</v>
          </cell>
        </row>
        <row r="10376">
          <cell r="A10376">
            <v>515.5</v>
          </cell>
          <cell r="B10376">
            <v>-27.96</v>
          </cell>
          <cell r="F10376">
            <v>317.12</v>
          </cell>
          <cell r="G10376">
            <v>14.84</v>
          </cell>
        </row>
        <row r="10377">
          <cell r="A10377">
            <v>0</v>
          </cell>
          <cell r="B10377">
            <v>5278.26</v>
          </cell>
        </row>
        <row r="10378">
          <cell r="A10378">
            <v>487.3</v>
          </cell>
          <cell r="B10378">
            <v>-30.96</v>
          </cell>
          <cell r="F10378">
            <v>289.49</v>
          </cell>
          <cell r="G10378">
            <v>13.38</v>
          </cell>
        </row>
        <row r="10379">
          <cell r="A10379">
            <v>0</v>
          </cell>
          <cell r="B10379">
            <v>5679.59</v>
          </cell>
        </row>
        <row r="10380">
          <cell r="A10380">
            <v>459</v>
          </cell>
          <cell r="B10380">
            <v>-34.96</v>
          </cell>
          <cell r="F10380">
            <v>279.37</v>
          </cell>
          <cell r="G10380">
            <v>19.09</v>
          </cell>
        </row>
        <row r="10381">
          <cell r="A10381">
            <v>0</v>
          </cell>
          <cell r="B10381">
            <v>6100.26</v>
          </cell>
        </row>
        <row r="10382">
          <cell r="A10382">
            <v>430.7</v>
          </cell>
          <cell r="B10382">
            <v>-38.659999999999997</v>
          </cell>
          <cell r="F10382">
            <v>272.63</v>
          </cell>
          <cell r="G10382">
            <v>21.19</v>
          </cell>
        </row>
        <row r="10383">
          <cell r="A10383">
            <v>0</v>
          </cell>
          <cell r="B10383">
            <v>6540.55</v>
          </cell>
        </row>
        <row r="10384">
          <cell r="A10384">
            <v>402.4</v>
          </cell>
          <cell r="B10384">
            <v>-42.46</v>
          </cell>
          <cell r="F10384">
            <v>270</v>
          </cell>
          <cell r="G10384">
            <v>23.31</v>
          </cell>
        </row>
        <row r="10385">
          <cell r="A10385">
            <v>0</v>
          </cell>
          <cell r="B10385">
            <v>7003.3</v>
          </cell>
        </row>
        <row r="10386">
          <cell r="A10386">
            <v>374.1</v>
          </cell>
          <cell r="B10386">
            <v>-45.56</v>
          </cell>
          <cell r="F10386">
            <v>264.29000000000002</v>
          </cell>
          <cell r="G10386">
            <v>29.27</v>
          </cell>
        </row>
        <row r="10387">
          <cell r="A10387">
            <v>0</v>
          </cell>
          <cell r="B10387">
            <v>7492.43</v>
          </cell>
        </row>
        <row r="10388">
          <cell r="A10388">
            <v>345.6</v>
          </cell>
          <cell r="B10388">
            <v>-49.26</v>
          </cell>
          <cell r="F10388">
            <v>260.31</v>
          </cell>
          <cell r="G10388">
            <v>32.32</v>
          </cell>
        </row>
        <row r="10389">
          <cell r="A10389">
            <v>0</v>
          </cell>
          <cell r="B10389">
            <v>8016.05</v>
          </cell>
        </row>
        <row r="10390">
          <cell r="A10390">
            <v>317</v>
          </cell>
          <cell r="B10390">
            <v>-53.46</v>
          </cell>
          <cell r="F10390">
            <v>258.95999999999998</v>
          </cell>
          <cell r="G10390">
            <v>32.46</v>
          </cell>
        </row>
        <row r="10391">
          <cell r="A10391">
            <v>0</v>
          </cell>
          <cell r="B10391">
            <v>8576.85</v>
          </cell>
        </row>
        <row r="10392">
          <cell r="A10392">
            <v>289.2</v>
          </cell>
          <cell r="B10392">
            <v>-55.36</v>
          </cell>
          <cell r="F10392">
            <v>266.89</v>
          </cell>
          <cell r="G10392">
            <v>25.1</v>
          </cell>
        </row>
        <row r="10393">
          <cell r="A10393">
            <v>0</v>
          </cell>
          <cell r="B10393">
            <v>9164.5400000000009</v>
          </cell>
        </row>
        <row r="10394">
          <cell r="A10394">
            <v>263.10000000000002</v>
          </cell>
          <cell r="B10394">
            <v>-54.76</v>
          </cell>
          <cell r="F10394">
            <v>277.94</v>
          </cell>
          <cell r="G10394">
            <v>25.29</v>
          </cell>
        </row>
        <row r="10395">
          <cell r="A10395">
            <v>0</v>
          </cell>
          <cell r="B10395">
            <v>9768.35</v>
          </cell>
        </row>
        <row r="10396">
          <cell r="A10396">
            <v>239.4</v>
          </cell>
          <cell r="B10396">
            <v>-53.76</v>
          </cell>
          <cell r="F10396">
            <v>281.95999999999998</v>
          </cell>
          <cell r="G10396">
            <v>23.43</v>
          </cell>
        </row>
        <row r="10397">
          <cell r="A10397">
            <v>0</v>
          </cell>
          <cell r="B10397">
            <v>10373.19</v>
          </cell>
        </row>
        <row r="10398">
          <cell r="A10398">
            <v>218</v>
          </cell>
          <cell r="B10398">
            <v>-53.66</v>
          </cell>
          <cell r="F10398">
            <v>285.14999999999998</v>
          </cell>
          <cell r="G10398">
            <v>26.77</v>
          </cell>
        </row>
        <row r="10399">
          <cell r="A10399">
            <v>0</v>
          </cell>
          <cell r="B10399">
            <v>10974.67</v>
          </cell>
        </row>
        <row r="10400">
          <cell r="A10400">
            <v>198.7</v>
          </cell>
          <cell r="B10400">
            <v>-52.56</v>
          </cell>
          <cell r="F10400">
            <v>281.14999999999998</v>
          </cell>
          <cell r="G10400">
            <v>27.12</v>
          </cell>
        </row>
        <row r="10401">
          <cell r="A10401">
            <v>0</v>
          </cell>
          <cell r="B10401">
            <v>11571.74</v>
          </cell>
        </row>
        <row r="10402">
          <cell r="A10402">
            <v>181.3</v>
          </cell>
          <cell r="B10402">
            <v>-52.26</v>
          </cell>
          <cell r="F10402">
            <v>279.14</v>
          </cell>
          <cell r="G10402">
            <v>28.13</v>
          </cell>
        </row>
        <row r="10403">
          <cell r="A10403">
            <v>0</v>
          </cell>
          <cell r="B10403">
            <v>12163.88</v>
          </cell>
        </row>
        <row r="10404">
          <cell r="A10404">
            <v>165.6</v>
          </cell>
          <cell r="B10404">
            <v>-52.36</v>
          </cell>
          <cell r="F10404">
            <v>278.77999999999997</v>
          </cell>
          <cell r="G10404">
            <v>29.29</v>
          </cell>
        </row>
        <row r="10405">
          <cell r="A10405">
            <v>0</v>
          </cell>
          <cell r="B10405">
            <v>12749.4</v>
          </cell>
        </row>
        <row r="10406">
          <cell r="A10406">
            <v>151.1</v>
          </cell>
          <cell r="B10406">
            <v>-52.76</v>
          </cell>
          <cell r="F10406">
            <v>278.39</v>
          </cell>
          <cell r="G10406">
            <v>30.63</v>
          </cell>
        </row>
        <row r="10407">
          <cell r="A10407">
            <v>0</v>
          </cell>
          <cell r="B10407">
            <v>13341.07</v>
          </cell>
        </row>
        <row r="10408">
          <cell r="A10408">
            <v>137.30000000000001</v>
          </cell>
          <cell r="B10408">
            <v>-53.26</v>
          </cell>
          <cell r="F10408">
            <v>278.27999999999997</v>
          </cell>
          <cell r="G10408">
            <v>31.02</v>
          </cell>
        </row>
        <row r="10409">
          <cell r="A10409">
            <v>0</v>
          </cell>
          <cell r="B10409">
            <v>13958.22</v>
          </cell>
        </row>
        <row r="10410">
          <cell r="A10410">
            <v>124</v>
          </cell>
          <cell r="B10410">
            <v>-54.16</v>
          </cell>
          <cell r="F10410">
            <v>278.13</v>
          </cell>
          <cell r="G10410">
            <v>31.59</v>
          </cell>
        </row>
        <row r="10411">
          <cell r="A10411">
            <v>0</v>
          </cell>
          <cell r="B10411">
            <v>14612.67</v>
          </cell>
        </row>
        <row r="10412">
          <cell r="A10412">
            <v>111.3</v>
          </cell>
          <cell r="B10412">
            <v>-55.26</v>
          </cell>
          <cell r="F10412">
            <v>278.99</v>
          </cell>
          <cell r="G10412">
            <v>31.08</v>
          </cell>
        </row>
        <row r="10413">
          <cell r="A10413">
            <v>0</v>
          </cell>
          <cell r="B10413">
            <v>15303.56</v>
          </cell>
        </row>
        <row r="10414">
          <cell r="A10414">
            <v>98.9</v>
          </cell>
          <cell r="B10414">
            <v>-56.66</v>
          </cell>
          <cell r="F10414">
            <v>279.64</v>
          </cell>
          <cell r="G10414">
            <v>31.33</v>
          </cell>
        </row>
        <row r="10415">
          <cell r="A10415">
            <v>0</v>
          </cell>
          <cell r="B10415">
            <v>16054.51</v>
          </cell>
        </row>
        <row r="10416">
          <cell r="A10416">
            <v>86.9</v>
          </cell>
          <cell r="B10416">
            <v>-57.66</v>
          </cell>
          <cell r="F10416">
            <v>282.97000000000003</v>
          </cell>
          <cell r="G10416">
            <v>32.89</v>
          </cell>
        </row>
        <row r="10417">
          <cell r="A10417">
            <v>0</v>
          </cell>
          <cell r="B10417">
            <v>16872.310000000001</v>
          </cell>
        </row>
        <row r="10418">
          <cell r="A10418">
            <v>75.099999999999994</v>
          </cell>
          <cell r="B10418">
            <v>-58.96</v>
          </cell>
          <cell r="F10418">
            <v>289.39999999999998</v>
          </cell>
          <cell r="G10418">
            <v>32.75</v>
          </cell>
        </row>
        <row r="10419">
          <cell r="A10419">
            <v>0</v>
          </cell>
          <cell r="B10419">
            <v>17790.060000000001</v>
          </cell>
        </row>
        <row r="10420">
          <cell r="A10420">
            <v>63.6</v>
          </cell>
          <cell r="B10420">
            <v>-60.76</v>
          </cell>
          <cell r="F10420">
            <v>295.24</v>
          </cell>
          <cell r="G10420">
            <v>30.07</v>
          </cell>
        </row>
        <row r="10421">
          <cell r="A10421">
            <v>0</v>
          </cell>
          <cell r="B10421">
            <v>18827.740000000002</v>
          </cell>
        </row>
        <row r="10422">
          <cell r="A10422">
            <v>52.3</v>
          </cell>
          <cell r="B10422">
            <v>-62.76</v>
          </cell>
          <cell r="F10422">
            <v>297.66000000000003</v>
          </cell>
          <cell r="G10422">
            <v>27.19</v>
          </cell>
        </row>
        <row r="10423">
          <cell r="A10423">
            <v>0</v>
          </cell>
          <cell r="B10423">
            <v>20038.150000000001</v>
          </cell>
        </row>
        <row r="10424">
          <cell r="A10424">
            <v>41</v>
          </cell>
          <cell r="B10424">
            <v>-65.36</v>
          </cell>
          <cell r="F10424">
            <v>292.26</v>
          </cell>
          <cell r="G10424">
            <v>31.27</v>
          </cell>
        </row>
        <row r="10425">
          <cell r="A10425">
            <v>0</v>
          </cell>
          <cell r="B10425">
            <v>21528</v>
          </cell>
        </row>
        <row r="10426">
          <cell r="A10426">
            <v>29.8</v>
          </cell>
          <cell r="B10426">
            <v>-64.260000000000005</v>
          </cell>
          <cell r="F10426">
            <v>290.49</v>
          </cell>
          <cell r="G10426">
            <v>37.74</v>
          </cell>
        </row>
        <row r="10427">
          <cell r="A10427">
            <v>0</v>
          </cell>
          <cell r="B10427">
            <v>23473.78</v>
          </cell>
        </row>
        <row r="10428">
          <cell r="A10428">
            <v>18.7</v>
          </cell>
          <cell r="B10428">
            <v>-55.46</v>
          </cell>
          <cell r="F10428">
            <v>282.56</v>
          </cell>
          <cell r="G10428">
            <v>43.78</v>
          </cell>
        </row>
        <row r="10429">
          <cell r="A10429">
            <v>0</v>
          </cell>
          <cell r="B10429">
            <v>26383.07</v>
          </cell>
        </row>
        <row r="10430">
          <cell r="A10430">
            <v>7.6</v>
          </cell>
          <cell r="B10430">
            <v>-41.36</v>
          </cell>
          <cell r="F10430">
            <v>253.98</v>
          </cell>
          <cell r="G10430">
            <v>62.65</v>
          </cell>
        </row>
        <row r="10431">
          <cell r="A10431">
            <v>0</v>
          </cell>
          <cell r="B10431">
            <v>32306.18</v>
          </cell>
        </row>
        <row r="10433">
          <cell r="A10433" t="str">
            <v>STID</v>
          </cell>
          <cell r="B10433" t="str">
            <v>=</v>
          </cell>
          <cell r="F10433">
            <v>726620</v>
          </cell>
          <cell r="G10433" t="str">
            <v>TIME</v>
          </cell>
          <cell r="I10433" t="str">
            <v>160326/1900</v>
          </cell>
        </row>
        <row r="10434">
          <cell r="A10434" t="str">
            <v>SLAT</v>
          </cell>
          <cell r="B10434" t="str">
            <v>=</v>
          </cell>
          <cell r="F10434">
            <v>-102.98</v>
          </cell>
          <cell r="G10434" t="str">
            <v>SELV</v>
          </cell>
          <cell r="I10434">
            <v>929</v>
          </cell>
        </row>
        <row r="10435">
          <cell r="A10435" t="str">
            <v>STIM</v>
          </cell>
          <cell r="B10435" t="str">
            <v>=</v>
          </cell>
        </row>
        <row r="10437">
          <cell r="A10437" t="str">
            <v>SHOW</v>
          </cell>
          <cell r="B10437" t="str">
            <v>=</v>
          </cell>
          <cell r="F10437">
            <v>10.41</v>
          </cell>
          <cell r="G10437" t="str">
            <v>SWET</v>
          </cell>
          <cell r="I10437">
            <v>44.77</v>
          </cell>
        </row>
        <row r="10438">
          <cell r="A10438" t="str">
            <v>LCLP</v>
          </cell>
          <cell r="B10438" t="str">
            <v>=</v>
          </cell>
          <cell r="F10438">
            <v>2.74</v>
          </cell>
          <cell r="G10438" t="str">
            <v>TOTL</v>
          </cell>
          <cell r="I10438">
            <v>40.72</v>
          </cell>
        </row>
        <row r="10439">
          <cell r="A10439" t="str">
            <v>LCLT</v>
          </cell>
          <cell r="B10439" t="str">
            <v>=</v>
          </cell>
          <cell r="F10439">
            <v>0</v>
          </cell>
          <cell r="G10439" t="str">
            <v>EQLV</v>
          </cell>
          <cell r="I10439">
            <v>-9999</v>
          </cell>
        </row>
        <row r="10440">
          <cell r="A10440" t="str">
            <v>BRCH</v>
          </cell>
          <cell r="B10440" t="str">
            <v>=</v>
          </cell>
        </row>
        <row r="10442">
          <cell r="A10442" t="str">
            <v>PRES</v>
          </cell>
          <cell r="B10442" t="str">
            <v>TMPC</v>
          </cell>
          <cell r="F10442" t="str">
            <v>DRCT</v>
          </cell>
          <cell r="G10442" t="str">
            <v>SKNT</v>
          </cell>
        </row>
        <row r="10443">
          <cell r="A10443" t="str">
            <v>CFRL</v>
          </cell>
          <cell r="B10443" t="str">
            <v>HGHT</v>
          </cell>
        </row>
        <row r="10444">
          <cell r="A10444">
            <v>910.5</v>
          </cell>
          <cell r="B10444">
            <v>1.24</v>
          </cell>
          <cell r="F10444">
            <v>353.95</v>
          </cell>
          <cell r="G10444">
            <v>12.9</v>
          </cell>
        </row>
        <row r="10445">
          <cell r="A10445">
            <v>0</v>
          </cell>
          <cell r="B10445">
            <v>946.64</v>
          </cell>
        </row>
        <row r="10446">
          <cell r="A10446">
            <v>906.5</v>
          </cell>
          <cell r="B10446">
            <v>0.54</v>
          </cell>
          <cell r="F10446">
            <v>352.46</v>
          </cell>
          <cell r="G10446">
            <v>13.33</v>
          </cell>
        </row>
        <row r="10447">
          <cell r="A10447">
            <v>0</v>
          </cell>
          <cell r="B10447">
            <v>982</v>
          </cell>
        </row>
        <row r="10448">
          <cell r="A10448">
            <v>902.4</v>
          </cell>
          <cell r="B10448">
            <v>0.04</v>
          </cell>
          <cell r="F10448">
            <v>351.87</v>
          </cell>
          <cell r="G10448">
            <v>13.73</v>
          </cell>
        </row>
        <row r="10449">
          <cell r="A10449">
            <v>0</v>
          </cell>
          <cell r="B10449">
            <v>1018.32</v>
          </cell>
        </row>
        <row r="10450">
          <cell r="A10450">
            <v>898.3</v>
          </cell>
          <cell r="B10450">
            <v>-0.36</v>
          </cell>
          <cell r="F10450">
            <v>351.19</v>
          </cell>
          <cell r="G10450">
            <v>13.95</v>
          </cell>
        </row>
        <row r="10451">
          <cell r="A10451">
            <v>0</v>
          </cell>
          <cell r="B10451">
            <v>1054.74</v>
          </cell>
        </row>
        <row r="10452">
          <cell r="A10452">
            <v>894.1</v>
          </cell>
          <cell r="B10452">
            <v>-0.86</v>
          </cell>
          <cell r="F10452">
            <v>350.54</v>
          </cell>
          <cell r="G10452">
            <v>14.18</v>
          </cell>
        </row>
        <row r="10453">
          <cell r="A10453">
            <v>0</v>
          </cell>
          <cell r="B10453">
            <v>1092.17</v>
          </cell>
        </row>
        <row r="10454">
          <cell r="A10454">
            <v>889.9</v>
          </cell>
          <cell r="B10454">
            <v>-1.26</v>
          </cell>
          <cell r="F10454">
            <v>350.54</v>
          </cell>
          <cell r="G10454">
            <v>14.18</v>
          </cell>
        </row>
        <row r="10455">
          <cell r="A10455">
            <v>0</v>
          </cell>
          <cell r="B10455">
            <v>1129.7</v>
          </cell>
        </row>
        <row r="10456">
          <cell r="A10456">
            <v>885.5</v>
          </cell>
          <cell r="B10456">
            <v>-1.66</v>
          </cell>
          <cell r="F10456">
            <v>349.77</v>
          </cell>
          <cell r="G10456">
            <v>14.22</v>
          </cell>
        </row>
        <row r="10457">
          <cell r="A10457">
            <v>0</v>
          </cell>
          <cell r="B10457">
            <v>1169.1600000000001</v>
          </cell>
        </row>
        <row r="10458">
          <cell r="A10458">
            <v>881.1</v>
          </cell>
          <cell r="B10458">
            <v>-2.06</v>
          </cell>
          <cell r="F10458">
            <v>349.14</v>
          </cell>
          <cell r="G10458">
            <v>14.43</v>
          </cell>
        </row>
        <row r="10459">
          <cell r="A10459">
            <v>0</v>
          </cell>
          <cell r="B10459">
            <v>1208.76</v>
          </cell>
        </row>
        <row r="10460">
          <cell r="A10460">
            <v>876.5</v>
          </cell>
          <cell r="B10460">
            <v>-2.46</v>
          </cell>
          <cell r="F10460">
            <v>349.14</v>
          </cell>
          <cell r="G10460">
            <v>14.43</v>
          </cell>
        </row>
        <row r="10461">
          <cell r="A10461">
            <v>0</v>
          </cell>
          <cell r="B10461">
            <v>1250.3</v>
          </cell>
        </row>
        <row r="10462">
          <cell r="A10462">
            <v>871.8</v>
          </cell>
          <cell r="B10462">
            <v>-2.96</v>
          </cell>
          <cell r="F10462">
            <v>348.39</v>
          </cell>
          <cell r="G10462">
            <v>14.47</v>
          </cell>
        </row>
        <row r="10463">
          <cell r="A10463">
            <v>0</v>
          </cell>
          <cell r="B10463">
            <v>1292.9100000000001</v>
          </cell>
        </row>
        <row r="10464">
          <cell r="A10464">
            <v>866.9</v>
          </cell>
          <cell r="B10464">
            <v>-3.36</v>
          </cell>
          <cell r="F10464">
            <v>348.54</v>
          </cell>
          <cell r="G10464">
            <v>14.67</v>
          </cell>
        </row>
        <row r="10465">
          <cell r="A10465">
            <v>0</v>
          </cell>
          <cell r="B10465">
            <v>1337.5</v>
          </cell>
        </row>
        <row r="10466">
          <cell r="A10466">
            <v>861.7</v>
          </cell>
          <cell r="B10466">
            <v>-3.86</v>
          </cell>
          <cell r="F10466">
            <v>347.8</v>
          </cell>
          <cell r="G10466">
            <v>14.7</v>
          </cell>
        </row>
        <row r="10467">
          <cell r="A10467">
            <v>0</v>
          </cell>
          <cell r="B10467">
            <v>1385.01</v>
          </cell>
        </row>
        <row r="10468">
          <cell r="A10468">
            <v>856.4</v>
          </cell>
          <cell r="B10468">
            <v>-4.3600000000000003</v>
          </cell>
          <cell r="F10468">
            <v>347.06</v>
          </cell>
          <cell r="G10468">
            <v>14.74</v>
          </cell>
        </row>
        <row r="10469">
          <cell r="A10469">
            <v>0</v>
          </cell>
          <cell r="B10469">
            <v>1433.65</v>
          </cell>
        </row>
        <row r="10470">
          <cell r="A10470">
            <v>850.7</v>
          </cell>
          <cell r="B10470">
            <v>-4.8600000000000003</v>
          </cell>
          <cell r="F10470">
            <v>346.33</v>
          </cell>
          <cell r="G10470">
            <v>14.8</v>
          </cell>
        </row>
        <row r="10471">
          <cell r="A10471">
            <v>0</v>
          </cell>
          <cell r="B10471">
            <v>1486.19</v>
          </cell>
        </row>
        <row r="10472">
          <cell r="A10472">
            <v>844.8</v>
          </cell>
          <cell r="B10472">
            <v>-5.46</v>
          </cell>
          <cell r="F10472">
            <v>346.33</v>
          </cell>
          <cell r="G10472">
            <v>14.8</v>
          </cell>
        </row>
        <row r="10473">
          <cell r="A10473">
            <v>0</v>
          </cell>
          <cell r="B10473">
            <v>1540.84</v>
          </cell>
        </row>
        <row r="10474">
          <cell r="A10474">
            <v>838.4</v>
          </cell>
          <cell r="B10474">
            <v>-6.06</v>
          </cell>
          <cell r="F10474">
            <v>345.6</v>
          </cell>
          <cell r="G10474">
            <v>14.84</v>
          </cell>
        </row>
        <row r="10475">
          <cell r="A10475">
            <v>0</v>
          </cell>
          <cell r="B10475">
            <v>1600.42</v>
          </cell>
        </row>
        <row r="10476">
          <cell r="A10476">
            <v>831.2</v>
          </cell>
          <cell r="B10476">
            <v>-6.66</v>
          </cell>
          <cell r="F10476">
            <v>344.88</v>
          </cell>
          <cell r="G10476">
            <v>14.9</v>
          </cell>
        </row>
        <row r="10477">
          <cell r="A10477">
            <v>0</v>
          </cell>
          <cell r="B10477">
            <v>1667.83</v>
          </cell>
        </row>
        <row r="10478">
          <cell r="A10478">
            <v>822.9</v>
          </cell>
          <cell r="B10478">
            <v>-7.46</v>
          </cell>
          <cell r="F10478">
            <v>344.16</v>
          </cell>
          <cell r="G10478">
            <v>14.94</v>
          </cell>
        </row>
        <row r="10479">
          <cell r="A10479">
            <v>0</v>
          </cell>
          <cell r="B10479">
            <v>1746.07</v>
          </cell>
        </row>
        <row r="10480">
          <cell r="A10480">
            <v>813.3</v>
          </cell>
          <cell r="B10480">
            <v>-7.66</v>
          </cell>
          <cell r="F10480">
            <v>333.75</v>
          </cell>
          <cell r="G10480">
            <v>15.81</v>
          </cell>
        </row>
        <row r="10481">
          <cell r="A10481">
            <v>0</v>
          </cell>
          <cell r="B10481">
            <v>1837.35</v>
          </cell>
        </row>
        <row r="10482">
          <cell r="A10482">
            <v>802.3</v>
          </cell>
          <cell r="B10482">
            <v>-7.86</v>
          </cell>
          <cell r="F10482">
            <v>340.4</v>
          </cell>
          <cell r="G10482">
            <v>15.05</v>
          </cell>
        </row>
        <row r="10483">
          <cell r="A10483">
            <v>0</v>
          </cell>
          <cell r="B10483">
            <v>1943.14</v>
          </cell>
        </row>
        <row r="10484">
          <cell r="A10484">
            <v>789.7</v>
          </cell>
          <cell r="B10484">
            <v>-8.26</v>
          </cell>
          <cell r="F10484">
            <v>339.44</v>
          </cell>
          <cell r="G10484">
            <v>14.94</v>
          </cell>
        </row>
        <row r="10485">
          <cell r="A10485">
            <v>0</v>
          </cell>
          <cell r="B10485">
            <v>2065.9699999999998</v>
          </cell>
        </row>
        <row r="10486">
          <cell r="A10486">
            <v>775.5</v>
          </cell>
          <cell r="B10486">
            <v>-8.26</v>
          </cell>
          <cell r="F10486">
            <v>344.6</v>
          </cell>
          <cell r="G10486">
            <v>13.91</v>
          </cell>
        </row>
        <row r="10487">
          <cell r="A10487">
            <v>0</v>
          </cell>
          <cell r="B10487">
            <v>2206.6799999999998</v>
          </cell>
        </row>
        <row r="10488">
          <cell r="A10488">
            <v>759.3</v>
          </cell>
          <cell r="B10488">
            <v>-8.16</v>
          </cell>
          <cell r="F10488">
            <v>350.25</v>
          </cell>
          <cell r="G10488">
            <v>12.61</v>
          </cell>
        </row>
        <row r="10489">
          <cell r="A10489">
            <v>0</v>
          </cell>
          <cell r="B10489">
            <v>2370.41</v>
          </cell>
        </row>
        <row r="10490">
          <cell r="A10490">
            <v>741.2</v>
          </cell>
          <cell r="B10490">
            <v>-8.36</v>
          </cell>
          <cell r="F10490">
            <v>353.23</v>
          </cell>
          <cell r="G10490">
            <v>11.54</v>
          </cell>
        </row>
        <row r="10491">
          <cell r="A10491">
            <v>0</v>
          </cell>
          <cell r="B10491">
            <v>2557.5</v>
          </cell>
        </row>
        <row r="10492">
          <cell r="A10492">
            <v>721.3</v>
          </cell>
          <cell r="B10492">
            <v>-8.86</v>
          </cell>
          <cell r="F10492">
            <v>356.88</v>
          </cell>
          <cell r="G10492">
            <v>10.7</v>
          </cell>
        </row>
        <row r="10493">
          <cell r="A10493">
            <v>0</v>
          </cell>
          <cell r="B10493">
            <v>2768.27</v>
          </cell>
        </row>
        <row r="10494">
          <cell r="A10494">
            <v>699.4</v>
          </cell>
          <cell r="B10494">
            <v>-10.46</v>
          </cell>
          <cell r="F10494">
            <v>356.99</v>
          </cell>
          <cell r="G10494">
            <v>11.09</v>
          </cell>
        </row>
        <row r="10495">
          <cell r="A10495">
            <v>0</v>
          </cell>
          <cell r="B10495">
            <v>3006.14</v>
          </cell>
        </row>
        <row r="10496">
          <cell r="A10496">
            <v>675.8</v>
          </cell>
          <cell r="B10496">
            <v>-12.26</v>
          </cell>
          <cell r="F10496">
            <v>351.61</v>
          </cell>
          <cell r="G10496">
            <v>11.99</v>
          </cell>
        </row>
        <row r="10497">
          <cell r="A10497">
            <v>0</v>
          </cell>
          <cell r="B10497">
            <v>3269.27</v>
          </cell>
        </row>
        <row r="10498">
          <cell r="A10498">
            <v>650.79999999999995</v>
          </cell>
          <cell r="B10498">
            <v>-13.66</v>
          </cell>
          <cell r="F10498">
            <v>348.52</v>
          </cell>
          <cell r="G10498">
            <v>12.68</v>
          </cell>
        </row>
        <row r="10499">
          <cell r="A10499">
            <v>0</v>
          </cell>
          <cell r="B10499">
            <v>3556.42</v>
          </cell>
        </row>
        <row r="10500">
          <cell r="A10500">
            <v>624.9</v>
          </cell>
          <cell r="B10500">
            <v>-15.86</v>
          </cell>
          <cell r="F10500">
            <v>340.64</v>
          </cell>
          <cell r="G10500">
            <v>15.23</v>
          </cell>
        </row>
        <row r="10501">
          <cell r="A10501">
            <v>0</v>
          </cell>
          <cell r="B10501">
            <v>3863.65</v>
          </cell>
        </row>
        <row r="10502">
          <cell r="A10502">
            <v>598.20000000000005</v>
          </cell>
          <cell r="B10502">
            <v>-18.66</v>
          </cell>
          <cell r="F10502">
            <v>332.13</v>
          </cell>
          <cell r="G10502">
            <v>19.11</v>
          </cell>
        </row>
        <row r="10503">
          <cell r="A10503">
            <v>0</v>
          </cell>
          <cell r="B10503">
            <v>4190.8599999999997</v>
          </cell>
        </row>
        <row r="10504">
          <cell r="A10504">
            <v>571</v>
          </cell>
          <cell r="B10504">
            <v>-21.56</v>
          </cell>
          <cell r="F10504">
            <v>325.14</v>
          </cell>
          <cell r="G10504">
            <v>21.08</v>
          </cell>
        </row>
        <row r="10505">
          <cell r="A10505">
            <v>0</v>
          </cell>
          <cell r="B10505">
            <v>4535.6400000000003</v>
          </cell>
        </row>
        <row r="10506">
          <cell r="A10506">
            <v>543.29999999999995</v>
          </cell>
          <cell r="B10506">
            <v>-24.56</v>
          </cell>
          <cell r="F10506">
            <v>319.66000000000003</v>
          </cell>
          <cell r="G10506">
            <v>18.61</v>
          </cell>
        </row>
        <row r="10507">
          <cell r="A10507">
            <v>0</v>
          </cell>
          <cell r="B10507">
            <v>4899.7299999999996</v>
          </cell>
        </row>
        <row r="10508">
          <cell r="A10508">
            <v>515.4</v>
          </cell>
          <cell r="B10508">
            <v>-27.86</v>
          </cell>
          <cell r="F10508">
            <v>312.51</v>
          </cell>
          <cell r="G10508">
            <v>15.81</v>
          </cell>
        </row>
        <row r="10509">
          <cell r="A10509">
            <v>0</v>
          </cell>
          <cell r="B10509">
            <v>5280.84</v>
          </cell>
        </row>
        <row r="10510">
          <cell r="A10510">
            <v>487.2</v>
          </cell>
          <cell r="B10510">
            <v>-31.06</v>
          </cell>
          <cell r="F10510">
            <v>291.94</v>
          </cell>
          <cell r="G10510">
            <v>15.07</v>
          </cell>
        </row>
        <row r="10511">
          <cell r="A10511">
            <v>0</v>
          </cell>
          <cell r="B10511">
            <v>5682.24</v>
          </cell>
        </row>
        <row r="10512">
          <cell r="A10512">
            <v>458.9</v>
          </cell>
          <cell r="B10512">
            <v>-34.86</v>
          </cell>
          <cell r="F10512">
            <v>276.83999999999997</v>
          </cell>
          <cell r="G10512">
            <v>19.559999999999999</v>
          </cell>
        </row>
        <row r="10513">
          <cell r="A10513">
            <v>0</v>
          </cell>
          <cell r="B10513">
            <v>6103</v>
          </cell>
        </row>
        <row r="10514">
          <cell r="A10514">
            <v>430.7</v>
          </cell>
          <cell r="B10514">
            <v>-38.56</v>
          </cell>
          <cell r="F10514">
            <v>274.51</v>
          </cell>
          <cell r="G10514">
            <v>22.22</v>
          </cell>
        </row>
        <row r="10515">
          <cell r="A10515">
            <v>0</v>
          </cell>
          <cell r="B10515">
            <v>6541.97</v>
          </cell>
        </row>
        <row r="10516">
          <cell r="A10516">
            <v>402.4</v>
          </cell>
          <cell r="B10516">
            <v>-42.06</v>
          </cell>
          <cell r="F10516">
            <v>269.08999999999997</v>
          </cell>
          <cell r="G10516">
            <v>24.48</v>
          </cell>
        </row>
        <row r="10517">
          <cell r="A10517">
            <v>0</v>
          </cell>
          <cell r="B10517">
            <v>7005.21</v>
          </cell>
        </row>
        <row r="10518">
          <cell r="A10518">
            <v>374.1</v>
          </cell>
          <cell r="B10518">
            <v>-45.26</v>
          </cell>
          <cell r="F10518">
            <v>260.83</v>
          </cell>
          <cell r="G10518">
            <v>31.68</v>
          </cell>
        </row>
        <row r="10519">
          <cell r="A10519">
            <v>0</v>
          </cell>
          <cell r="B10519">
            <v>7495.09</v>
          </cell>
        </row>
        <row r="10520">
          <cell r="A10520">
            <v>345.6</v>
          </cell>
          <cell r="B10520">
            <v>-49.16</v>
          </cell>
          <cell r="F10520">
            <v>258.89999999999998</v>
          </cell>
          <cell r="G10520">
            <v>31.27</v>
          </cell>
        </row>
        <row r="10521">
          <cell r="A10521">
            <v>0</v>
          </cell>
          <cell r="B10521">
            <v>8019.17</v>
          </cell>
        </row>
        <row r="10522">
          <cell r="A10522">
            <v>317</v>
          </cell>
          <cell r="B10522">
            <v>-53.06</v>
          </cell>
          <cell r="F10522">
            <v>260.36</v>
          </cell>
          <cell r="G10522">
            <v>31.33</v>
          </cell>
        </row>
        <row r="10523">
          <cell r="A10523">
            <v>0</v>
          </cell>
          <cell r="B10523">
            <v>8580.6</v>
          </cell>
        </row>
        <row r="10524">
          <cell r="A10524">
            <v>289.2</v>
          </cell>
          <cell r="B10524">
            <v>-54.86</v>
          </cell>
          <cell r="F10524">
            <v>270.93</v>
          </cell>
          <cell r="G10524">
            <v>23.89</v>
          </cell>
        </row>
        <row r="10525">
          <cell r="A10525">
            <v>0</v>
          </cell>
          <cell r="B10525">
            <v>9169.5</v>
          </cell>
        </row>
        <row r="10526">
          <cell r="A10526">
            <v>263.10000000000002</v>
          </cell>
          <cell r="B10526">
            <v>-54.46</v>
          </cell>
          <cell r="F10526">
            <v>284.48</v>
          </cell>
          <cell r="G10526">
            <v>24.07</v>
          </cell>
        </row>
        <row r="10527">
          <cell r="A10527">
            <v>0</v>
          </cell>
          <cell r="B10527">
            <v>9774.42</v>
          </cell>
        </row>
        <row r="10528">
          <cell r="A10528">
            <v>239.4</v>
          </cell>
          <cell r="B10528">
            <v>-53.86</v>
          </cell>
          <cell r="F10528">
            <v>282.74</v>
          </cell>
          <cell r="G10528">
            <v>22.9</v>
          </cell>
        </row>
        <row r="10529">
          <cell r="A10529">
            <v>0</v>
          </cell>
          <cell r="B10529">
            <v>10379.530000000001</v>
          </cell>
        </row>
        <row r="10530">
          <cell r="A10530">
            <v>218</v>
          </cell>
          <cell r="B10530">
            <v>-53.86</v>
          </cell>
          <cell r="F10530">
            <v>286.49</v>
          </cell>
          <cell r="G10530">
            <v>25.33</v>
          </cell>
        </row>
        <row r="10531">
          <cell r="A10531">
            <v>0</v>
          </cell>
          <cell r="B10531">
            <v>10980.61</v>
          </cell>
        </row>
        <row r="10532">
          <cell r="A10532">
            <v>198.7</v>
          </cell>
          <cell r="B10532">
            <v>-53.06</v>
          </cell>
          <cell r="F10532">
            <v>284.14</v>
          </cell>
          <cell r="G10532">
            <v>26.24</v>
          </cell>
        </row>
        <row r="10533">
          <cell r="A10533">
            <v>0</v>
          </cell>
          <cell r="B10533">
            <v>11576.72</v>
          </cell>
        </row>
        <row r="10534">
          <cell r="A10534">
            <v>181.3</v>
          </cell>
          <cell r="B10534">
            <v>-52.76</v>
          </cell>
          <cell r="F10534">
            <v>279.07</v>
          </cell>
          <cell r="G10534">
            <v>28.32</v>
          </cell>
        </row>
        <row r="10535">
          <cell r="A10535">
            <v>0</v>
          </cell>
          <cell r="B10535">
            <v>12167.52</v>
          </cell>
        </row>
        <row r="10536">
          <cell r="A10536">
            <v>165.6</v>
          </cell>
          <cell r="B10536">
            <v>-52.86</v>
          </cell>
          <cell r="F10536">
            <v>277.26</v>
          </cell>
          <cell r="G10536">
            <v>30.75</v>
          </cell>
        </row>
        <row r="10537">
          <cell r="A10537">
            <v>0</v>
          </cell>
          <cell r="B10537">
            <v>12751.72</v>
          </cell>
        </row>
        <row r="10538">
          <cell r="A10538">
            <v>151.1</v>
          </cell>
          <cell r="B10538">
            <v>-53.06</v>
          </cell>
          <cell r="F10538">
            <v>278.08</v>
          </cell>
          <cell r="G10538">
            <v>31.78</v>
          </cell>
        </row>
        <row r="10539">
          <cell r="A10539">
            <v>0</v>
          </cell>
          <cell r="B10539">
            <v>13342.32</v>
          </cell>
        </row>
        <row r="10540">
          <cell r="A10540">
            <v>137.30000000000001</v>
          </cell>
          <cell r="B10540">
            <v>-53.56</v>
          </cell>
          <cell r="F10540">
            <v>278.51</v>
          </cell>
          <cell r="G10540">
            <v>32.81</v>
          </cell>
        </row>
        <row r="10541">
          <cell r="A10541">
            <v>0</v>
          </cell>
          <cell r="B10541">
            <v>13958.62</v>
          </cell>
        </row>
        <row r="10542">
          <cell r="A10542">
            <v>124</v>
          </cell>
          <cell r="B10542">
            <v>-54.36</v>
          </cell>
          <cell r="F10542">
            <v>278.37</v>
          </cell>
          <cell r="G10542">
            <v>33.369999999999997</v>
          </cell>
        </row>
        <row r="10543">
          <cell r="A10543">
            <v>0</v>
          </cell>
          <cell r="B10543">
            <v>14612.33</v>
          </cell>
        </row>
        <row r="10544">
          <cell r="A10544">
            <v>111.3</v>
          </cell>
          <cell r="B10544">
            <v>-55.36</v>
          </cell>
          <cell r="F10544">
            <v>278.95</v>
          </cell>
          <cell r="G10544">
            <v>32.44</v>
          </cell>
        </row>
        <row r="10545">
          <cell r="A10545">
            <v>0</v>
          </cell>
          <cell r="B10545">
            <v>15302.75</v>
          </cell>
        </row>
        <row r="10546">
          <cell r="A10546">
            <v>98.9</v>
          </cell>
          <cell r="B10546">
            <v>-56.66</v>
          </cell>
          <cell r="F10546">
            <v>278.95</v>
          </cell>
          <cell r="G10546">
            <v>32.44</v>
          </cell>
        </row>
        <row r="10547">
          <cell r="A10547">
            <v>0</v>
          </cell>
          <cell r="B10547">
            <v>16053.52</v>
          </cell>
        </row>
        <row r="10548">
          <cell r="A10548">
            <v>86.9</v>
          </cell>
          <cell r="B10548">
            <v>-57.56</v>
          </cell>
          <cell r="F10548">
            <v>282.75</v>
          </cell>
          <cell r="G10548">
            <v>33.450000000000003</v>
          </cell>
        </row>
        <row r="10549">
          <cell r="A10549">
            <v>0</v>
          </cell>
          <cell r="B10549">
            <v>16871.5</v>
          </cell>
        </row>
        <row r="10550">
          <cell r="A10550">
            <v>75.099999999999994</v>
          </cell>
          <cell r="B10550">
            <v>-58.86</v>
          </cell>
          <cell r="F10550">
            <v>288.11</v>
          </cell>
          <cell r="G10550">
            <v>32.5</v>
          </cell>
        </row>
        <row r="10551">
          <cell r="A10551">
            <v>0</v>
          </cell>
          <cell r="B10551">
            <v>17789.68</v>
          </cell>
        </row>
        <row r="10552">
          <cell r="A10552">
            <v>63.6</v>
          </cell>
          <cell r="B10552">
            <v>-60.96</v>
          </cell>
          <cell r="F10552">
            <v>291.66000000000003</v>
          </cell>
          <cell r="G10552">
            <v>29.47</v>
          </cell>
        </row>
        <row r="10553">
          <cell r="A10553">
            <v>0</v>
          </cell>
          <cell r="B10553">
            <v>18827.12</v>
          </cell>
        </row>
        <row r="10554">
          <cell r="A10554">
            <v>52.3</v>
          </cell>
          <cell r="B10554">
            <v>-63.06</v>
          </cell>
          <cell r="F10554">
            <v>292.87</v>
          </cell>
          <cell r="G10554">
            <v>26.98</v>
          </cell>
        </row>
        <row r="10555">
          <cell r="A10555">
            <v>0</v>
          </cell>
          <cell r="B10555">
            <v>20036.11</v>
          </cell>
        </row>
        <row r="10556">
          <cell r="A10556">
            <v>41</v>
          </cell>
          <cell r="B10556">
            <v>-65.459999999999994</v>
          </cell>
          <cell r="F10556">
            <v>291.74</v>
          </cell>
          <cell r="G10556">
            <v>33.04</v>
          </cell>
        </row>
        <row r="10557">
          <cell r="A10557">
            <v>0</v>
          </cell>
          <cell r="B10557">
            <v>21524.52</v>
          </cell>
        </row>
        <row r="10558">
          <cell r="A10558">
            <v>29.8</v>
          </cell>
          <cell r="B10558">
            <v>-63.56</v>
          </cell>
          <cell r="F10558">
            <v>291.75</v>
          </cell>
          <cell r="G10558">
            <v>39.32</v>
          </cell>
        </row>
        <row r="10559">
          <cell r="A10559">
            <v>0</v>
          </cell>
          <cell r="B10559">
            <v>23473.1</v>
          </cell>
        </row>
        <row r="10560">
          <cell r="A10560">
            <v>18.7</v>
          </cell>
          <cell r="B10560">
            <v>-54.86</v>
          </cell>
          <cell r="F10560">
            <v>281.14999999999998</v>
          </cell>
          <cell r="G10560">
            <v>42.17</v>
          </cell>
        </row>
        <row r="10561">
          <cell r="A10561">
            <v>0</v>
          </cell>
          <cell r="B10561">
            <v>26391.26</v>
          </cell>
        </row>
        <row r="10562">
          <cell r="A10562">
            <v>7.6</v>
          </cell>
          <cell r="B10562">
            <v>-41.46</v>
          </cell>
          <cell r="F10562">
            <v>254.5</v>
          </cell>
          <cell r="G10562">
            <v>64.7</v>
          </cell>
        </row>
        <row r="10563">
          <cell r="A10563">
            <v>0</v>
          </cell>
          <cell r="B10563">
            <v>32320.959999999999</v>
          </cell>
        </row>
        <row r="10565">
          <cell r="A10565" t="str">
            <v>STID</v>
          </cell>
          <cell r="B10565" t="str">
            <v>=</v>
          </cell>
          <cell r="F10565">
            <v>726620</v>
          </cell>
          <cell r="G10565" t="str">
            <v>TIME</v>
          </cell>
          <cell r="I10565" t="str">
            <v>160326/2000</v>
          </cell>
        </row>
        <row r="10566">
          <cell r="A10566" t="str">
            <v>SLAT</v>
          </cell>
          <cell r="B10566" t="str">
            <v>=</v>
          </cell>
          <cell r="F10566">
            <v>-102.98</v>
          </cell>
          <cell r="G10566" t="str">
            <v>SELV</v>
          </cell>
          <cell r="I10566">
            <v>929</v>
          </cell>
        </row>
        <row r="10567">
          <cell r="A10567" t="str">
            <v>STIM</v>
          </cell>
          <cell r="B10567" t="str">
            <v>=</v>
          </cell>
        </row>
        <row r="10569">
          <cell r="A10569" t="str">
            <v>SHOW</v>
          </cell>
          <cell r="B10569" t="str">
            <v>=</v>
          </cell>
          <cell r="F10569">
            <v>9.4600000000000009</v>
          </cell>
          <cell r="G10569" t="str">
            <v>SWET</v>
          </cell>
          <cell r="I10569">
            <v>43.35</v>
          </cell>
        </row>
        <row r="10570">
          <cell r="A10570" t="str">
            <v>LCLP</v>
          </cell>
          <cell r="B10570" t="str">
            <v>=</v>
          </cell>
          <cell r="F10570">
            <v>2.83</v>
          </cell>
          <cell r="G10570" t="str">
            <v>TOTL</v>
          </cell>
          <cell r="I10570">
            <v>41.64</v>
          </cell>
        </row>
        <row r="10571">
          <cell r="A10571" t="str">
            <v>LCLT</v>
          </cell>
          <cell r="B10571" t="str">
            <v>=</v>
          </cell>
          <cell r="F10571">
            <v>0</v>
          </cell>
          <cell r="G10571" t="str">
            <v>EQLV</v>
          </cell>
          <cell r="I10571">
            <v>-9999</v>
          </cell>
        </row>
        <row r="10572">
          <cell r="A10572" t="str">
            <v>BRCH</v>
          </cell>
          <cell r="B10572" t="str">
            <v>=</v>
          </cell>
        </row>
        <row r="10574">
          <cell r="A10574" t="str">
            <v>PRES</v>
          </cell>
          <cell r="B10574" t="str">
            <v>TMPC</v>
          </cell>
          <cell r="F10574" t="str">
            <v>DRCT</v>
          </cell>
          <cell r="G10574" t="str">
            <v>SKNT</v>
          </cell>
        </row>
        <row r="10575">
          <cell r="A10575" t="str">
            <v>CFRL</v>
          </cell>
          <cell r="B10575" t="str">
            <v>HGHT</v>
          </cell>
        </row>
        <row r="10576">
          <cell r="A10576">
            <v>910.3</v>
          </cell>
          <cell r="B10576">
            <v>2.04</v>
          </cell>
          <cell r="F10576">
            <v>359.06</v>
          </cell>
          <cell r="G10576">
            <v>11.85</v>
          </cell>
        </row>
        <row r="10577">
          <cell r="A10577">
            <v>0</v>
          </cell>
          <cell r="B10577">
            <v>946.7</v>
          </cell>
        </row>
        <row r="10578">
          <cell r="A10578">
            <v>906.3</v>
          </cell>
          <cell r="B10578">
            <v>1.44</v>
          </cell>
          <cell r="F10578">
            <v>357.27</v>
          </cell>
          <cell r="G10578">
            <v>12.26</v>
          </cell>
        </row>
        <row r="10579">
          <cell r="A10579">
            <v>0</v>
          </cell>
          <cell r="B10579">
            <v>982.17</v>
          </cell>
        </row>
        <row r="10580">
          <cell r="A10580">
            <v>902.2</v>
          </cell>
          <cell r="B10580">
            <v>0.94</v>
          </cell>
          <cell r="F10580">
            <v>356.48</v>
          </cell>
          <cell r="G10580">
            <v>12.65</v>
          </cell>
        </row>
        <row r="10581">
          <cell r="A10581">
            <v>0</v>
          </cell>
          <cell r="B10581">
            <v>1018.62</v>
          </cell>
        </row>
        <row r="10582">
          <cell r="A10582">
            <v>898.1</v>
          </cell>
          <cell r="B10582">
            <v>0.54</v>
          </cell>
          <cell r="F10582">
            <v>356.48</v>
          </cell>
          <cell r="G10582">
            <v>12.65</v>
          </cell>
        </row>
        <row r="10583">
          <cell r="A10583">
            <v>0</v>
          </cell>
          <cell r="B10583">
            <v>1055.17</v>
          </cell>
        </row>
        <row r="10584">
          <cell r="A10584">
            <v>894</v>
          </cell>
          <cell r="B10584">
            <v>0.04</v>
          </cell>
          <cell r="F10584">
            <v>355.67</v>
          </cell>
          <cell r="G10584">
            <v>12.86</v>
          </cell>
        </row>
        <row r="10585">
          <cell r="A10585">
            <v>0</v>
          </cell>
          <cell r="B10585">
            <v>1091.83</v>
          </cell>
        </row>
        <row r="10586">
          <cell r="A10586">
            <v>889.7</v>
          </cell>
          <cell r="B10586">
            <v>-0.36</v>
          </cell>
          <cell r="F10586">
            <v>354.81</v>
          </cell>
          <cell r="G10586">
            <v>12.88</v>
          </cell>
        </row>
        <row r="10587">
          <cell r="A10587">
            <v>0</v>
          </cell>
          <cell r="B10587">
            <v>1130.4000000000001</v>
          </cell>
        </row>
        <row r="10588">
          <cell r="A10588">
            <v>885.3</v>
          </cell>
          <cell r="B10588">
            <v>-0.76</v>
          </cell>
          <cell r="F10588">
            <v>354.88</v>
          </cell>
          <cell r="G10588">
            <v>13.07</v>
          </cell>
        </row>
        <row r="10589">
          <cell r="A10589">
            <v>0</v>
          </cell>
          <cell r="B10589">
            <v>1169.99</v>
          </cell>
        </row>
        <row r="10590">
          <cell r="A10590">
            <v>880.9</v>
          </cell>
          <cell r="B10590">
            <v>-1.1599999999999999</v>
          </cell>
          <cell r="F10590">
            <v>354.04</v>
          </cell>
          <cell r="G10590">
            <v>13.09</v>
          </cell>
        </row>
        <row r="10591">
          <cell r="A10591">
            <v>0</v>
          </cell>
          <cell r="B10591">
            <v>1209.73</v>
          </cell>
        </row>
        <row r="10592">
          <cell r="A10592">
            <v>876.3</v>
          </cell>
          <cell r="B10592">
            <v>-1.56</v>
          </cell>
          <cell r="F10592">
            <v>353.19</v>
          </cell>
          <cell r="G10592">
            <v>13.11</v>
          </cell>
        </row>
        <row r="10593">
          <cell r="A10593">
            <v>0</v>
          </cell>
          <cell r="B10593">
            <v>1251.42</v>
          </cell>
        </row>
        <row r="10594">
          <cell r="A10594">
            <v>871.6</v>
          </cell>
          <cell r="B10594">
            <v>-2.06</v>
          </cell>
          <cell r="F10594">
            <v>353.19</v>
          </cell>
          <cell r="G10594">
            <v>13.11</v>
          </cell>
        </row>
        <row r="10595">
          <cell r="A10595">
            <v>0</v>
          </cell>
          <cell r="B10595">
            <v>1294.18</v>
          </cell>
        </row>
        <row r="10596">
          <cell r="A10596">
            <v>866.7</v>
          </cell>
          <cell r="B10596">
            <v>-2.46</v>
          </cell>
          <cell r="F10596">
            <v>352.35</v>
          </cell>
          <cell r="G10596">
            <v>13.13</v>
          </cell>
        </row>
        <row r="10597">
          <cell r="A10597">
            <v>0</v>
          </cell>
          <cell r="B10597">
            <v>1338.93</v>
          </cell>
        </row>
        <row r="10598">
          <cell r="A10598">
            <v>861.6</v>
          </cell>
          <cell r="B10598">
            <v>-2.96</v>
          </cell>
          <cell r="F10598">
            <v>352.35</v>
          </cell>
          <cell r="G10598">
            <v>13.13</v>
          </cell>
        </row>
        <row r="10599">
          <cell r="A10599">
            <v>0</v>
          </cell>
          <cell r="B10599">
            <v>1385.69</v>
          </cell>
        </row>
        <row r="10600">
          <cell r="A10600">
            <v>856.2</v>
          </cell>
          <cell r="B10600">
            <v>-3.46</v>
          </cell>
          <cell r="F10600">
            <v>351.63</v>
          </cell>
          <cell r="G10600">
            <v>13.34</v>
          </cell>
        </row>
        <row r="10601">
          <cell r="A10601">
            <v>0</v>
          </cell>
          <cell r="B10601">
            <v>1435.42</v>
          </cell>
        </row>
        <row r="10602">
          <cell r="A10602">
            <v>850.6</v>
          </cell>
          <cell r="B10602">
            <v>-3.96</v>
          </cell>
          <cell r="F10602">
            <v>350.81</v>
          </cell>
          <cell r="G10602">
            <v>13.38</v>
          </cell>
        </row>
        <row r="10603">
          <cell r="A10603">
            <v>0</v>
          </cell>
          <cell r="B10603">
            <v>1487.22</v>
          </cell>
        </row>
        <row r="10604">
          <cell r="A10604">
            <v>844.6</v>
          </cell>
          <cell r="B10604">
            <v>-4.5599999999999996</v>
          </cell>
          <cell r="F10604">
            <v>349.99</v>
          </cell>
          <cell r="G10604">
            <v>13.42</v>
          </cell>
        </row>
        <row r="10605">
          <cell r="A10605">
            <v>0</v>
          </cell>
          <cell r="B10605">
            <v>1542.99</v>
          </cell>
        </row>
        <row r="10606">
          <cell r="A10606">
            <v>838.2</v>
          </cell>
          <cell r="B10606">
            <v>-5.16</v>
          </cell>
          <cell r="F10606">
            <v>349.99</v>
          </cell>
          <cell r="G10606">
            <v>13.42</v>
          </cell>
        </row>
        <row r="10607">
          <cell r="A10607">
            <v>0</v>
          </cell>
          <cell r="B10607">
            <v>1602.78</v>
          </cell>
        </row>
        <row r="10608">
          <cell r="A10608">
            <v>831</v>
          </cell>
          <cell r="B10608">
            <v>-5.76</v>
          </cell>
          <cell r="F10608">
            <v>348.37</v>
          </cell>
          <cell r="G10608">
            <v>13.48</v>
          </cell>
        </row>
        <row r="10609">
          <cell r="A10609">
            <v>0</v>
          </cell>
          <cell r="B10609">
            <v>1670.44</v>
          </cell>
        </row>
        <row r="10610">
          <cell r="A10610">
            <v>822.7</v>
          </cell>
          <cell r="B10610">
            <v>-6.56</v>
          </cell>
          <cell r="F10610">
            <v>347.56</v>
          </cell>
          <cell r="G10610">
            <v>13.52</v>
          </cell>
        </row>
        <row r="10611">
          <cell r="A10611">
            <v>0</v>
          </cell>
          <cell r="B10611">
            <v>1748.97</v>
          </cell>
        </row>
        <row r="10612">
          <cell r="A10612">
            <v>813.1</v>
          </cell>
          <cell r="B10612">
            <v>-7.06</v>
          </cell>
          <cell r="F10612">
            <v>331.75</v>
          </cell>
          <cell r="G10612">
            <v>14.78</v>
          </cell>
        </row>
        <row r="10613">
          <cell r="A10613">
            <v>0</v>
          </cell>
          <cell r="B10613">
            <v>1840.52</v>
          </cell>
        </row>
        <row r="10614">
          <cell r="A10614">
            <v>802.2</v>
          </cell>
          <cell r="B10614">
            <v>-7.36</v>
          </cell>
          <cell r="F10614">
            <v>331.09</v>
          </cell>
          <cell r="G10614">
            <v>14.86</v>
          </cell>
        </row>
        <row r="10615">
          <cell r="A10615">
            <v>0</v>
          </cell>
          <cell r="B10615">
            <v>1945.59</v>
          </cell>
        </row>
        <row r="10616">
          <cell r="A10616">
            <v>789.6</v>
          </cell>
          <cell r="B10616">
            <v>-7.66</v>
          </cell>
          <cell r="F10616">
            <v>329.04</v>
          </cell>
          <cell r="G10616">
            <v>14.72</v>
          </cell>
        </row>
        <row r="10617">
          <cell r="A10617">
            <v>0</v>
          </cell>
          <cell r="B10617">
            <v>2068.6999999999998</v>
          </cell>
        </row>
        <row r="10618">
          <cell r="A10618">
            <v>775.3</v>
          </cell>
          <cell r="B10618">
            <v>-7.76</v>
          </cell>
          <cell r="F10618">
            <v>333.81</v>
          </cell>
          <cell r="G10618">
            <v>13.21</v>
          </cell>
        </row>
        <row r="10619">
          <cell r="A10619">
            <v>0</v>
          </cell>
          <cell r="B10619">
            <v>2210.73</v>
          </cell>
        </row>
        <row r="10620">
          <cell r="A10620">
            <v>759.2</v>
          </cell>
          <cell r="B10620">
            <v>-7.86</v>
          </cell>
          <cell r="F10620">
            <v>339.78</v>
          </cell>
          <cell r="G10620">
            <v>11.79</v>
          </cell>
        </row>
        <row r="10621">
          <cell r="A10621">
            <v>0</v>
          </cell>
          <cell r="B10621">
            <v>2373.73</v>
          </cell>
        </row>
        <row r="10622">
          <cell r="A10622">
            <v>741.1</v>
          </cell>
          <cell r="B10622">
            <v>-8.16</v>
          </cell>
          <cell r="F10622">
            <v>342.9</v>
          </cell>
          <cell r="G10622">
            <v>10.57</v>
          </cell>
        </row>
        <row r="10623">
          <cell r="A10623">
            <v>0</v>
          </cell>
          <cell r="B10623">
            <v>2561.0300000000002</v>
          </cell>
        </row>
        <row r="10624">
          <cell r="A10624">
            <v>721.1</v>
          </cell>
          <cell r="B10624">
            <v>-8.9600000000000009</v>
          </cell>
          <cell r="F10624">
            <v>348.23</v>
          </cell>
          <cell r="G10624">
            <v>9.52</v>
          </cell>
        </row>
        <row r="10625">
          <cell r="A10625">
            <v>0</v>
          </cell>
          <cell r="B10625">
            <v>2772.96</v>
          </cell>
        </row>
        <row r="10626">
          <cell r="A10626">
            <v>699.3</v>
          </cell>
          <cell r="B10626">
            <v>-10.46</v>
          </cell>
          <cell r="F10626">
            <v>343.3</v>
          </cell>
          <cell r="G10626">
            <v>10.14</v>
          </cell>
        </row>
        <row r="10627">
          <cell r="A10627">
            <v>0</v>
          </cell>
          <cell r="B10627">
            <v>3009.77</v>
          </cell>
        </row>
        <row r="10628">
          <cell r="A10628">
            <v>675.7</v>
          </cell>
          <cell r="B10628">
            <v>-12.16</v>
          </cell>
          <cell r="F10628">
            <v>338.75</v>
          </cell>
          <cell r="G10628">
            <v>11.25</v>
          </cell>
        </row>
        <row r="10629">
          <cell r="A10629">
            <v>0</v>
          </cell>
          <cell r="B10629">
            <v>3272.97</v>
          </cell>
        </row>
        <row r="10630">
          <cell r="A10630">
            <v>650.70000000000005</v>
          </cell>
          <cell r="B10630">
            <v>-13.66</v>
          </cell>
          <cell r="F10630">
            <v>337.52</v>
          </cell>
          <cell r="G10630">
            <v>12.2</v>
          </cell>
        </row>
        <row r="10631">
          <cell r="A10631">
            <v>0</v>
          </cell>
          <cell r="B10631">
            <v>3560.21</v>
          </cell>
        </row>
        <row r="10632">
          <cell r="A10632">
            <v>624.79999999999995</v>
          </cell>
          <cell r="B10632">
            <v>-15.86</v>
          </cell>
          <cell r="F10632">
            <v>332.47</v>
          </cell>
          <cell r="G10632">
            <v>15.56</v>
          </cell>
        </row>
        <row r="10633">
          <cell r="A10633">
            <v>0</v>
          </cell>
          <cell r="B10633">
            <v>3867.51</v>
          </cell>
        </row>
        <row r="10634">
          <cell r="A10634">
            <v>598.1</v>
          </cell>
          <cell r="B10634">
            <v>-18.66</v>
          </cell>
          <cell r="F10634">
            <v>327.26</v>
          </cell>
          <cell r="G10634">
            <v>19.41</v>
          </cell>
        </row>
        <row r="10635">
          <cell r="A10635">
            <v>0</v>
          </cell>
          <cell r="B10635">
            <v>4194.75</v>
          </cell>
        </row>
        <row r="10636">
          <cell r="A10636">
            <v>570.9</v>
          </cell>
          <cell r="B10636">
            <v>-21.56</v>
          </cell>
          <cell r="F10636">
            <v>323.45999999999998</v>
          </cell>
          <cell r="G10636">
            <v>20.55</v>
          </cell>
        </row>
        <row r="10637">
          <cell r="A10637">
            <v>0</v>
          </cell>
          <cell r="B10637">
            <v>4539.6000000000004</v>
          </cell>
        </row>
        <row r="10638">
          <cell r="A10638">
            <v>543.29999999999995</v>
          </cell>
          <cell r="B10638">
            <v>-24.46</v>
          </cell>
          <cell r="F10638">
            <v>315.83</v>
          </cell>
          <cell r="G10638">
            <v>18.96</v>
          </cell>
        </row>
        <row r="10639">
          <cell r="A10639">
            <v>0</v>
          </cell>
          <cell r="B10639">
            <v>4902.49</v>
          </cell>
        </row>
        <row r="10640">
          <cell r="A10640">
            <v>515.4</v>
          </cell>
          <cell r="B10640">
            <v>-27.76</v>
          </cell>
          <cell r="F10640">
            <v>305.69</v>
          </cell>
          <cell r="G10640">
            <v>16.98</v>
          </cell>
        </row>
        <row r="10641">
          <cell r="A10641">
            <v>0</v>
          </cell>
          <cell r="B10641">
            <v>5283.75</v>
          </cell>
        </row>
        <row r="10642">
          <cell r="A10642">
            <v>487.2</v>
          </cell>
          <cell r="B10642">
            <v>-31.16</v>
          </cell>
          <cell r="F10642">
            <v>288.43</v>
          </cell>
          <cell r="G10642">
            <v>16.59</v>
          </cell>
        </row>
        <row r="10643">
          <cell r="A10643">
            <v>0</v>
          </cell>
          <cell r="B10643">
            <v>5685.15</v>
          </cell>
        </row>
        <row r="10644">
          <cell r="A10644">
            <v>458.9</v>
          </cell>
          <cell r="B10644">
            <v>-34.76</v>
          </cell>
          <cell r="F10644">
            <v>277.06</v>
          </cell>
          <cell r="G10644">
            <v>20.55</v>
          </cell>
        </row>
        <row r="10645">
          <cell r="A10645">
            <v>0</v>
          </cell>
          <cell r="B10645">
            <v>6105.92</v>
          </cell>
        </row>
        <row r="10646">
          <cell r="A10646">
            <v>430.6</v>
          </cell>
          <cell r="B10646">
            <v>-38.36</v>
          </cell>
          <cell r="F10646">
            <v>276.08</v>
          </cell>
          <cell r="G10646">
            <v>23.83</v>
          </cell>
        </row>
        <row r="10647">
          <cell r="A10647">
            <v>0</v>
          </cell>
          <cell r="B10647">
            <v>6546.77</v>
          </cell>
        </row>
        <row r="10648">
          <cell r="A10648">
            <v>402.4</v>
          </cell>
          <cell r="B10648">
            <v>-41.66</v>
          </cell>
          <cell r="F10648">
            <v>269.57</v>
          </cell>
          <cell r="G10648">
            <v>25.64</v>
          </cell>
        </row>
        <row r="10649">
          <cell r="A10649">
            <v>0</v>
          </cell>
          <cell r="B10649">
            <v>7009.02</v>
          </cell>
        </row>
        <row r="10650">
          <cell r="A10650">
            <v>374.1</v>
          </cell>
          <cell r="B10650">
            <v>-44.76</v>
          </cell>
          <cell r="F10650">
            <v>261.23</v>
          </cell>
          <cell r="G10650">
            <v>34.4</v>
          </cell>
        </row>
        <row r="10651">
          <cell r="A10651">
            <v>0</v>
          </cell>
          <cell r="B10651">
            <v>7499.86</v>
          </cell>
        </row>
        <row r="10652">
          <cell r="A10652">
            <v>345.6</v>
          </cell>
          <cell r="B10652">
            <v>-48.76</v>
          </cell>
          <cell r="F10652">
            <v>257.93</v>
          </cell>
          <cell r="G10652">
            <v>31.59</v>
          </cell>
        </row>
        <row r="10653">
          <cell r="A10653">
            <v>0</v>
          </cell>
          <cell r="B10653">
            <v>8024.98</v>
          </cell>
        </row>
        <row r="10654">
          <cell r="A10654">
            <v>317</v>
          </cell>
          <cell r="B10654">
            <v>-52.36</v>
          </cell>
          <cell r="F10654">
            <v>260.42</v>
          </cell>
          <cell r="G10654">
            <v>30.34</v>
          </cell>
        </row>
        <row r="10655">
          <cell r="A10655">
            <v>0</v>
          </cell>
          <cell r="B10655">
            <v>8587.81</v>
          </cell>
        </row>
        <row r="10656">
          <cell r="A10656">
            <v>289.2</v>
          </cell>
          <cell r="B10656">
            <v>-54.26</v>
          </cell>
          <cell r="F10656">
            <v>274.61</v>
          </cell>
          <cell r="G10656">
            <v>24.16</v>
          </cell>
        </row>
        <row r="10657">
          <cell r="A10657">
            <v>0</v>
          </cell>
          <cell r="B10657">
            <v>9178.44</v>
          </cell>
        </row>
        <row r="10658">
          <cell r="A10658">
            <v>263.10000000000002</v>
          </cell>
          <cell r="B10658">
            <v>-54.46</v>
          </cell>
          <cell r="F10658">
            <v>289.33</v>
          </cell>
          <cell r="G10658">
            <v>23.47</v>
          </cell>
        </row>
        <row r="10659">
          <cell r="A10659">
            <v>0</v>
          </cell>
          <cell r="B10659">
            <v>9784.2000000000007</v>
          </cell>
        </row>
        <row r="10660">
          <cell r="A10660">
            <v>239.4</v>
          </cell>
          <cell r="B10660">
            <v>-54.46</v>
          </cell>
          <cell r="F10660">
            <v>283.92</v>
          </cell>
          <cell r="G10660">
            <v>22.61</v>
          </cell>
        </row>
        <row r="10661">
          <cell r="A10661">
            <v>0</v>
          </cell>
          <cell r="B10661">
            <v>10388.48</v>
          </cell>
        </row>
        <row r="10662">
          <cell r="A10662">
            <v>218</v>
          </cell>
          <cell r="B10662">
            <v>-54.16</v>
          </cell>
          <cell r="F10662">
            <v>285.82</v>
          </cell>
          <cell r="G10662">
            <v>24.22</v>
          </cell>
        </row>
        <row r="10663">
          <cell r="A10663">
            <v>0</v>
          </cell>
          <cell r="B10663">
            <v>10988.33</v>
          </cell>
        </row>
        <row r="10664">
          <cell r="A10664">
            <v>198.7</v>
          </cell>
          <cell r="B10664">
            <v>-53.86</v>
          </cell>
          <cell r="F10664">
            <v>284.04000000000002</v>
          </cell>
          <cell r="G10664">
            <v>26.44</v>
          </cell>
        </row>
        <row r="10665">
          <cell r="A10665">
            <v>0</v>
          </cell>
          <cell r="B10665">
            <v>11582.95</v>
          </cell>
        </row>
        <row r="10666">
          <cell r="A10666">
            <v>181.3</v>
          </cell>
          <cell r="B10666">
            <v>-53.16</v>
          </cell>
          <cell r="F10666">
            <v>279.95999999999998</v>
          </cell>
          <cell r="G10666">
            <v>29.2</v>
          </cell>
        </row>
        <row r="10667">
          <cell r="A10667">
            <v>0</v>
          </cell>
          <cell r="B10667">
            <v>12172.14</v>
          </cell>
        </row>
        <row r="10668">
          <cell r="A10668">
            <v>165.6</v>
          </cell>
          <cell r="B10668">
            <v>-53.06</v>
          </cell>
          <cell r="F10668">
            <v>278.83</v>
          </cell>
          <cell r="G10668">
            <v>31.64</v>
          </cell>
        </row>
        <row r="10669">
          <cell r="A10669">
            <v>0</v>
          </cell>
          <cell r="B10669">
            <v>12755.54</v>
          </cell>
        </row>
        <row r="10670">
          <cell r="A10670">
            <v>151.1</v>
          </cell>
          <cell r="B10670">
            <v>-53.26</v>
          </cell>
          <cell r="F10670">
            <v>279.45999999999998</v>
          </cell>
          <cell r="G10670">
            <v>33.08</v>
          </cell>
        </row>
        <row r="10671">
          <cell r="A10671">
            <v>0</v>
          </cell>
          <cell r="B10671">
            <v>13345.6</v>
          </cell>
        </row>
        <row r="10672">
          <cell r="A10672">
            <v>137.30000000000001</v>
          </cell>
          <cell r="B10672">
            <v>-53.76</v>
          </cell>
          <cell r="F10672">
            <v>280.16000000000003</v>
          </cell>
          <cell r="G10672">
            <v>34.15</v>
          </cell>
        </row>
        <row r="10673">
          <cell r="A10673">
            <v>0</v>
          </cell>
          <cell r="B10673">
            <v>13961.35</v>
          </cell>
        </row>
        <row r="10674">
          <cell r="A10674">
            <v>124</v>
          </cell>
          <cell r="B10674">
            <v>-54.46</v>
          </cell>
          <cell r="F10674">
            <v>280.42</v>
          </cell>
          <cell r="G10674">
            <v>34.36</v>
          </cell>
        </row>
        <row r="10675">
          <cell r="A10675">
            <v>0</v>
          </cell>
          <cell r="B10675">
            <v>14614.6</v>
          </cell>
        </row>
        <row r="10676">
          <cell r="A10676">
            <v>111.3</v>
          </cell>
          <cell r="B10676">
            <v>-55.26</v>
          </cell>
          <cell r="F10676">
            <v>280.01</v>
          </cell>
          <cell r="G10676">
            <v>33.53</v>
          </cell>
        </row>
        <row r="10677">
          <cell r="A10677">
            <v>0</v>
          </cell>
          <cell r="B10677">
            <v>15305.02</v>
          </cell>
        </row>
        <row r="10678">
          <cell r="A10678">
            <v>98.9</v>
          </cell>
          <cell r="B10678">
            <v>-56.56</v>
          </cell>
          <cell r="F10678">
            <v>279.74</v>
          </cell>
          <cell r="G10678">
            <v>33.31</v>
          </cell>
        </row>
        <row r="10679">
          <cell r="A10679">
            <v>0</v>
          </cell>
          <cell r="B10679">
            <v>16056.14</v>
          </cell>
        </row>
        <row r="10680">
          <cell r="A10680">
            <v>86.9</v>
          </cell>
          <cell r="B10680">
            <v>-57.46</v>
          </cell>
          <cell r="F10680">
            <v>282.52999999999997</v>
          </cell>
          <cell r="G10680">
            <v>34.03</v>
          </cell>
        </row>
        <row r="10681">
          <cell r="A10681">
            <v>0</v>
          </cell>
          <cell r="B10681">
            <v>16874.509999999998</v>
          </cell>
        </row>
        <row r="10682">
          <cell r="A10682">
            <v>75.099999999999994</v>
          </cell>
          <cell r="B10682">
            <v>-58.86</v>
          </cell>
          <cell r="F10682">
            <v>286.7</v>
          </cell>
          <cell r="G10682">
            <v>32.44</v>
          </cell>
        </row>
        <row r="10683">
          <cell r="A10683">
            <v>0</v>
          </cell>
          <cell r="B10683">
            <v>17792.900000000001</v>
          </cell>
        </row>
        <row r="10684">
          <cell r="A10684">
            <v>63.6</v>
          </cell>
          <cell r="B10684">
            <v>-61.06</v>
          </cell>
          <cell r="F10684">
            <v>288.19</v>
          </cell>
          <cell r="G10684">
            <v>29.23</v>
          </cell>
        </row>
        <row r="10685">
          <cell r="A10685">
            <v>0</v>
          </cell>
          <cell r="B10685">
            <v>18830.09</v>
          </cell>
        </row>
        <row r="10686">
          <cell r="A10686">
            <v>52.3</v>
          </cell>
          <cell r="B10686">
            <v>-63.36</v>
          </cell>
          <cell r="F10686">
            <v>288.82</v>
          </cell>
          <cell r="G10686">
            <v>27.7</v>
          </cell>
        </row>
        <row r="10687">
          <cell r="A10687">
            <v>0</v>
          </cell>
          <cell r="B10687">
            <v>20037.93</v>
          </cell>
        </row>
        <row r="10688">
          <cell r="A10688">
            <v>41</v>
          </cell>
          <cell r="B10688">
            <v>-65.459999999999994</v>
          </cell>
          <cell r="F10688">
            <v>291.63</v>
          </cell>
          <cell r="G10688">
            <v>35.31</v>
          </cell>
        </row>
        <row r="10689">
          <cell r="A10689">
            <v>0</v>
          </cell>
          <cell r="B10689">
            <v>21525.279999999999</v>
          </cell>
        </row>
        <row r="10690">
          <cell r="A10690">
            <v>29.8</v>
          </cell>
          <cell r="B10690">
            <v>-63.06</v>
          </cell>
          <cell r="F10690">
            <v>293.16000000000003</v>
          </cell>
          <cell r="G10690">
            <v>40.99</v>
          </cell>
        </row>
        <row r="10691">
          <cell r="A10691">
            <v>0</v>
          </cell>
          <cell r="B10691">
            <v>23476.2</v>
          </cell>
        </row>
        <row r="10692">
          <cell r="A10692">
            <v>18.7</v>
          </cell>
          <cell r="B10692">
            <v>-54.46</v>
          </cell>
          <cell r="F10692">
            <v>278.93</v>
          </cell>
          <cell r="G10692">
            <v>41.3</v>
          </cell>
        </row>
        <row r="10693">
          <cell r="A10693">
            <v>0</v>
          </cell>
          <cell r="B10693">
            <v>26400.49</v>
          </cell>
        </row>
        <row r="10694">
          <cell r="A10694">
            <v>7.6</v>
          </cell>
          <cell r="B10694">
            <v>-41.46</v>
          </cell>
          <cell r="F10694">
            <v>256</v>
          </cell>
          <cell r="G10694">
            <v>66.67</v>
          </cell>
        </row>
        <row r="10695">
          <cell r="A10695">
            <v>0</v>
          </cell>
          <cell r="B10695">
            <v>32335.47</v>
          </cell>
        </row>
        <row r="10697">
          <cell r="A10697" t="str">
            <v>STID</v>
          </cell>
          <cell r="B10697" t="str">
            <v>=</v>
          </cell>
          <cell r="F10697">
            <v>726620</v>
          </cell>
          <cell r="G10697" t="str">
            <v>TIME</v>
          </cell>
          <cell r="I10697" t="str">
            <v>160326/2100</v>
          </cell>
        </row>
        <row r="10698">
          <cell r="A10698" t="str">
            <v>SLAT</v>
          </cell>
          <cell r="B10698" t="str">
            <v>=</v>
          </cell>
          <cell r="F10698">
            <v>-102.98</v>
          </cell>
          <cell r="G10698" t="str">
            <v>SELV</v>
          </cell>
          <cell r="I10698">
            <v>929</v>
          </cell>
        </row>
        <row r="10699">
          <cell r="A10699" t="str">
            <v>STIM</v>
          </cell>
          <cell r="B10699" t="str">
            <v>=</v>
          </cell>
        </row>
        <row r="10701">
          <cell r="A10701" t="str">
            <v>SHOW</v>
          </cell>
          <cell r="B10701" t="str">
            <v>=</v>
          </cell>
          <cell r="F10701">
            <v>8.61</v>
          </cell>
          <cell r="G10701" t="str">
            <v>SWET</v>
          </cell>
          <cell r="I10701">
            <v>41.06</v>
          </cell>
        </row>
        <row r="10702">
          <cell r="A10702" t="str">
            <v>LCLP</v>
          </cell>
          <cell r="B10702" t="str">
            <v>=</v>
          </cell>
          <cell r="F10702">
            <v>2.88</v>
          </cell>
          <cell r="G10702" t="str">
            <v>TOTL</v>
          </cell>
          <cell r="I10702">
            <v>41.81</v>
          </cell>
        </row>
        <row r="10703">
          <cell r="A10703" t="str">
            <v>LCLT</v>
          </cell>
          <cell r="B10703" t="str">
            <v>=</v>
          </cell>
          <cell r="F10703">
            <v>0</v>
          </cell>
          <cell r="G10703" t="str">
            <v>EQLV</v>
          </cell>
          <cell r="I10703">
            <v>-9999</v>
          </cell>
        </row>
        <row r="10704">
          <cell r="A10704" t="str">
            <v>BRCH</v>
          </cell>
          <cell r="B10704" t="str">
            <v>=</v>
          </cell>
        </row>
        <row r="10706">
          <cell r="A10706" t="str">
            <v>PRES</v>
          </cell>
          <cell r="B10706" t="str">
            <v>TMPC</v>
          </cell>
          <cell r="F10706" t="str">
            <v>DRCT</v>
          </cell>
          <cell r="G10706" t="str">
            <v>SKNT</v>
          </cell>
        </row>
        <row r="10707">
          <cell r="A10707" t="str">
            <v>CFRL</v>
          </cell>
          <cell r="B10707" t="str">
            <v>HGHT</v>
          </cell>
        </row>
        <row r="10708">
          <cell r="A10708">
            <v>910.4</v>
          </cell>
          <cell r="B10708">
            <v>2.84</v>
          </cell>
          <cell r="F10708">
            <v>1.1000000000000001</v>
          </cell>
          <cell r="G10708">
            <v>10.1</v>
          </cell>
        </row>
        <row r="10709">
          <cell r="A10709">
            <v>0</v>
          </cell>
          <cell r="B10709">
            <v>946.75</v>
          </cell>
        </row>
        <row r="10710">
          <cell r="A10710">
            <v>906.4</v>
          </cell>
          <cell r="B10710">
            <v>2.14</v>
          </cell>
          <cell r="F10710">
            <v>360</v>
          </cell>
          <cell r="G10710">
            <v>10.3</v>
          </cell>
        </row>
        <row r="10711">
          <cell r="A10711">
            <v>0</v>
          </cell>
          <cell r="B10711">
            <v>982.31</v>
          </cell>
        </row>
        <row r="10712">
          <cell r="A10712">
            <v>902.3</v>
          </cell>
          <cell r="B10712">
            <v>1.74</v>
          </cell>
          <cell r="F10712">
            <v>358.94</v>
          </cell>
          <cell r="G10712">
            <v>10.49</v>
          </cell>
        </row>
        <row r="10713">
          <cell r="A10713">
            <v>0</v>
          </cell>
          <cell r="B10713">
            <v>1018.85</v>
          </cell>
        </row>
        <row r="10714">
          <cell r="A10714">
            <v>898.2</v>
          </cell>
          <cell r="B10714">
            <v>1.34</v>
          </cell>
          <cell r="F10714">
            <v>358.96</v>
          </cell>
          <cell r="G10714">
            <v>10.68</v>
          </cell>
        </row>
        <row r="10715">
          <cell r="A10715">
            <v>0</v>
          </cell>
          <cell r="B10715">
            <v>1055.5</v>
          </cell>
        </row>
        <row r="10716">
          <cell r="A10716">
            <v>894.1</v>
          </cell>
          <cell r="B10716">
            <v>0.94</v>
          </cell>
          <cell r="F10716">
            <v>357.92</v>
          </cell>
          <cell r="G10716">
            <v>10.68</v>
          </cell>
        </row>
        <row r="10717">
          <cell r="A10717">
            <v>0</v>
          </cell>
          <cell r="B10717">
            <v>1092.27</v>
          </cell>
        </row>
        <row r="10718">
          <cell r="A10718">
            <v>889.8</v>
          </cell>
          <cell r="B10718">
            <v>0.44</v>
          </cell>
          <cell r="F10718">
            <v>357.95</v>
          </cell>
          <cell r="G10718">
            <v>10.88</v>
          </cell>
        </row>
        <row r="10719">
          <cell r="A10719">
            <v>0</v>
          </cell>
          <cell r="B10719">
            <v>1130.95</v>
          </cell>
        </row>
        <row r="10720">
          <cell r="A10720">
            <v>885.4</v>
          </cell>
          <cell r="B10720">
            <v>0.04</v>
          </cell>
          <cell r="F10720">
            <v>356.93</v>
          </cell>
          <cell r="G10720">
            <v>10.9</v>
          </cell>
        </row>
        <row r="10721">
          <cell r="A10721">
            <v>0</v>
          </cell>
          <cell r="B10721">
            <v>1170.6600000000001</v>
          </cell>
        </row>
        <row r="10722">
          <cell r="A10722">
            <v>881</v>
          </cell>
          <cell r="B10722">
            <v>-0.36</v>
          </cell>
          <cell r="F10722">
            <v>356.93</v>
          </cell>
          <cell r="G10722">
            <v>10.9</v>
          </cell>
        </row>
        <row r="10723">
          <cell r="A10723">
            <v>0</v>
          </cell>
          <cell r="B10723">
            <v>1210.5</v>
          </cell>
        </row>
        <row r="10724">
          <cell r="A10724">
            <v>876.4</v>
          </cell>
          <cell r="B10724">
            <v>-0.76</v>
          </cell>
          <cell r="F10724">
            <v>355.91</v>
          </cell>
          <cell r="G10724">
            <v>10.9</v>
          </cell>
        </row>
        <row r="10725">
          <cell r="A10725">
            <v>0</v>
          </cell>
          <cell r="B10725">
            <v>1252.31</v>
          </cell>
        </row>
        <row r="10726">
          <cell r="A10726">
            <v>871.7</v>
          </cell>
          <cell r="B10726">
            <v>-1.1599999999999999</v>
          </cell>
          <cell r="F10726">
            <v>355.99</v>
          </cell>
          <cell r="G10726">
            <v>11.09</v>
          </cell>
        </row>
        <row r="10727">
          <cell r="A10727">
            <v>0</v>
          </cell>
          <cell r="B10727">
            <v>1295.2</v>
          </cell>
        </row>
        <row r="10728">
          <cell r="A10728">
            <v>866.8</v>
          </cell>
          <cell r="B10728">
            <v>-1.66</v>
          </cell>
          <cell r="F10728">
            <v>354.99</v>
          </cell>
          <cell r="G10728">
            <v>11.11</v>
          </cell>
        </row>
        <row r="10729">
          <cell r="A10729">
            <v>0</v>
          </cell>
          <cell r="B10729">
            <v>1340.08</v>
          </cell>
        </row>
        <row r="10730">
          <cell r="A10730">
            <v>861.7</v>
          </cell>
          <cell r="B10730">
            <v>-2.16</v>
          </cell>
          <cell r="F10730">
            <v>353.99</v>
          </cell>
          <cell r="G10730">
            <v>11.13</v>
          </cell>
        </row>
        <row r="10731">
          <cell r="A10731">
            <v>0</v>
          </cell>
          <cell r="B10731">
            <v>1386.97</v>
          </cell>
        </row>
        <row r="10732">
          <cell r="A10732">
            <v>856.3</v>
          </cell>
          <cell r="B10732">
            <v>-2.66</v>
          </cell>
          <cell r="F10732">
            <v>353.99</v>
          </cell>
          <cell r="G10732">
            <v>11.13</v>
          </cell>
        </row>
        <row r="10733">
          <cell r="A10733">
            <v>0</v>
          </cell>
          <cell r="B10733">
            <v>1436.84</v>
          </cell>
        </row>
        <row r="10734">
          <cell r="A10734">
            <v>850.7</v>
          </cell>
          <cell r="B10734">
            <v>-3.16</v>
          </cell>
          <cell r="F10734">
            <v>353</v>
          </cell>
          <cell r="G10734">
            <v>11.15</v>
          </cell>
        </row>
        <row r="10735">
          <cell r="A10735">
            <v>0</v>
          </cell>
          <cell r="B10735">
            <v>1488.79</v>
          </cell>
        </row>
        <row r="10736">
          <cell r="A10736">
            <v>844.7</v>
          </cell>
          <cell r="B10736">
            <v>-3.66</v>
          </cell>
          <cell r="F10736">
            <v>353</v>
          </cell>
          <cell r="G10736">
            <v>11.15</v>
          </cell>
        </row>
        <row r="10737">
          <cell r="A10737">
            <v>0</v>
          </cell>
          <cell r="B10737">
            <v>1544.72</v>
          </cell>
        </row>
        <row r="10738">
          <cell r="A10738">
            <v>838.3</v>
          </cell>
          <cell r="B10738">
            <v>-4.26</v>
          </cell>
          <cell r="F10738">
            <v>352.01</v>
          </cell>
          <cell r="G10738">
            <v>11.19</v>
          </cell>
        </row>
        <row r="10739">
          <cell r="A10739">
            <v>0</v>
          </cell>
          <cell r="B10739">
            <v>1604.7</v>
          </cell>
        </row>
        <row r="10740">
          <cell r="A10740">
            <v>831.1</v>
          </cell>
          <cell r="B10740">
            <v>-4.96</v>
          </cell>
          <cell r="F10740">
            <v>351.03</v>
          </cell>
          <cell r="G10740">
            <v>11.21</v>
          </cell>
        </row>
        <row r="10741">
          <cell r="A10741">
            <v>0</v>
          </cell>
          <cell r="B10741">
            <v>1672.57</v>
          </cell>
        </row>
        <row r="10742">
          <cell r="A10742">
            <v>822.8</v>
          </cell>
          <cell r="B10742">
            <v>-5.76</v>
          </cell>
          <cell r="F10742">
            <v>349.08</v>
          </cell>
          <cell r="G10742">
            <v>11.29</v>
          </cell>
        </row>
        <row r="10743">
          <cell r="A10743">
            <v>0</v>
          </cell>
          <cell r="B10743">
            <v>1751.31</v>
          </cell>
        </row>
        <row r="10744">
          <cell r="A10744">
            <v>813.2</v>
          </cell>
          <cell r="B10744">
            <v>-6.66</v>
          </cell>
          <cell r="F10744">
            <v>343.03</v>
          </cell>
          <cell r="G10744">
            <v>11.99</v>
          </cell>
        </row>
        <row r="10745">
          <cell r="A10745">
            <v>0</v>
          </cell>
          <cell r="B10745">
            <v>1843.09</v>
          </cell>
        </row>
        <row r="10746">
          <cell r="A10746">
            <v>802.2</v>
          </cell>
          <cell r="B10746">
            <v>-6.56</v>
          </cell>
          <cell r="F10746">
            <v>321.23</v>
          </cell>
          <cell r="G10746">
            <v>15.19</v>
          </cell>
        </row>
        <row r="10747">
          <cell r="A10747">
            <v>0</v>
          </cell>
          <cell r="B10747">
            <v>1949.39</v>
          </cell>
        </row>
        <row r="10748">
          <cell r="A10748">
            <v>789.6</v>
          </cell>
          <cell r="B10748">
            <v>-6.86</v>
          </cell>
          <cell r="F10748">
            <v>317.12</v>
          </cell>
          <cell r="G10748">
            <v>14.84</v>
          </cell>
        </row>
        <row r="10749">
          <cell r="A10749">
            <v>0</v>
          </cell>
          <cell r="B10749">
            <v>2072.87</v>
          </cell>
        </row>
        <row r="10750">
          <cell r="A10750">
            <v>775.4</v>
          </cell>
          <cell r="B10750">
            <v>-7.26</v>
          </cell>
          <cell r="F10750">
            <v>317.95</v>
          </cell>
          <cell r="G10750">
            <v>13.34</v>
          </cell>
        </row>
        <row r="10751">
          <cell r="A10751">
            <v>0</v>
          </cell>
          <cell r="B10751">
            <v>2214.2399999999998</v>
          </cell>
        </row>
        <row r="10752">
          <cell r="A10752">
            <v>759.3</v>
          </cell>
          <cell r="B10752">
            <v>-7.56</v>
          </cell>
          <cell r="F10752">
            <v>320.91000000000003</v>
          </cell>
          <cell r="G10752">
            <v>12</v>
          </cell>
        </row>
        <row r="10753">
          <cell r="A10753">
            <v>0</v>
          </cell>
          <cell r="B10753">
            <v>2377.4699999999998</v>
          </cell>
        </row>
        <row r="10754">
          <cell r="A10754">
            <v>741.2</v>
          </cell>
          <cell r="B10754">
            <v>-8.06</v>
          </cell>
          <cell r="F10754">
            <v>326.61</v>
          </cell>
          <cell r="G10754">
            <v>10.24</v>
          </cell>
        </row>
        <row r="10755">
          <cell r="A10755">
            <v>0</v>
          </cell>
          <cell r="B10755">
            <v>2564.88</v>
          </cell>
        </row>
        <row r="10756">
          <cell r="A10756">
            <v>721.2</v>
          </cell>
          <cell r="B10756">
            <v>-9.06</v>
          </cell>
          <cell r="F10756">
            <v>328.63</v>
          </cell>
          <cell r="G10756">
            <v>9.32</v>
          </cell>
        </row>
        <row r="10757">
          <cell r="A10757">
            <v>0</v>
          </cell>
          <cell r="B10757">
            <v>2776.8</v>
          </cell>
        </row>
        <row r="10758">
          <cell r="A10758">
            <v>699.4</v>
          </cell>
          <cell r="B10758">
            <v>-10.56</v>
          </cell>
          <cell r="F10758">
            <v>326.31</v>
          </cell>
          <cell r="G10758">
            <v>9.81</v>
          </cell>
        </row>
        <row r="10759">
          <cell r="A10759">
            <v>0</v>
          </cell>
          <cell r="B10759">
            <v>3013.49</v>
          </cell>
        </row>
        <row r="10760">
          <cell r="A10760">
            <v>675.8</v>
          </cell>
          <cell r="B10760">
            <v>-12.06</v>
          </cell>
          <cell r="F10760">
            <v>324.93</v>
          </cell>
          <cell r="G10760">
            <v>11.15</v>
          </cell>
        </row>
        <row r="10761">
          <cell r="A10761">
            <v>0</v>
          </cell>
          <cell r="B10761">
            <v>3276.65</v>
          </cell>
        </row>
        <row r="10762">
          <cell r="A10762">
            <v>650.79999999999995</v>
          </cell>
          <cell r="B10762">
            <v>-13.66</v>
          </cell>
          <cell r="F10762">
            <v>324.25</v>
          </cell>
          <cell r="G10762">
            <v>11.97</v>
          </cell>
        </row>
        <row r="10763">
          <cell r="A10763">
            <v>0</v>
          </cell>
          <cell r="B10763">
            <v>3563.89</v>
          </cell>
        </row>
        <row r="10764">
          <cell r="A10764">
            <v>624.79999999999995</v>
          </cell>
          <cell r="B10764">
            <v>-15.86</v>
          </cell>
          <cell r="F10764">
            <v>322</v>
          </cell>
          <cell r="G10764">
            <v>15.77</v>
          </cell>
        </row>
        <row r="10765">
          <cell r="A10765">
            <v>0</v>
          </cell>
          <cell r="B10765">
            <v>3872.35</v>
          </cell>
        </row>
        <row r="10766">
          <cell r="A10766">
            <v>598.20000000000005</v>
          </cell>
          <cell r="B10766">
            <v>-18.66</v>
          </cell>
          <cell r="F10766">
            <v>321.16000000000003</v>
          </cell>
          <cell r="G10766">
            <v>19.21</v>
          </cell>
        </row>
        <row r="10767">
          <cell r="A10767">
            <v>0</v>
          </cell>
          <cell r="B10767">
            <v>4198.3500000000004</v>
          </cell>
        </row>
        <row r="10768">
          <cell r="A10768">
            <v>570.9</v>
          </cell>
          <cell r="B10768">
            <v>-21.56</v>
          </cell>
          <cell r="F10768">
            <v>317.73</v>
          </cell>
          <cell r="G10768">
            <v>20.22</v>
          </cell>
        </row>
        <row r="10769">
          <cell r="A10769">
            <v>0</v>
          </cell>
          <cell r="B10769">
            <v>4544.4399999999996</v>
          </cell>
        </row>
        <row r="10770">
          <cell r="A10770">
            <v>543.29999999999995</v>
          </cell>
          <cell r="B10770">
            <v>-24.46</v>
          </cell>
          <cell r="F10770">
            <v>311.86</v>
          </cell>
          <cell r="G10770">
            <v>20.09</v>
          </cell>
        </row>
        <row r="10771">
          <cell r="A10771">
            <v>0</v>
          </cell>
          <cell r="B10771">
            <v>4907.33</v>
          </cell>
        </row>
        <row r="10772">
          <cell r="A10772">
            <v>515.4</v>
          </cell>
          <cell r="B10772">
            <v>-27.86</v>
          </cell>
          <cell r="F10772">
            <v>300.47000000000003</v>
          </cell>
          <cell r="G10772">
            <v>19.149999999999999</v>
          </cell>
        </row>
        <row r="10773">
          <cell r="A10773">
            <v>0</v>
          </cell>
          <cell r="B10773">
            <v>5288.53</v>
          </cell>
        </row>
        <row r="10774">
          <cell r="A10774">
            <v>487.2</v>
          </cell>
          <cell r="B10774">
            <v>-31.16</v>
          </cell>
          <cell r="F10774">
            <v>283.75</v>
          </cell>
          <cell r="G10774">
            <v>18.8</v>
          </cell>
        </row>
        <row r="10775">
          <cell r="A10775">
            <v>0</v>
          </cell>
          <cell r="B10775">
            <v>5689.85</v>
          </cell>
        </row>
        <row r="10776">
          <cell r="A10776">
            <v>458.9</v>
          </cell>
          <cell r="B10776">
            <v>-34.76</v>
          </cell>
          <cell r="F10776">
            <v>282.2</v>
          </cell>
          <cell r="G10776">
            <v>22.07</v>
          </cell>
        </row>
        <row r="10777">
          <cell r="A10777">
            <v>0</v>
          </cell>
          <cell r="B10777">
            <v>6110.62</v>
          </cell>
        </row>
        <row r="10778">
          <cell r="A10778">
            <v>430.6</v>
          </cell>
          <cell r="B10778">
            <v>-38.06</v>
          </cell>
          <cell r="F10778">
            <v>280.06</v>
          </cell>
          <cell r="G10778">
            <v>24.46</v>
          </cell>
        </row>
        <row r="10779">
          <cell r="A10779">
            <v>0</v>
          </cell>
          <cell r="B10779">
            <v>6551.74</v>
          </cell>
        </row>
        <row r="10780">
          <cell r="A10780">
            <v>402.4</v>
          </cell>
          <cell r="B10780">
            <v>-41.36</v>
          </cell>
          <cell r="F10780">
            <v>272.54000000000002</v>
          </cell>
          <cell r="G10780">
            <v>26.24</v>
          </cell>
        </row>
        <row r="10781">
          <cell r="A10781">
            <v>0</v>
          </cell>
          <cell r="B10781">
            <v>7014.58</v>
          </cell>
        </row>
        <row r="10782">
          <cell r="A10782">
            <v>374.1</v>
          </cell>
          <cell r="B10782">
            <v>-44.36</v>
          </cell>
          <cell r="F10782">
            <v>264.29000000000002</v>
          </cell>
          <cell r="G10782">
            <v>33.18</v>
          </cell>
        </row>
        <row r="10783">
          <cell r="A10783">
            <v>0</v>
          </cell>
          <cell r="B10783">
            <v>7506.17</v>
          </cell>
        </row>
        <row r="10784">
          <cell r="A10784">
            <v>345.6</v>
          </cell>
          <cell r="B10784">
            <v>-48.26</v>
          </cell>
          <cell r="F10784">
            <v>257.47000000000003</v>
          </cell>
          <cell r="G10784">
            <v>32.25</v>
          </cell>
        </row>
        <row r="10785">
          <cell r="A10785">
            <v>0</v>
          </cell>
          <cell r="B10785">
            <v>8032.33</v>
          </cell>
        </row>
        <row r="10786">
          <cell r="A10786">
            <v>317</v>
          </cell>
          <cell r="B10786">
            <v>-51.66</v>
          </cell>
          <cell r="F10786">
            <v>263.2</v>
          </cell>
          <cell r="G10786">
            <v>29.55</v>
          </cell>
        </row>
        <row r="10787">
          <cell r="A10787">
            <v>0</v>
          </cell>
          <cell r="B10787">
            <v>8596.67</v>
          </cell>
        </row>
        <row r="10788">
          <cell r="A10788">
            <v>289.2</v>
          </cell>
          <cell r="B10788">
            <v>-53.86</v>
          </cell>
          <cell r="F10788">
            <v>282.52999999999997</v>
          </cell>
          <cell r="G10788">
            <v>25.08</v>
          </cell>
        </row>
        <row r="10789">
          <cell r="A10789">
            <v>0</v>
          </cell>
          <cell r="B10789">
            <v>9188.7900000000009</v>
          </cell>
        </row>
        <row r="10790">
          <cell r="A10790">
            <v>263.10000000000002</v>
          </cell>
          <cell r="B10790">
            <v>-54.76</v>
          </cell>
          <cell r="F10790">
            <v>294.39999999999998</v>
          </cell>
          <cell r="G10790">
            <v>23.04</v>
          </cell>
        </row>
        <row r="10791">
          <cell r="A10791">
            <v>0</v>
          </cell>
          <cell r="B10791">
            <v>9794.68</v>
          </cell>
        </row>
        <row r="10792">
          <cell r="A10792">
            <v>239.4</v>
          </cell>
          <cell r="B10792">
            <v>-54.96</v>
          </cell>
          <cell r="F10792">
            <v>288.75</v>
          </cell>
          <cell r="G10792">
            <v>22.36</v>
          </cell>
        </row>
        <row r="10793">
          <cell r="A10793">
            <v>0</v>
          </cell>
          <cell r="B10793">
            <v>10397.86</v>
          </cell>
        </row>
        <row r="10794">
          <cell r="A10794">
            <v>218</v>
          </cell>
          <cell r="B10794">
            <v>-54.46</v>
          </cell>
          <cell r="F10794">
            <v>286.07</v>
          </cell>
          <cell r="G10794">
            <v>23.85</v>
          </cell>
        </row>
        <row r="10795">
          <cell r="A10795">
            <v>0</v>
          </cell>
          <cell r="B10795">
            <v>10996.6</v>
          </cell>
        </row>
        <row r="10796">
          <cell r="A10796">
            <v>198.7</v>
          </cell>
          <cell r="B10796">
            <v>-53.96</v>
          </cell>
          <cell r="F10796">
            <v>283.93</v>
          </cell>
          <cell r="G10796">
            <v>26.61</v>
          </cell>
        </row>
        <row r="10797">
          <cell r="A10797">
            <v>0</v>
          </cell>
          <cell r="B10797">
            <v>11590.68</v>
          </cell>
        </row>
        <row r="10798">
          <cell r="A10798">
            <v>181.3</v>
          </cell>
          <cell r="B10798">
            <v>-53.36</v>
          </cell>
          <cell r="F10798">
            <v>281.08999999999997</v>
          </cell>
          <cell r="G10798">
            <v>29.29</v>
          </cell>
        </row>
        <row r="10799">
          <cell r="A10799">
            <v>0</v>
          </cell>
          <cell r="B10799">
            <v>12179.47</v>
          </cell>
        </row>
        <row r="10800">
          <cell r="A10800">
            <v>165.6</v>
          </cell>
          <cell r="B10800">
            <v>-53.06</v>
          </cell>
          <cell r="F10800">
            <v>278.33</v>
          </cell>
          <cell r="G10800">
            <v>32.19</v>
          </cell>
        </row>
        <row r="10801">
          <cell r="A10801">
            <v>0</v>
          </cell>
          <cell r="B10801">
            <v>12762.61</v>
          </cell>
        </row>
        <row r="10802">
          <cell r="A10802">
            <v>151.1</v>
          </cell>
          <cell r="B10802">
            <v>-53.26</v>
          </cell>
          <cell r="F10802">
            <v>278.13</v>
          </cell>
          <cell r="G10802">
            <v>34.340000000000003</v>
          </cell>
        </row>
        <row r="10803">
          <cell r="A10803">
            <v>0</v>
          </cell>
          <cell r="B10803">
            <v>13352.67</v>
          </cell>
        </row>
        <row r="10804">
          <cell r="A10804">
            <v>137.30000000000001</v>
          </cell>
          <cell r="B10804">
            <v>-53.76</v>
          </cell>
          <cell r="F10804">
            <v>279.45999999999998</v>
          </cell>
          <cell r="G10804">
            <v>35.450000000000003</v>
          </cell>
        </row>
        <row r="10805">
          <cell r="A10805">
            <v>0</v>
          </cell>
          <cell r="B10805">
            <v>13968.42</v>
          </cell>
        </row>
        <row r="10806">
          <cell r="A10806">
            <v>124</v>
          </cell>
          <cell r="B10806">
            <v>-54.56</v>
          </cell>
          <cell r="F10806">
            <v>281.31</v>
          </cell>
          <cell r="G10806">
            <v>35.659999999999997</v>
          </cell>
        </row>
        <row r="10807">
          <cell r="A10807">
            <v>0</v>
          </cell>
          <cell r="B10807">
            <v>14621.52</v>
          </cell>
        </row>
        <row r="10808">
          <cell r="A10808">
            <v>111.3</v>
          </cell>
          <cell r="B10808">
            <v>-55.36</v>
          </cell>
          <cell r="F10808">
            <v>281.69</v>
          </cell>
          <cell r="G10808">
            <v>34.520000000000003</v>
          </cell>
        </row>
        <row r="10809">
          <cell r="A10809">
            <v>0</v>
          </cell>
          <cell r="B10809">
            <v>15311.62</v>
          </cell>
        </row>
        <row r="10810">
          <cell r="A10810">
            <v>98.9</v>
          </cell>
          <cell r="B10810">
            <v>-56.56</v>
          </cell>
          <cell r="F10810">
            <v>281.06</v>
          </cell>
          <cell r="G10810">
            <v>34.44</v>
          </cell>
        </row>
        <row r="10811">
          <cell r="A10811">
            <v>0</v>
          </cell>
          <cell r="B10811">
            <v>16062.57</v>
          </cell>
        </row>
        <row r="10812">
          <cell r="A10812">
            <v>86.9</v>
          </cell>
          <cell r="B10812">
            <v>-57.46</v>
          </cell>
          <cell r="F10812">
            <v>283.41000000000003</v>
          </cell>
          <cell r="G10812">
            <v>34.340000000000003</v>
          </cell>
        </row>
        <row r="10813">
          <cell r="A10813">
            <v>0</v>
          </cell>
          <cell r="B10813">
            <v>16880.939999999999</v>
          </cell>
        </row>
        <row r="10814">
          <cell r="A10814">
            <v>75.099999999999994</v>
          </cell>
          <cell r="B10814">
            <v>-58.86</v>
          </cell>
          <cell r="F10814">
            <v>286.18</v>
          </cell>
          <cell r="G10814">
            <v>32.770000000000003</v>
          </cell>
        </row>
        <row r="10815">
          <cell r="A10815">
            <v>0</v>
          </cell>
          <cell r="B10815">
            <v>17799.330000000002</v>
          </cell>
        </row>
        <row r="10816">
          <cell r="A10816">
            <v>63.6</v>
          </cell>
          <cell r="B10816">
            <v>-61.26</v>
          </cell>
          <cell r="F10816">
            <v>286.10000000000002</v>
          </cell>
          <cell r="G10816">
            <v>30.13</v>
          </cell>
        </row>
        <row r="10817">
          <cell r="A10817">
            <v>0</v>
          </cell>
          <cell r="B10817">
            <v>18836.04</v>
          </cell>
        </row>
        <row r="10818">
          <cell r="A10818">
            <v>52.3</v>
          </cell>
          <cell r="B10818">
            <v>-63.56</v>
          </cell>
          <cell r="F10818">
            <v>287.24</v>
          </cell>
          <cell r="G10818">
            <v>29.49</v>
          </cell>
        </row>
        <row r="10819">
          <cell r="A10819">
            <v>0</v>
          </cell>
          <cell r="B10819">
            <v>20042.73</v>
          </cell>
        </row>
        <row r="10820">
          <cell r="A10820">
            <v>41</v>
          </cell>
          <cell r="B10820">
            <v>-65.459999999999994</v>
          </cell>
          <cell r="F10820">
            <v>293.51</v>
          </cell>
          <cell r="G10820">
            <v>37.49</v>
          </cell>
        </row>
        <row r="10821">
          <cell r="A10821">
            <v>0</v>
          </cell>
          <cell r="B10821">
            <v>21529.37</v>
          </cell>
        </row>
        <row r="10822">
          <cell r="A10822">
            <v>29.8</v>
          </cell>
          <cell r="B10822">
            <v>-62.66</v>
          </cell>
          <cell r="F10822">
            <v>294.79000000000002</v>
          </cell>
          <cell r="G10822">
            <v>42.15</v>
          </cell>
        </row>
        <row r="10823">
          <cell r="A10823">
            <v>0</v>
          </cell>
          <cell r="B10823">
            <v>23482.15</v>
          </cell>
        </row>
        <row r="10824">
          <cell r="A10824">
            <v>18.7</v>
          </cell>
          <cell r="B10824">
            <v>-54.06</v>
          </cell>
          <cell r="F10824">
            <v>275.36</v>
          </cell>
          <cell r="G10824">
            <v>41.55</v>
          </cell>
        </row>
        <row r="10825">
          <cell r="A10825">
            <v>0</v>
          </cell>
          <cell r="B10825">
            <v>26411.9</v>
          </cell>
        </row>
        <row r="10826">
          <cell r="A10826">
            <v>7.6</v>
          </cell>
          <cell r="B10826">
            <v>-41.36</v>
          </cell>
          <cell r="F10826">
            <v>257.24</v>
          </cell>
          <cell r="G10826">
            <v>67.72</v>
          </cell>
        </row>
        <row r="10827">
          <cell r="A10827">
            <v>0</v>
          </cell>
          <cell r="B10827">
            <v>32353.46</v>
          </cell>
        </row>
        <row r="10829">
          <cell r="A10829" t="str">
            <v>STID</v>
          </cell>
          <cell r="B10829" t="str">
            <v>=</v>
          </cell>
          <cell r="F10829">
            <v>726620</v>
          </cell>
          <cell r="G10829" t="str">
            <v>TIME</v>
          </cell>
          <cell r="I10829" t="str">
            <v>160326/2200</v>
          </cell>
        </row>
        <row r="10830">
          <cell r="A10830" t="str">
            <v>SLAT</v>
          </cell>
          <cell r="B10830" t="str">
            <v>=</v>
          </cell>
          <cell r="F10830">
            <v>-102.98</v>
          </cell>
          <cell r="G10830" t="str">
            <v>SELV</v>
          </cell>
          <cell r="I10830">
            <v>929</v>
          </cell>
        </row>
        <row r="10831">
          <cell r="A10831" t="str">
            <v>STIM</v>
          </cell>
          <cell r="B10831" t="str">
            <v>=</v>
          </cell>
        </row>
        <row r="10833">
          <cell r="A10833" t="str">
            <v>SHOW</v>
          </cell>
          <cell r="B10833" t="str">
            <v>=</v>
          </cell>
          <cell r="F10833">
            <v>8.06</v>
          </cell>
          <cell r="G10833" t="str">
            <v>SWET</v>
          </cell>
          <cell r="I10833">
            <v>40.04</v>
          </cell>
        </row>
        <row r="10834">
          <cell r="A10834" t="str">
            <v>LCLP</v>
          </cell>
          <cell r="B10834" t="str">
            <v>=</v>
          </cell>
          <cell r="F10834">
            <v>2.93</v>
          </cell>
          <cell r="G10834" t="str">
            <v>TOTL</v>
          </cell>
          <cell r="I10834">
            <v>42.82</v>
          </cell>
        </row>
        <row r="10835">
          <cell r="A10835" t="str">
            <v>LCLT</v>
          </cell>
          <cell r="B10835" t="str">
            <v>=</v>
          </cell>
          <cell r="F10835">
            <v>0</v>
          </cell>
          <cell r="G10835" t="str">
            <v>EQLV</v>
          </cell>
          <cell r="I10835">
            <v>-9999</v>
          </cell>
        </row>
        <row r="10836">
          <cell r="A10836" t="str">
            <v>BRCH</v>
          </cell>
          <cell r="B10836" t="str">
            <v>=</v>
          </cell>
        </row>
        <row r="10838">
          <cell r="A10838" t="str">
            <v>PRES</v>
          </cell>
          <cell r="B10838" t="str">
            <v>TMPC</v>
          </cell>
          <cell r="F10838" t="str">
            <v>DRCT</v>
          </cell>
          <cell r="G10838" t="str">
            <v>SKNT</v>
          </cell>
        </row>
        <row r="10839">
          <cell r="A10839" t="str">
            <v>CFRL</v>
          </cell>
          <cell r="B10839" t="str">
            <v>HGHT</v>
          </cell>
        </row>
        <row r="10840">
          <cell r="A10840">
            <v>910.3</v>
          </cell>
          <cell r="B10840">
            <v>3.24</v>
          </cell>
          <cell r="F10840">
            <v>5.19</v>
          </cell>
          <cell r="G10840">
            <v>8.59</v>
          </cell>
        </row>
        <row r="10841">
          <cell r="A10841">
            <v>0</v>
          </cell>
          <cell r="B10841">
            <v>946.77</v>
          </cell>
        </row>
        <row r="10842">
          <cell r="A10842">
            <v>906.2</v>
          </cell>
          <cell r="B10842">
            <v>2.64</v>
          </cell>
          <cell r="F10842">
            <v>2.54</v>
          </cell>
          <cell r="G10842">
            <v>8.74</v>
          </cell>
        </row>
        <row r="10843">
          <cell r="A10843">
            <v>0</v>
          </cell>
          <cell r="B10843">
            <v>983.29</v>
          </cell>
        </row>
        <row r="10844">
          <cell r="A10844">
            <v>902.2</v>
          </cell>
          <cell r="B10844">
            <v>2.2400000000000002</v>
          </cell>
          <cell r="F10844">
            <v>2.4900000000000002</v>
          </cell>
          <cell r="G10844">
            <v>8.94</v>
          </cell>
        </row>
        <row r="10845">
          <cell r="A10845">
            <v>0</v>
          </cell>
          <cell r="B10845">
            <v>1019.01</v>
          </cell>
        </row>
        <row r="10846">
          <cell r="A10846">
            <v>898.1</v>
          </cell>
          <cell r="B10846">
            <v>1.84</v>
          </cell>
          <cell r="F10846">
            <v>1.25</v>
          </cell>
          <cell r="G10846">
            <v>8.94</v>
          </cell>
        </row>
        <row r="10847">
          <cell r="A10847">
            <v>0</v>
          </cell>
          <cell r="B10847">
            <v>1055.74</v>
          </cell>
        </row>
        <row r="10848">
          <cell r="A10848">
            <v>893.9</v>
          </cell>
          <cell r="B10848">
            <v>1.44</v>
          </cell>
          <cell r="F10848">
            <v>1.25</v>
          </cell>
          <cell r="G10848">
            <v>8.94</v>
          </cell>
        </row>
        <row r="10849">
          <cell r="A10849">
            <v>0</v>
          </cell>
          <cell r="B10849">
            <v>1093.48</v>
          </cell>
        </row>
        <row r="10850">
          <cell r="A10850">
            <v>889.6</v>
          </cell>
          <cell r="B10850">
            <v>1.04</v>
          </cell>
          <cell r="F10850">
            <v>360</v>
          </cell>
          <cell r="G10850">
            <v>9.1300000000000008</v>
          </cell>
        </row>
        <row r="10851">
          <cell r="A10851">
            <v>0</v>
          </cell>
          <cell r="B10851">
            <v>1132.25</v>
          </cell>
        </row>
        <row r="10852">
          <cell r="A10852">
            <v>885.3</v>
          </cell>
          <cell r="B10852">
            <v>0.64</v>
          </cell>
          <cell r="F10852">
            <v>358.78</v>
          </cell>
          <cell r="G10852">
            <v>9.1300000000000008</v>
          </cell>
        </row>
        <row r="10853">
          <cell r="A10853">
            <v>0</v>
          </cell>
          <cell r="B10853">
            <v>1171.1400000000001</v>
          </cell>
        </row>
        <row r="10854">
          <cell r="A10854">
            <v>880.8</v>
          </cell>
          <cell r="B10854">
            <v>0.24</v>
          </cell>
          <cell r="F10854">
            <v>358.78</v>
          </cell>
          <cell r="G10854">
            <v>9.1300000000000008</v>
          </cell>
        </row>
        <row r="10855">
          <cell r="A10855">
            <v>0</v>
          </cell>
          <cell r="B10855">
            <v>1211.99</v>
          </cell>
        </row>
        <row r="10856">
          <cell r="A10856">
            <v>876.3</v>
          </cell>
          <cell r="B10856">
            <v>-0.26</v>
          </cell>
          <cell r="F10856">
            <v>357.56</v>
          </cell>
          <cell r="G10856">
            <v>9.1300000000000008</v>
          </cell>
        </row>
        <row r="10857">
          <cell r="A10857">
            <v>0</v>
          </cell>
          <cell r="B10857">
            <v>1252.99</v>
          </cell>
        </row>
        <row r="10858">
          <cell r="A10858">
            <v>871.5</v>
          </cell>
          <cell r="B10858">
            <v>-0.66</v>
          </cell>
          <cell r="F10858">
            <v>357.56</v>
          </cell>
          <cell r="G10858">
            <v>9.1300000000000008</v>
          </cell>
        </row>
        <row r="10859">
          <cell r="A10859">
            <v>0</v>
          </cell>
          <cell r="B10859">
            <v>1296.8699999999999</v>
          </cell>
        </row>
        <row r="10860">
          <cell r="A10860">
            <v>866.6</v>
          </cell>
          <cell r="B10860">
            <v>-1.1599999999999999</v>
          </cell>
          <cell r="F10860">
            <v>356.35</v>
          </cell>
          <cell r="G10860">
            <v>9.15</v>
          </cell>
        </row>
        <row r="10861">
          <cell r="A10861">
            <v>0</v>
          </cell>
          <cell r="B10861">
            <v>1341.84</v>
          </cell>
        </row>
        <row r="10862">
          <cell r="A10862">
            <v>861.5</v>
          </cell>
          <cell r="B10862">
            <v>-1.56</v>
          </cell>
          <cell r="F10862">
            <v>355.14</v>
          </cell>
          <cell r="G10862">
            <v>9.17</v>
          </cell>
        </row>
        <row r="10863">
          <cell r="A10863">
            <v>0</v>
          </cell>
          <cell r="B10863">
            <v>1388.85</v>
          </cell>
        </row>
        <row r="10864">
          <cell r="A10864">
            <v>856.1</v>
          </cell>
          <cell r="B10864">
            <v>-2.06</v>
          </cell>
          <cell r="F10864">
            <v>355.14</v>
          </cell>
          <cell r="G10864">
            <v>9.17</v>
          </cell>
        </row>
        <row r="10865">
          <cell r="A10865">
            <v>0</v>
          </cell>
          <cell r="B10865">
            <v>1438.84</v>
          </cell>
        </row>
        <row r="10866">
          <cell r="A10866">
            <v>850.5</v>
          </cell>
          <cell r="B10866">
            <v>-2.56</v>
          </cell>
          <cell r="F10866">
            <v>353.93</v>
          </cell>
          <cell r="G10866">
            <v>9.19</v>
          </cell>
        </row>
        <row r="10867">
          <cell r="A10867">
            <v>0</v>
          </cell>
          <cell r="B10867">
            <v>1490.91</v>
          </cell>
        </row>
        <row r="10868">
          <cell r="A10868">
            <v>844.6</v>
          </cell>
          <cell r="B10868">
            <v>-3.16</v>
          </cell>
          <cell r="F10868">
            <v>352.73</v>
          </cell>
          <cell r="G10868">
            <v>9.2100000000000009</v>
          </cell>
        </row>
        <row r="10869">
          <cell r="A10869">
            <v>0</v>
          </cell>
          <cell r="B10869">
            <v>1546.04</v>
          </cell>
        </row>
        <row r="10870">
          <cell r="A10870">
            <v>838.2</v>
          </cell>
          <cell r="B10870">
            <v>-3.76</v>
          </cell>
          <cell r="F10870">
            <v>351.53</v>
          </cell>
          <cell r="G10870">
            <v>9.23</v>
          </cell>
        </row>
        <row r="10871">
          <cell r="A10871">
            <v>0</v>
          </cell>
          <cell r="B10871">
            <v>1606.15</v>
          </cell>
        </row>
        <row r="10872">
          <cell r="A10872">
            <v>831</v>
          </cell>
          <cell r="B10872">
            <v>-4.46</v>
          </cell>
          <cell r="F10872">
            <v>350.34</v>
          </cell>
          <cell r="G10872">
            <v>9.27</v>
          </cell>
        </row>
        <row r="10873">
          <cell r="A10873">
            <v>0</v>
          </cell>
          <cell r="B10873">
            <v>1674.15</v>
          </cell>
        </row>
        <row r="10874">
          <cell r="A10874">
            <v>822.7</v>
          </cell>
          <cell r="B10874">
            <v>-5.16</v>
          </cell>
          <cell r="F10874">
            <v>349.16</v>
          </cell>
          <cell r="G10874">
            <v>9.3000000000000007</v>
          </cell>
        </row>
        <row r="10875">
          <cell r="A10875">
            <v>0</v>
          </cell>
          <cell r="B10875">
            <v>1753.07</v>
          </cell>
        </row>
        <row r="10876">
          <cell r="A10876">
            <v>813.1</v>
          </cell>
          <cell r="B10876">
            <v>-5.96</v>
          </cell>
          <cell r="F10876">
            <v>344.05</v>
          </cell>
          <cell r="G10876">
            <v>9.91</v>
          </cell>
        </row>
        <row r="10877">
          <cell r="A10877">
            <v>0</v>
          </cell>
          <cell r="B10877">
            <v>1845.08</v>
          </cell>
        </row>
        <row r="10878">
          <cell r="A10878">
            <v>802.1</v>
          </cell>
          <cell r="B10878">
            <v>-5.46</v>
          </cell>
          <cell r="F10878">
            <v>317.25</v>
          </cell>
          <cell r="G10878">
            <v>14.02</v>
          </cell>
        </row>
        <row r="10879">
          <cell r="A10879">
            <v>0</v>
          </cell>
          <cell r="B10879">
            <v>1951.75</v>
          </cell>
        </row>
        <row r="10880">
          <cell r="A10880">
            <v>789.5</v>
          </cell>
          <cell r="B10880">
            <v>-5.86</v>
          </cell>
          <cell r="F10880">
            <v>308.44</v>
          </cell>
          <cell r="G10880">
            <v>15.62</v>
          </cell>
        </row>
        <row r="10881">
          <cell r="A10881">
            <v>0</v>
          </cell>
          <cell r="B10881">
            <v>2075.73</v>
          </cell>
        </row>
        <row r="10882">
          <cell r="A10882">
            <v>775.3</v>
          </cell>
          <cell r="B10882">
            <v>-6.46</v>
          </cell>
          <cell r="F10882">
            <v>305.97000000000003</v>
          </cell>
          <cell r="G10882">
            <v>14.88</v>
          </cell>
        </row>
        <row r="10883">
          <cell r="A10883">
            <v>0</v>
          </cell>
          <cell r="B10883">
            <v>2217.6</v>
          </cell>
        </row>
        <row r="10884">
          <cell r="A10884">
            <v>759.2</v>
          </cell>
          <cell r="B10884">
            <v>-7.16</v>
          </cell>
          <cell r="F10884">
            <v>303.48</v>
          </cell>
          <cell r="G10884">
            <v>14.43</v>
          </cell>
        </row>
        <row r="10885">
          <cell r="A10885">
            <v>0</v>
          </cell>
          <cell r="B10885">
            <v>2381.2199999999998</v>
          </cell>
        </row>
        <row r="10886">
          <cell r="A10886">
            <v>741.1</v>
          </cell>
          <cell r="B10886">
            <v>-7.96</v>
          </cell>
          <cell r="F10886">
            <v>309.81</v>
          </cell>
          <cell r="G10886">
            <v>12.14</v>
          </cell>
        </row>
        <row r="10887">
          <cell r="A10887">
            <v>0</v>
          </cell>
          <cell r="B10887">
            <v>2568.84</v>
          </cell>
        </row>
        <row r="10888">
          <cell r="A10888">
            <v>721.1</v>
          </cell>
          <cell r="B10888">
            <v>-8.9600000000000009</v>
          </cell>
          <cell r="F10888">
            <v>310.70999999999998</v>
          </cell>
          <cell r="G10888">
            <v>11.01</v>
          </cell>
        </row>
        <row r="10889">
          <cell r="A10889">
            <v>0</v>
          </cell>
          <cell r="B10889">
            <v>2780.86</v>
          </cell>
        </row>
        <row r="10890">
          <cell r="A10890">
            <v>699.3</v>
          </cell>
          <cell r="B10890">
            <v>-10.56</v>
          </cell>
          <cell r="F10890">
            <v>312.88</v>
          </cell>
          <cell r="G10890">
            <v>11.13</v>
          </cell>
        </row>
        <row r="10891">
          <cell r="A10891">
            <v>0</v>
          </cell>
          <cell r="B10891">
            <v>3017.62</v>
          </cell>
        </row>
        <row r="10892">
          <cell r="A10892">
            <v>675.7</v>
          </cell>
          <cell r="B10892">
            <v>-12.06</v>
          </cell>
          <cell r="F10892">
            <v>314.38</v>
          </cell>
          <cell r="G10892">
            <v>12.78</v>
          </cell>
        </row>
        <row r="10893">
          <cell r="A10893">
            <v>0</v>
          </cell>
          <cell r="B10893">
            <v>3280.83</v>
          </cell>
        </row>
        <row r="10894">
          <cell r="A10894">
            <v>650.70000000000005</v>
          </cell>
          <cell r="B10894">
            <v>-13.66</v>
          </cell>
          <cell r="F10894">
            <v>313.83</v>
          </cell>
          <cell r="G10894">
            <v>13.46</v>
          </cell>
        </row>
        <row r="10895">
          <cell r="A10895">
            <v>0</v>
          </cell>
          <cell r="B10895">
            <v>3568.13</v>
          </cell>
        </row>
        <row r="10896">
          <cell r="A10896">
            <v>624.79999999999995</v>
          </cell>
          <cell r="B10896">
            <v>-15.86</v>
          </cell>
          <cell r="F10896">
            <v>314.52999999999997</v>
          </cell>
          <cell r="G10896">
            <v>16.899999999999999</v>
          </cell>
        </row>
        <row r="10897">
          <cell r="A10897">
            <v>0</v>
          </cell>
          <cell r="B10897">
            <v>3875.42</v>
          </cell>
        </row>
        <row r="10898">
          <cell r="A10898">
            <v>598.1</v>
          </cell>
          <cell r="B10898">
            <v>-18.66</v>
          </cell>
          <cell r="F10898">
            <v>314.2</v>
          </cell>
          <cell r="G10898">
            <v>19.77</v>
          </cell>
        </row>
        <row r="10899">
          <cell r="A10899">
            <v>0</v>
          </cell>
          <cell r="B10899">
            <v>4202.68</v>
          </cell>
        </row>
        <row r="10900">
          <cell r="A10900">
            <v>570.9</v>
          </cell>
          <cell r="B10900">
            <v>-21.46</v>
          </cell>
          <cell r="F10900">
            <v>312.70999999999998</v>
          </cell>
          <cell r="G10900">
            <v>20.63</v>
          </cell>
        </row>
        <row r="10901">
          <cell r="A10901">
            <v>0</v>
          </cell>
          <cell r="B10901">
            <v>4547.59</v>
          </cell>
        </row>
        <row r="10902">
          <cell r="A10902">
            <v>543.29999999999995</v>
          </cell>
          <cell r="B10902">
            <v>-24.46</v>
          </cell>
          <cell r="F10902">
            <v>305.72000000000003</v>
          </cell>
          <cell r="G10902">
            <v>21.29</v>
          </cell>
        </row>
        <row r="10903">
          <cell r="A10903">
            <v>0</v>
          </cell>
          <cell r="B10903">
            <v>4910.55</v>
          </cell>
        </row>
        <row r="10904">
          <cell r="A10904">
            <v>515.29999999999995</v>
          </cell>
          <cell r="B10904">
            <v>-27.86</v>
          </cell>
          <cell r="F10904">
            <v>295.2</v>
          </cell>
          <cell r="G10904">
            <v>21.89</v>
          </cell>
        </row>
        <row r="10905">
          <cell r="A10905">
            <v>0</v>
          </cell>
          <cell r="B10905">
            <v>5293.15</v>
          </cell>
        </row>
        <row r="10906">
          <cell r="A10906">
            <v>487.2</v>
          </cell>
          <cell r="B10906">
            <v>-31.16</v>
          </cell>
          <cell r="F10906">
            <v>287.29000000000002</v>
          </cell>
          <cell r="G10906">
            <v>21.56</v>
          </cell>
        </row>
        <row r="10907">
          <cell r="A10907">
            <v>0</v>
          </cell>
          <cell r="B10907">
            <v>5693.09</v>
          </cell>
        </row>
        <row r="10908">
          <cell r="A10908">
            <v>458.9</v>
          </cell>
          <cell r="B10908">
            <v>-34.76</v>
          </cell>
          <cell r="F10908">
            <v>289.49</v>
          </cell>
          <cell r="G10908">
            <v>23.29</v>
          </cell>
        </row>
        <row r="10909">
          <cell r="A10909">
            <v>0</v>
          </cell>
          <cell r="B10909">
            <v>6113.85</v>
          </cell>
        </row>
        <row r="10910">
          <cell r="A10910">
            <v>430.6</v>
          </cell>
          <cell r="B10910">
            <v>-37.96</v>
          </cell>
          <cell r="F10910">
            <v>283.39</v>
          </cell>
          <cell r="G10910">
            <v>25.16</v>
          </cell>
        </row>
        <row r="10911">
          <cell r="A10911">
            <v>0</v>
          </cell>
          <cell r="B10911">
            <v>6555.05</v>
          </cell>
        </row>
        <row r="10912">
          <cell r="A10912">
            <v>402.4</v>
          </cell>
          <cell r="B10912">
            <v>-41.06</v>
          </cell>
          <cell r="F10912">
            <v>275.54000000000002</v>
          </cell>
          <cell r="G10912">
            <v>26.15</v>
          </cell>
        </row>
        <row r="10913">
          <cell r="A10913">
            <v>0</v>
          </cell>
          <cell r="B10913">
            <v>7018.29</v>
          </cell>
        </row>
        <row r="10914">
          <cell r="A10914">
            <v>374.1</v>
          </cell>
          <cell r="B10914">
            <v>-43.86</v>
          </cell>
          <cell r="F10914">
            <v>267.45</v>
          </cell>
          <cell r="G10914">
            <v>30.54</v>
          </cell>
        </row>
        <row r="10915">
          <cell r="A10915">
            <v>0</v>
          </cell>
          <cell r="B10915">
            <v>7510.73</v>
          </cell>
        </row>
        <row r="10916">
          <cell r="A10916">
            <v>345.6</v>
          </cell>
          <cell r="B10916">
            <v>-47.56</v>
          </cell>
          <cell r="F10916">
            <v>259.97000000000003</v>
          </cell>
          <cell r="G10916">
            <v>32.340000000000003</v>
          </cell>
        </row>
        <row r="10917">
          <cell r="A10917">
            <v>0</v>
          </cell>
          <cell r="B10917">
            <v>8038.29</v>
          </cell>
        </row>
        <row r="10918">
          <cell r="A10918">
            <v>317</v>
          </cell>
          <cell r="B10918">
            <v>-51.16</v>
          </cell>
          <cell r="F10918">
            <v>273.33999999999997</v>
          </cell>
          <cell r="G10918">
            <v>26.65</v>
          </cell>
        </row>
        <row r="10919">
          <cell r="A10919">
            <v>0</v>
          </cell>
          <cell r="B10919">
            <v>8604.15</v>
          </cell>
        </row>
        <row r="10920">
          <cell r="A10920">
            <v>289.2</v>
          </cell>
          <cell r="B10920">
            <v>-53.56</v>
          </cell>
          <cell r="F10920">
            <v>297.44</v>
          </cell>
          <cell r="G10920">
            <v>22.77</v>
          </cell>
        </row>
        <row r="10921">
          <cell r="A10921">
            <v>0</v>
          </cell>
          <cell r="B10921">
            <v>9197.34</v>
          </cell>
        </row>
        <row r="10922">
          <cell r="A10922">
            <v>263.10000000000002</v>
          </cell>
          <cell r="B10922">
            <v>-55.16</v>
          </cell>
          <cell r="F10922">
            <v>305.83999999999997</v>
          </cell>
          <cell r="G10922">
            <v>21.56</v>
          </cell>
        </row>
        <row r="10923">
          <cell r="A10923">
            <v>0</v>
          </cell>
          <cell r="B10923">
            <v>9803.09</v>
          </cell>
        </row>
        <row r="10924">
          <cell r="A10924">
            <v>239.4</v>
          </cell>
          <cell r="B10924">
            <v>-55.36</v>
          </cell>
          <cell r="F10924">
            <v>294.57</v>
          </cell>
          <cell r="G10924">
            <v>22.44</v>
          </cell>
        </row>
        <row r="10925">
          <cell r="A10925">
            <v>0</v>
          </cell>
          <cell r="B10925">
            <v>10405.16</v>
          </cell>
        </row>
        <row r="10926">
          <cell r="A10926">
            <v>218</v>
          </cell>
          <cell r="B10926">
            <v>-54.76</v>
          </cell>
          <cell r="F10926">
            <v>287.43</v>
          </cell>
          <cell r="G10926">
            <v>24.63</v>
          </cell>
        </row>
        <row r="10927">
          <cell r="A10927">
            <v>0</v>
          </cell>
          <cell r="B10927">
            <v>11002.95</v>
          </cell>
        </row>
        <row r="10928">
          <cell r="A10928">
            <v>198.7</v>
          </cell>
          <cell r="B10928">
            <v>-54.06</v>
          </cell>
          <cell r="F10928">
            <v>285.83</v>
          </cell>
          <cell r="G10928">
            <v>27.06</v>
          </cell>
        </row>
        <row r="10929">
          <cell r="A10929">
            <v>0</v>
          </cell>
          <cell r="B10929">
            <v>11596.48</v>
          </cell>
        </row>
        <row r="10930">
          <cell r="A10930">
            <v>181.3</v>
          </cell>
          <cell r="B10930">
            <v>-53.66</v>
          </cell>
          <cell r="F10930">
            <v>283.85000000000002</v>
          </cell>
          <cell r="G10930">
            <v>29.22</v>
          </cell>
        </row>
        <row r="10931">
          <cell r="A10931">
            <v>0</v>
          </cell>
          <cell r="B10931">
            <v>12184.73</v>
          </cell>
        </row>
        <row r="10932">
          <cell r="A10932">
            <v>165.6</v>
          </cell>
          <cell r="B10932">
            <v>-53.26</v>
          </cell>
          <cell r="F10932">
            <v>280.37</v>
          </cell>
          <cell r="G10932">
            <v>32.380000000000003</v>
          </cell>
        </row>
        <row r="10933">
          <cell r="A10933">
            <v>0</v>
          </cell>
          <cell r="B10933">
            <v>12767.21</v>
          </cell>
        </row>
        <row r="10934">
          <cell r="A10934">
            <v>151.1</v>
          </cell>
          <cell r="B10934">
            <v>-53.36</v>
          </cell>
          <cell r="F10934">
            <v>279.51</v>
          </cell>
          <cell r="G10934">
            <v>35.26</v>
          </cell>
        </row>
        <row r="10935">
          <cell r="A10935">
            <v>0</v>
          </cell>
          <cell r="B10935">
            <v>13356.87</v>
          </cell>
        </row>
        <row r="10936">
          <cell r="A10936">
            <v>137.30000000000001</v>
          </cell>
          <cell r="B10936">
            <v>-53.96</v>
          </cell>
          <cell r="F10936">
            <v>280.66000000000003</v>
          </cell>
          <cell r="G10936">
            <v>36.770000000000003</v>
          </cell>
        </row>
        <row r="10937">
          <cell r="A10937">
            <v>0</v>
          </cell>
          <cell r="B10937">
            <v>13972.19</v>
          </cell>
        </row>
        <row r="10938">
          <cell r="A10938">
            <v>124</v>
          </cell>
          <cell r="B10938">
            <v>-54.66</v>
          </cell>
          <cell r="F10938">
            <v>283.14999999999998</v>
          </cell>
          <cell r="G10938">
            <v>36.71</v>
          </cell>
        </row>
        <row r="10939">
          <cell r="A10939">
            <v>0</v>
          </cell>
          <cell r="B10939">
            <v>14624.85</v>
          </cell>
        </row>
        <row r="10940">
          <cell r="A10940">
            <v>111.3</v>
          </cell>
          <cell r="B10940">
            <v>-55.46</v>
          </cell>
          <cell r="F10940">
            <v>283.58</v>
          </cell>
          <cell r="G10940">
            <v>35.57</v>
          </cell>
        </row>
        <row r="10941">
          <cell r="A10941">
            <v>0</v>
          </cell>
          <cell r="B10941">
            <v>15314.64</v>
          </cell>
        </row>
        <row r="10942">
          <cell r="A10942">
            <v>98.9</v>
          </cell>
          <cell r="B10942">
            <v>-56.56</v>
          </cell>
          <cell r="F10942">
            <v>283.35000000000002</v>
          </cell>
          <cell r="G10942">
            <v>35.33</v>
          </cell>
        </row>
        <row r="10943">
          <cell r="A10943">
            <v>0</v>
          </cell>
          <cell r="B10943">
            <v>16065.41</v>
          </cell>
        </row>
        <row r="10944">
          <cell r="A10944">
            <v>86.9</v>
          </cell>
          <cell r="B10944">
            <v>-57.56</v>
          </cell>
          <cell r="F10944">
            <v>285.42</v>
          </cell>
          <cell r="G10944">
            <v>35.06</v>
          </cell>
        </row>
        <row r="10945">
          <cell r="A10945">
            <v>0</v>
          </cell>
          <cell r="B10945">
            <v>16883.59</v>
          </cell>
        </row>
        <row r="10946">
          <cell r="A10946">
            <v>75.099999999999994</v>
          </cell>
          <cell r="B10946">
            <v>-58.86</v>
          </cell>
          <cell r="F10946">
            <v>287.91000000000003</v>
          </cell>
          <cell r="G10946">
            <v>33.49</v>
          </cell>
        </row>
        <row r="10947">
          <cell r="A10947">
            <v>0</v>
          </cell>
          <cell r="B10947">
            <v>17801.77</v>
          </cell>
        </row>
        <row r="10948">
          <cell r="A10948">
            <v>63.6</v>
          </cell>
          <cell r="B10948">
            <v>-61.26</v>
          </cell>
          <cell r="F10948">
            <v>287</v>
          </cell>
          <cell r="G10948">
            <v>31.9</v>
          </cell>
        </row>
        <row r="10949">
          <cell r="A10949">
            <v>0</v>
          </cell>
          <cell r="B10949">
            <v>18838.47</v>
          </cell>
        </row>
        <row r="10950">
          <cell r="A10950">
            <v>52.3</v>
          </cell>
          <cell r="B10950">
            <v>-63.36</v>
          </cell>
          <cell r="F10950">
            <v>288.10000000000002</v>
          </cell>
          <cell r="G10950">
            <v>31.27</v>
          </cell>
        </row>
        <row r="10951">
          <cell r="A10951">
            <v>0</v>
          </cell>
          <cell r="B10951">
            <v>20045.740000000002</v>
          </cell>
        </row>
        <row r="10952">
          <cell r="A10952">
            <v>41</v>
          </cell>
          <cell r="B10952">
            <v>-65.06</v>
          </cell>
          <cell r="F10952">
            <v>294.98</v>
          </cell>
          <cell r="G10952">
            <v>37.72</v>
          </cell>
        </row>
        <row r="10953">
          <cell r="A10953">
            <v>0</v>
          </cell>
          <cell r="B10953">
            <v>21534.52</v>
          </cell>
        </row>
        <row r="10954">
          <cell r="A10954">
            <v>29.8</v>
          </cell>
          <cell r="B10954">
            <v>-62.36</v>
          </cell>
          <cell r="F10954">
            <v>294.76</v>
          </cell>
          <cell r="G10954">
            <v>41.28</v>
          </cell>
        </row>
        <row r="10955">
          <cell r="A10955">
            <v>0</v>
          </cell>
          <cell r="B10955">
            <v>23490.57</v>
          </cell>
        </row>
        <row r="10956">
          <cell r="A10956">
            <v>18.7</v>
          </cell>
          <cell r="B10956">
            <v>-54.06</v>
          </cell>
          <cell r="F10956">
            <v>274.89</v>
          </cell>
          <cell r="G10956">
            <v>43.28</v>
          </cell>
        </row>
        <row r="10957">
          <cell r="A10957">
            <v>0</v>
          </cell>
          <cell r="B10957">
            <v>26422.37</v>
          </cell>
        </row>
        <row r="10958">
          <cell r="A10958">
            <v>7.6</v>
          </cell>
          <cell r="B10958">
            <v>-41.06</v>
          </cell>
          <cell r="F10958">
            <v>258.33999999999997</v>
          </cell>
          <cell r="G10958">
            <v>68.239999999999995</v>
          </cell>
        </row>
        <row r="10959">
          <cell r="A10959">
            <v>0</v>
          </cell>
          <cell r="B10959">
            <v>32367.88</v>
          </cell>
        </row>
        <row r="10961">
          <cell r="A10961" t="str">
            <v>STID</v>
          </cell>
          <cell r="B10961" t="str">
            <v>=</v>
          </cell>
          <cell r="F10961">
            <v>726620</v>
          </cell>
          <cell r="G10961" t="str">
            <v>TIME</v>
          </cell>
          <cell r="I10961" t="str">
            <v>160326/2300</v>
          </cell>
        </row>
        <row r="10962">
          <cell r="A10962" t="str">
            <v>SLAT</v>
          </cell>
          <cell r="B10962" t="str">
            <v>=</v>
          </cell>
          <cell r="F10962">
            <v>-102.98</v>
          </cell>
          <cell r="G10962" t="str">
            <v>SELV</v>
          </cell>
          <cell r="I10962">
            <v>929</v>
          </cell>
        </row>
        <row r="10963">
          <cell r="A10963" t="str">
            <v>STIM</v>
          </cell>
          <cell r="B10963" t="str">
            <v>=</v>
          </cell>
        </row>
        <row r="10965">
          <cell r="A10965" t="str">
            <v>SHOW</v>
          </cell>
          <cell r="B10965" t="str">
            <v>=</v>
          </cell>
          <cell r="F10965">
            <v>7.57</v>
          </cell>
          <cell r="G10965" t="str">
            <v>SWET</v>
          </cell>
          <cell r="I10965">
            <v>37.82</v>
          </cell>
        </row>
        <row r="10966">
          <cell r="A10966" t="str">
            <v>LCLP</v>
          </cell>
          <cell r="B10966" t="str">
            <v>=</v>
          </cell>
          <cell r="F10966">
            <v>3.13</v>
          </cell>
          <cell r="G10966" t="str">
            <v>TOTL</v>
          </cell>
          <cell r="I10966">
            <v>43.92</v>
          </cell>
        </row>
        <row r="10967">
          <cell r="A10967" t="str">
            <v>LCLT</v>
          </cell>
          <cell r="B10967" t="str">
            <v>=</v>
          </cell>
          <cell r="F10967">
            <v>0</v>
          </cell>
          <cell r="G10967" t="str">
            <v>EQLV</v>
          </cell>
          <cell r="I10967">
            <v>-9999</v>
          </cell>
        </row>
        <row r="10968">
          <cell r="A10968" t="str">
            <v>BRCH</v>
          </cell>
          <cell r="B10968" t="str">
            <v>=</v>
          </cell>
        </row>
        <row r="10970">
          <cell r="A10970" t="str">
            <v>PRES</v>
          </cell>
          <cell r="B10970" t="str">
            <v>TMPC</v>
          </cell>
          <cell r="F10970" t="str">
            <v>DRCT</v>
          </cell>
          <cell r="G10970" t="str">
            <v>SKNT</v>
          </cell>
        </row>
        <row r="10971">
          <cell r="A10971" t="str">
            <v>CFRL</v>
          </cell>
          <cell r="B10971" t="str">
            <v>HGHT</v>
          </cell>
        </row>
        <row r="10972">
          <cell r="A10972">
            <v>910.1</v>
          </cell>
          <cell r="B10972">
            <v>3.44</v>
          </cell>
          <cell r="F10972">
            <v>8.8800000000000008</v>
          </cell>
          <cell r="G10972">
            <v>6.29</v>
          </cell>
        </row>
        <row r="10973">
          <cell r="A10973">
            <v>0</v>
          </cell>
          <cell r="B10973">
            <v>946.79</v>
          </cell>
        </row>
        <row r="10974">
          <cell r="A10974">
            <v>906.1</v>
          </cell>
          <cell r="B10974">
            <v>2.94</v>
          </cell>
          <cell r="F10974">
            <v>6.91</v>
          </cell>
          <cell r="G10974">
            <v>6.45</v>
          </cell>
        </row>
        <row r="10975">
          <cell r="A10975">
            <v>0</v>
          </cell>
          <cell r="B10975">
            <v>982.46</v>
          </cell>
        </row>
        <row r="10976">
          <cell r="A10976">
            <v>902</v>
          </cell>
          <cell r="B10976">
            <v>2.54</v>
          </cell>
          <cell r="F10976">
            <v>5.04</v>
          </cell>
          <cell r="G10976">
            <v>6.62</v>
          </cell>
        </row>
        <row r="10977">
          <cell r="A10977">
            <v>0</v>
          </cell>
          <cell r="B10977">
            <v>1019.12</v>
          </cell>
        </row>
        <row r="10978">
          <cell r="A10978">
            <v>897.9</v>
          </cell>
          <cell r="B10978">
            <v>2.14</v>
          </cell>
          <cell r="F10978">
            <v>5.04</v>
          </cell>
          <cell r="G10978">
            <v>6.62</v>
          </cell>
        </row>
        <row r="10979">
          <cell r="A10979">
            <v>0</v>
          </cell>
          <cell r="B10979">
            <v>1055.9000000000001</v>
          </cell>
        </row>
        <row r="10980">
          <cell r="A10980">
            <v>893.8</v>
          </cell>
          <cell r="B10980">
            <v>1.74</v>
          </cell>
          <cell r="F10980">
            <v>3.27</v>
          </cell>
          <cell r="G10980">
            <v>6.82</v>
          </cell>
        </row>
        <row r="10981">
          <cell r="A10981">
            <v>0</v>
          </cell>
          <cell r="B10981">
            <v>1092.79</v>
          </cell>
        </row>
        <row r="10982">
          <cell r="A10982">
            <v>889.5</v>
          </cell>
          <cell r="B10982">
            <v>1.34</v>
          </cell>
          <cell r="F10982">
            <v>3.27</v>
          </cell>
          <cell r="G10982">
            <v>6.82</v>
          </cell>
        </row>
        <row r="10983">
          <cell r="A10983">
            <v>0</v>
          </cell>
          <cell r="B10983">
            <v>1131.5999999999999</v>
          </cell>
        </row>
        <row r="10984">
          <cell r="A10984">
            <v>885.1</v>
          </cell>
          <cell r="B10984">
            <v>0.94</v>
          </cell>
          <cell r="F10984">
            <v>1.64</v>
          </cell>
          <cell r="G10984">
            <v>6.8</v>
          </cell>
        </row>
        <row r="10985">
          <cell r="A10985">
            <v>0</v>
          </cell>
          <cell r="B10985">
            <v>1171.46</v>
          </cell>
        </row>
        <row r="10986">
          <cell r="A10986">
            <v>880.7</v>
          </cell>
          <cell r="B10986">
            <v>0.54</v>
          </cell>
          <cell r="F10986">
            <v>1.64</v>
          </cell>
          <cell r="G10986">
            <v>6.8</v>
          </cell>
        </row>
        <row r="10987">
          <cell r="A10987">
            <v>0</v>
          </cell>
          <cell r="B10987">
            <v>1211.45</v>
          </cell>
        </row>
        <row r="10988">
          <cell r="A10988">
            <v>876.1</v>
          </cell>
          <cell r="B10988">
            <v>0.14000000000000001</v>
          </cell>
          <cell r="F10988">
            <v>360</v>
          </cell>
          <cell r="G10988">
            <v>6.8</v>
          </cell>
        </row>
        <row r="10989">
          <cell r="A10989">
            <v>0</v>
          </cell>
          <cell r="B10989">
            <v>1253.4100000000001</v>
          </cell>
        </row>
        <row r="10990">
          <cell r="A10990">
            <v>871.4</v>
          </cell>
          <cell r="B10990">
            <v>-0.26</v>
          </cell>
          <cell r="F10990">
            <v>360</v>
          </cell>
          <cell r="G10990">
            <v>6.8</v>
          </cell>
        </row>
        <row r="10991">
          <cell r="A10991">
            <v>0</v>
          </cell>
          <cell r="B10991">
            <v>1296.46</v>
          </cell>
        </row>
        <row r="10992">
          <cell r="A10992">
            <v>866.5</v>
          </cell>
          <cell r="B10992">
            <v>-0.76</v>
          </cell>
          <cell r="F10992">
            <v>358.36</v>
          </cell>
          <cell r="G10992">
            <v>6.8</v>
          </cell>
        </row>
        <row r="10993">
          <cell r="A10993">
            <v>0</v>
          </cell>
          <cell r="B10993">
            <v>1341.5</v>
          </cell>
        </row>
        <row r="10994">
          <cell r="A10994">
            <v>861.4</v>
          </cell>
          <cell r="B10994">
            <v>-1.1599999999999999</v>
          </cell>
          <cell r="F10994">
            <v>356.73</v>
          </cell>
          <cell r="G10994">
            <v>6.82</v>
          </cell>
        </row>
        <row r="10995">
          <cell r="A10995">
            <v>0</v>
          </cell>
          <cell r="B10995">
            <v>1388.58</v>
          </cell>
        </row>
        <row r="10996">
          <cell r="A10996">
            <v>856</v>
          </cell>
          <cell r="B10996">
            <v>-1.66</v>
          </cell>
          <cell r="F10996">
            <v>356.73</v>
          </cell>
          <cell r="G10996">
            <v>6.82</v>
          </cell>
        </row>
        <row r="10997">
          <cell r="A10997">
            <v>0</v>
          </cell>
          <cell r="B10997">
            <v>1438.65</v>
          </cell>
        </row>
        <row r="10998">
          <cell r="A10998">
            <v>850.4</v>
          </cell>
          <cell r="B10998">
            <v>-2.16</v>
          </cell>
          <cell r="F10998">
            <v>355.1</v>
          </cell>
          <cell r="G10998">
            <v>6.82</v>
          </cell>
        </row>
        <row r="10999">
          <cell r="A10999">
            <v>0</v>
          </cell>
          <cell r="B10999">
            <v>1490.82</v>
          </cell>
        </row>
        <row r="11000">
          <cell r="A11000">
            <v>844.5</v>
          </cell>
          <cell r="B11000">
            <v>-2.76</v>
          </cell>
          <cell r="F11000">
            <v>353.48</v>
          </cell>
          <cell r="G11000">
            <v>6.84</v>
          </cell>
        </row>
        <row r="11001">
          <cell r="A11001">
            <v>0</v>
          </cell>
          <cell r="B11001">
            <v>1546.04</v>
          </cell>
        </row>
        <row r="11002">
          <cell r="A11002">
            <v>838</v>
          </cell>
          <cell r="B11002">
            <v>-3.36</v>
          </cell>
          <cell r="F11002">
            <v>351.87</v>
          </cell>
          <cell r="G11002">
            <v>6.88</v>
          </cell>
        </row>
        <row r="11003">
          <cell r="A11003">
            <v>0</v>
          </cell>
          <cell r="B11003">
            <v>1607.18</v>
          </cell>
        </row>
        <row r="11004">
          <cell r="A11004">
            <v>830.9</v>
          </cell>
          <cell r="B11004">
            <v>-3.96</v>
          </cell>
          <cell r="F11004">
            <v>348.69</v>
          </cell>
          <cell r="G11004">
            <v>6.93</v>
          </cell>
        </row>
        <row r="11005">
          <cell r="A11005">
            <v>0</v>
          </cell>
          <cell r="B11005">
            <v>1674.37</v>
          </cell>
        </row>
        <row r="11006">
          <cell r="A11006">
            <v>822.6</v>
          </cell>
          <cell r="B11006">
            <v>-4.76</v>
          </cell>
          <cell r="F11006">
            <v>344.05</v>
          </cell>
          <cell r="G11006">
            <v>7.07</v>
          </cell>
        </row>
        <row r="11007">
          <cell r="A11007">
            <v>0</v>
          </cell>
          <cell r="B11007">
            <v>1753.44</v>
          </cell>
        </row>
        <row r="11008">
          <cell r="A11008">
            <v>813</v>
          </cell>
          <cell r="B11008">
            <v>-5.56</v>
          </cell>
          <cell r="F11008">
            <v>338.5</v>
          </cell>
          <cell r="G11008">
            <v>6.9</v>
          </cell>
        </row>
        <row r="11009">
          <cell r="A11009">
            <v>0</v>
          </cell>
          <cell r="B11009">
            <v>1845.6</v>
          </cell>
        </row>
        <row r="11010">
          <cell r="A11010">
            <v>802</v>
          </cell>
          <cell r="B11010">
            <v>-4.76</v>
          </cell>
          <cell r="F11010">
            <v>307.63</v>
          </cell>
          <cell r="G11010">
            <v>11.77</v>
          </cell>
        </row>
        <row r="11011">
          <cell r="A11011">
            <v>0</v>
          </cell>
          <cell r="B11011">
            <v>1952.52</v>
          </cell>
        </row>
        <row r="11012">
          <cell r="A11012">
            <v>789.4</v>
          </cell>
          <cell r="B11012">
            <v>-5.16</v>
          </cell>
          <cell r="F11012">
            <v>299.93</v>
          </cell>
          <cell r="G11012">
            <v>14.8</v>
          </cell>
        </row>
        <row r="11013">
          <cell r="A11013">
            <v>0</v>
          </cell>
          <cell r="B11013">
            <v>2076.86</v>
          </cell>
        </row>
        <row r="11014">
          <cell r="A11014">
            <v>775.2</v>
          </cell>
          <cell r="B11014">
            <v>-5.76</v>
          </cell>
          <cell r="F11014">
            <v>297.82</v>
          </cell>
          <cell r="G11014">
            <v>15.81</v>
          </cell>
        </row>
        <row r="11015">
          <cell r="A11015">
            <v>0</v>
          </cell>
          <cell r="B11015">
            <v>2219.13</v>
          </cell>
        </row>
        <row r="11016">
          <cell r="A11016">
            <v>759</v>
          </cell>
          <cell r="B11016">
            <v>-6.56</v>
          </cell>
          <cell r="F11016">
            <v>294.44</v>
          </cell>
          <cell r="G11016">
            <v>16.43</v>
          </cell>
        </row>
        <row r="11017">
          <cell r="A11017">
            <v>0</v>
          </cell>
          <cell r="B11017">
            <v>2384.2199999999998</v>
          </cell>
        </row>
        <row r="11018">
          <cell r="A11018">
            <v>741</v>
          </cell>
          <cell r="B11018">
            <v>-7.66</v>
          </cell>
          <cell r="F11018">
            <v>297.22000000000003</v>
          </cell>
          <cell r="G11018">
            <v>15.29</v>
          </cell>
        </row>
        <row r="11019">
          <cell r="A11019">
            <v>0</v>
          </cell>
          <cell r="B11019">
            <v>2571.15</v>
          </cell>
        </row>
        <row r="11020">
          <cell r="A11020">
            <v>721</v>
          </cell>
          <cell r="B11020">
            <v>-8.76</v>
          </cell>
          <cell r="F11020">
            <v>300.68</v>
          </cell>
          <cell r="G11020">
            <v>13.33</v>
          </cell>
        </row>
        <row r="11021">
          <cell r="A11021">
            <v>0</v>
          </cell>
          <cell r="B11021">
            <v>2783.39</v>
          </cell>
        </row>
        <row r="11022">
          <cell r="A11022">
            <v>699.2</v>
          </cell>
          <cell r="B11022">
            <v>-10.36</v>
          </cell>
          <cell r="F11022">
            <v>302.99</v>
          </cell>
          <cell r="G11022">
            <v>13.21</v>
          </cell>
        </row>
        <row r="11023">
          <cell r="A11023">
            <v>0</v>
          </cell>
          <cell r="B11023">
            <v>3020.37</v>
          </cell>
        </row>
        <row r="11024">
          <cell r="A11024">
            <v>675.6</v>
          </cell>
          <cell r="B11024">
            <v>-11.86</v>
          </cell>
          <cell r="F11024">
            <v>305.8</v>
          </cell>
          <cell r="G11024">
            <v>14.61</v>
          </cell>
        </row>
        <row r="11025">
          <cell r="A11025">
            <v>0</v>
          </cell>
          <cell r="B11025">
            <v>3283.83</v>
          </cell>
        </row>
        <row r="11026">
          <cell r="A11026">
            <v>650.6</v>
          </cell>
          <cell r="B11026">
            <v>-13.46</v>
          </cell>
          <cell r="F11026">
            <v>305.36</v>
          </cell>
          <cell r="G11026">
            <v>14.76</v>
          </cell>
        </row>
        <row r="11027">
          <cell r="A11027">
            <v>0</v>
          </cell>
          <cell r="B11027">
            <v>3571.41</v>
          </cell>
        </row>
        <row r="11028">
          <cell r="A11028">
            <v>624.70000000000005</v>
          </cell>
          <cell r="B11028">
            <v>-15.86</v>
          </cell>
          <cell r="F11028">
            <v>305.31</v>
          </cell>
          <cell r="G11028">
            <v>17.13</v>
          </cell>
        </row>
        <row r="11029">
          <cell r="A11029">
            <v>0</v>
          </cell>
          <cell r="B11029">
            <v>3878.87</v>
          </cell>
        </row>
        <row r="11030">
          <cell r="A11030">
            <v>598.1</v>
          </cell>
          <cell r="B11030">
            <v>-18.66</v>
          </cell>
          <cell r="F11030">
            <v>305.54000000000002</v>
          </cell>
          <cell r="G11030">
            <v>20.05</v>
          </cell>
        </row>
        <row r="11031">
          <cell r="A11031">
            <v>0</v>
          </cell>
          <cell r="B11031">
            <v>4204.91</v>
          </cell>
        </row>
        <row r="11032">
          <cell r="A11032">
            <v>570.79999999999995</v>
          </cell>
          <cell r="B11032">
            <v>-21.46</v>
          </cell>
          <cell r="F11032">
            <v>304.56</v>
          </cell>
          <cell r="G11032">
            <v>21.23</v>
          </cell>
        </row>
        <row r="11033">
          <cell r="A11033">
            <v>0</v>
          </cell>
          <cell r="B11033">
            <v>4551.1099999999997</v>
          </cell>
        </row>
        <row r="11034">
          <cell r="A11034">
            <v>543.20000000000005</v>
          </cell>
          <cell r="B11034">
            <v>-24.46</v>
          </cell>
          <cell r="F11034">
            <v>297.45999999999998</v>
          </cell>
          <cell r="G11034">
            <v>22.32</v>
          </cell>
        </row>
        <row r="11035">
          <cell r="A11035">
            <v>0</v>
          </cell>
          <cell r="B11035">
            <v>4914.1499999999996</v>
          </cell>
        </row>
        <row r="11036">
          <cell r="A11036">
            <v>515.29999999999995</v>
          </cell>
          <cell r="B11036">
            <v>-27.76</v>
          </cell>
          <cell r="F11036">
            <v>291.8</v>
          </cell>
          <cell r="G11036">
            <v>24.07</v>
          </cell>
        </row>
        <row r="11037">
          <cell r="A11037">
            <v>0</v>
          </cell>
          <cell r="B11037">
            <v>5295.49</v>
          </cell>
        </row>
        <row r="11038">
          <cell r="A11038">
            <v>487.1</v>
          </cell>
          <cell r="B11038">
            <v>-31.26</v>
          </cell>
          <cell r="F11038">
            <v>290.61</v>
          </cell>
          <cell r="G11038">
            <v>24.28</v>
          </cell>
        </row>
        <row r="11039">
          <cell r="A11039">
            <v>0</v>
          </cell>
          <cell r="B11039">
            <v>5696.9</v>
          </cell>
        </row>
        <row r="11040">
          <cell r="A11040">
            <v>458.9</v>
          </cell>
          <cell r="B11040">
            <v>-34.659999999999997</v>
          </cell>
          <cell r="F11040">
            <v>289.68</v>
          </cell>
          <cell r="G11040">
            <v>25.37</v>
          </cell>
        </row>
        <row r="11041">
          <cell r="A11041">
            <v>0</v>
          </cell>
          <cell r="B11041">
            <v>6116.22</v>
          </cell>
        </row>
        <row r="11042">
          <cell r="A11042">
            <v>430.6</v>
          </cell>
          <cell r="B11042">
            <v>-37.96</v>
          </cell>
          <cell r="F11042">
            <v>284.25</v>
          </cell>
          <cell r="G11042">
            <v>25.25</v>
          </cell>
        </row>
        <row r="11043">
          <cell r="A11043">
            <v>0</v>
          </cell>
          <cell r="B11043">
            <v>6557.52</v>
          </cell>
        </row>
        <row r="11044">
          <cell r="A11044">
            <v>402.4</v>
          </cell>
          <cell r="B11044">
            <v>-40.659999999999997</v>
          </cell>
          <cell r="F11044">
            <v>278.68</v>
          </cell>
          <cell r="G11044">
            <v>25.74</v>
          </cell>
        </row>
        <row r="11045">
          <cell r="A11045">
            <v>0</v>
          </cell>
          <cell r="B11045">
            <v>7021.15</v>
          </cell>
        </row>
        <row r="11046">
          <cell r="A11046">
            <v>374.1</v>
          </cell>
          <cell r="B11046">
            <v>-43.56</v>
          </cell>
          <cell r="F11046">
            <v>273.64999999999998</v>
          </cell>
          <cell r="G11046">
            <v>27.45</v>
          </cell>
        </row>
        <row r="11047">
          <cell r="A11047">
            <v>0</v>
          </cell>
          <cell r="B11047">
            <v>7514.34</v>
          </cell>
        </row>
        <row r="11048">
          <cell r="A11048">
            <v>345.6</v>
          </cell>
          <cell r="B11048">
            <v>-47.06</v>
          </cell>
          <cell r="F11048">
            <v>271.97000000000003</v>
          </cell>
          <cell r="G11048">
            <v>28.19</v>
          </cell>
        </row>
        <row r="11049">
          <cell r="A11049">
            <v>0</v>
          </cell>
          <cell r="B11049">
            <v>8042.82</v>
          </cell>
        </row>
        <row r="11050">
          <cell r="A11050">
            <v>317</v>
          </cell>
          <cell r="B11050">
            <v>-50.66</v>
          </cell>
          <cell r="F11050">
            <v>295.10000000000002</v>
          </cell>
          <cell r="G11050">
            <v>23.82</v>
          </cell>
        </row>
        <row r="11051">
          <cell r="A11051">
            <v>0</v>
          </cell>
          <cell r="B11051">
            <v>8609.9500000000007</v>
          </cell>
        </row>
        <row r="11052">
          <cell r="A11052">
            <v>289.2</v>
          </cell>
          <cell r="B11052">
            <v>-53.46</v>
          </cell>
          <cell r="F11052">
            <v>319.79000000000002</v>
          </cell>
          <cell r="G11052">
            <v>21.37</v>
          </cell>
        </row>
        <row r="11053">
          <cell r="A11053">
            <v>0</v>
          </cell>
          <cell r="B11053">
            <v>9203.94</v>
          </cell>
        </row>
        <row r="11054">
          <cell r="A11054">
            <v>263.10000000000002</v>
          </cell>
          <cell r="B11054">
            <v>-55.46</v>
          </cell>
          <cell r="F11054">
            <v>317.49</v>
          </cell>
          <cell r="G11054">
            <v>22.14</v>
          </cell>
        </row>
        <row r="11055">
          <cell r="A11055">
            <v>0</v>
          </cell>
          <cell r="B11055">
            <v>9809.42</v>
          </cell>
        </row>
        <row r="11056">
          <cell r="A11056">
            <v>239.4</v>
          </cell>
          <cell r="B11056">
            <v>-55.66</v>
          </cell>
          <cell r="F11056">
            <v>303.95999999999998</v>
          </cell>
          <cell r="G11056">
            <v>22.96</v>
          </cell>
        </row>
        <row r="11057">
          <cell r="A11057">
            <v>0</v>
          </cell>
          <cell r="B11057">
            <v>10410.66</v>
          </cell>
        </row>
        <row r="11058">
          <cell r="A11058">
            <v>218</v>
          </cell>
          <cell r="B11058">
            <v>-54.96</v>
          </cell>
          <cell r="F11058">
            <v>291.64</v>
          </cell>
          <cell r="G11058">
            <v>25.29</v>
          </cell>
        </row>
        <row r="11059">
          <cell r="A11059">
            <v>0</v>
          </cell>
          <cell r="B11059">
            <v>11007.76</v>
          </cell>
        </row>
        <row r="11060">
          <cell r="A11060">
            <v>198.7</v>
          </cell>
          <cell r="B11060">
            <v>-54.06</v>
          </cell>
          <cell r="F11060">
            <v>287.16000000000003</v>
          </cell>
          <cell r="G11060">
            <v>27.64</v>
          </cell>
        </row>
        <row r="11061">
          <cell r="A11061">
            <v>0</v>
          </cell>
          <cell r="B11061">
            <v>11601.03</v>
          </cell>
        </row>
        <row r="11062">
          <cell r="A11062">
            <v>181.3</v>
          </cell>
          <cell r="B11062">
            <v>-53.66</v>
          </cell>
          <cell r="F11062">
            <v>284.22000000000003</v>
          </cell>
          <cell r="G11062">
            <v>29.25</v>
          </cell>
        </row>
        <row r="11063">
          <cell r="A11063">
            <v>0</v>
          </cell>
          <cell r="B11063">
            <v>12189.28</v>
          </cell>
        </row>
        <row r="11064">
          <cell r="A11064">
            <v>165.6</v>
          </cell>
          <cell r="B11064">
            <v>-53.46</v>
          </cell>
          <cell r="F11064">
            <v>281.70999999999998</v>
          </cell>
          <cell r="G11064">
            <v>32.54</v>
          </cell>
        </row>
        <row r="11065">
          <cell r="A11065">
            <v>0</v>
          </cell>
          <cell r="B11065">
            <v>12771.49</v>
          </cell>
        </row>
        <row r="11066">
          <cell r="A11066">
            <v>151.1</v>
          </cell>
          <cell r="B11066">
            <v>-53.56</v>
          </cell>
          <cell r="F11066">
            <v>281.06</v>
          </cell>
          <cell r="G11066">
            <v>35.43</v>
          </cell>
        </row>
        <row r="11067">
          <cell r="A11067">
            <v>0</v>
          </cell>
          <cell r="B11067">
            <v>13360.61</v>
          </cell>
        </row>
        <row r="11068">
          <cell r="A11068">
            <v>137.30000000000001</v>
          </cell>
          <cell r="B11068">
            <v>-54.16</v>
          </cell>
          <cell r="F11068">
            <v>281.97000000000003</v>
          </cell>
          <cell r="G11068">
            <v>36.54</v>
          </cell>
        </row>
        <row r="11069">
          <cell r="A11069">
            <v>0</v>
          </cell>
          <cell r="B11069">
            <v>13975.38</v>
          </cell>
        </row>
        <row r="11070">
          <cell r="A11070">
            <v>124</v>
          </cell>
          <cell r="B11070">
            <v>-54.86</v>
          </cell>
          <cell r="F11070">
            <v>283.82</v>
          </cell>
          <cell r="G11070">
            <v>36.619999999999997</v>
          </cell>
        </row>
        <row r="11071">
          <cell r="A11071">
            <v>0</v>
          </cell>
          <cell r="B11071">
            <v>14627.44</v>
          </cell>
        </row>
        <row r="11072">
          <cell r="A11072">
            <v>111.3</v>
          </cell>
          <cell r="B11072">
            <v>-55.66</v>
          </cell>
          <cell r="F11072">
            <v>285.17</v>
          </cell>
          <cell r="G11072">
            <v>35.630000000000003</v>
          </cell>
        </row>
        <row r="11073">
          <cell r="A11073">
            <v>0</v>
          </cell>
          <cell r="B11073">
            <v>15316.59</v>
          </cell>
        </row>
        <row r="11074">
          <cell r="A11074">
            <v>98.9</v>
          </cell>
          <cell r="B11074">
            <v>-56.66</v>
          </cell>
          <cell r="F11074">
            <v>286.33999999999997</v>
          </cell>
          <cell r="G11074">
            <v>35.22</v>
          </cell>
        </row>
        <row r="11075">
          <cell r="A11075">
            <v>0</v>
          </cell>
          <cell r="B11075">
            <v>16066.85</v>
          </cell>
        </row>
        <row r="11076">
          <cell r="A11076">
            <v>86.9</v>
          </cell>
          <cell r="B11076">
            <v>-57.56</v>
          </cell>
          <cell r="F11076">
            <v>288.63</v>
          </cell>
          <cell r="G11076">
            <v>35.26</v>
          </cell>
        </row>
        <row r="11077">
          <cell r="A11077">
            <v>0</v>
          </cell>
          <cell r="B11077">
            <v>16884.830000000002</v>
          </cell>
        </row>
        <row r="11078">
          <cell r="A11078">
            <v>75.099999999999994</v>
          </cell>
          <cell r="B11078">
            <v>-58.96</v>
          </cell>
          <cell r="F11078">
            <v>290.48</v>
          </cell>
          <cell r="G11078">
            <v>34.42</v>
          </cell>
        </row>
        <row r="11079">
          <cell r="A11079">
            <v>0</v>
          </cell>
          <cell r="B11079">
            <v>17802.8</v>
          </cell>
        </row>
        <row r="11080">
          <cell r="A11080">
            <v>63.6</v>
          </cell>
          <cell r="B11080">
            <v>-61.06</v>
          </cell>
          <cell r="F11080">
            <v>289.08</v>
          </cell>
          <cell r="G11080">
            <v>32.67</v>
          </cell>
        </row>
        <row r="11081">
          <cell r="A11081">
            <v>0</v>
          </cell>
          <cell r="B11081">
            <v>18839.75</v>
          </cell>
        </row>
        <row r="11082">
          <cell r="A11082">
            <v>52.3</v>
          </cell>
          <cell r="B11082">
            <v>-62.86</v>
          </cell>
          <cell r="F11082">
            <v>288.66000000000003</v>
          </cell>
          <cell r="G11082">
            <v>31.57</v>
          </cell>
        </row>
        <row r="11083">
          <cell r="A11083">
            <v>0</v>
          </cell>
          <cell r="B11083">
            <v>20049.02</v>
          </cell>
        </row>
        <row r="11084">
          <cell r="A11084">
            <v>41</v>
          </cell>
          <cell r="B11084">
            <v>-64.459999999999994</v>
          </cell>
          <cell r="F11084">
            <v>295.48</v>
          </cell>
          <cell r="G11084">
            <v>36.58</v>
          </cell>
        </row>
        <row r="11085">
          <cell r="A11085">
            <v>0</v>
          </cell>
          <cell r="B11085">
            <v>21541.72</v>
          </cell>
        </row>
        <row r="11086">
          <cell r="A11086">
            <v>29.8</v>
          </cell>
          <cell r="B11086">
            <v>-62.66</v>
          </cell>
          <cell r="F11086">
            <v>295.33</v>
          </cell>
          <cell r="G11086">
            <v>40.4</v>
          </cell>
        </row>
        <row r="11087">
          <cell r="A11087">
            <v>0</v>
          </cell>
          <cell r="B11087">
            <v>23499.17</v>
          </cell>
        </row>
        <row r="11088">
          <cell r="A11088">
            <v>18.7</v>
          </cell>
          <cell r="B11088">
            <v>-54.66</v>
          </cell>
          <cell r="F11088">
            <v>277.02999999999997</v>
          </cell>
          <cell r="G11088">
            <v>44.42</v>
          </cell>
        </row>
        <row r="11089">
          <cell r="A11089">
            <v>0</v>
          </cell>
          <cell r="B11089">
            <v>26424.83</v>
          </cell>
        </row>
        <row r="11090">
          <cell r="A11090">
            <v>7.6</v>
          </cell>
          <cell r="B11090">
            <v>-40.46</v>
          </cell>
          <cell r="F11090">
            <v>259.39</v>
          </cell>
          <cell r="G11090">
            <v>68.569999999999993</v>
          </cell>
        </row>
        <row r="11091">
          <cell r="A11091">
            <v>0</v>
          </cell>
          <cell r="B11091">
            <v>32370.34</v>
          </cell>
        </row>
        <row r="11093">
          <cell r="A11093" t="str">
            <v>STID</v>
          </cell>
          <cell r="B11093" t="str">
            <v>=</v>
          </cell>
          <cell r="F11093">
            <v>726620</v>
          </cell>
          <cell r="G11093" t="str">
            <v>TIME</v>
          </cell>
          <cell r="I11093" t="str">
            <v>160327/0000</v>
          </cell>
        </row>
        <row r="11094">
          <cell r="A11094" t="str">
            <v>SLAT</v>
          </cell>
          <cell r="B11094" t="str">
            <v>=</v>
          </cell>
          <cell r="F11094">
            <v>-102.98</v>
          </cell>
          <cell r="G11094" t="str">
            <v>SELV</v>
          </cell>
        </row>
        <row r="11095">
          <cell r="A11095" t="str">
            <v>STIM</v>
          </cell>
          <cell r="B11095" t="str">
            <v>=</v>
          </cell>
        </row>
        <row r="11097">
          <cell r="A11097" t="str">
            <v>SHOW</v>
          </cell>
          <cell r="B11097" t="str">
            <v>=</v>
          </cell>
          <cell r="F11097">
            <v>7.26</v>
          </cell>
          <cell r="G11097" t="str">
            <v>SWET</v>
          </cell>
        </row>
        <row r="11098">
          <cell r="A11098" t="str">
            <v>LCLP</v>
          </cell>
          <cell r="B11098" t="str">
            <v>=</v>
          </cell>
          <cell r="F11098">
            <v>3.6</v>
          </cell>
          <cell r="G11098" t="str">
            <v>TOTL</v>
          </cell>
        </row>
        <row r="11099">
          <cell r="A11099" t="str">
            <v>LCLT</v>
          </cell>
          <cell r="B11099" t="str">
            <v>=</v>
          </cell>
          <cell r="F11099">
            <v>0</v>
          </cell>
          <cell r="G11099" t="str">
            <v>EQLV</v>
          </cell>
        </row>
        <row r="11100">
          <cell r="A11100" t="str">
            <v>BRCH</v>
          </cell>
          <cell r="B11100" t="str">
            <v>=</v>
          </cell>
        </row>
        <row r="11102">
          <cell r="A11102" t="str">
            <v>PRES</v>
          </cell>
          <cell r="B11102" t="str">
            <v>TMPC</v>
          </cell>
          <cell r="F11102" t="str">
            <v>DRCT</v>
          </cell>
          <cell r="G11102" t="str">
            <v>SKNT</v>
          </cell>
        </row>
        <row r="11103">
          <cell r="A11103" t="str">
            <v>CFRL</v>
          </cell>
          <cell r="B11103" t="str">
            <v>HGHT</v>
          </cell>
        </row>
        <row r="11104">
          <cell r="A11104">
            <v>910.3</v>
          </cell>
          <cell r="B11104">
            <v>3.44</v>
          </cell>
          <cell r="F11104">
            <v>26.57</v>
          </cell>
          <cell r="G11104">
            <v>3.9</v>
          </cell>
        </row>
        <row r="11105">
          <cell r="A11105">
            <v>0</v>
          </cell>
          <cell r="B11105">
            <v>946.79</v>
          </cell>
        </row>
        <row r="11106">
          <cell r="A11106">
            <v>906.3</v>
          </cell>
          <cell r="B11106">
            <v>2.94</v>
          </cell>
          <cell r="F11106">
            <v>22.83</v>
          </cell>
          <cell r="G11106">
            <v>4</v>
          </cell>
        </row>
        <row r="11107">
          <cell r="A11107">
            <v>0</v>
          </cell>
          <cell r="B11107">
            <v>982.45</v>
          </cell>
        </row>
        <row r="11108">
          <cell r="A11108">
            <v>902.3</v>
          </cell>
          <cell r="B11108">
            <v>2.64</v>
          </cell>
          <cell r="F11108">
            <v>22.83</v>
          </cell>
          <cell r="G11108">
            <v>4</v>
          </cell>
        </row>
        <row r="11109">
          <cell r="A11109">
            <v>0</v>
          </cell>
          <cell r="B11109">
            <v>1018.21</v>
          </cell>
        </row>
        <row r="11110">
          <cell r="A11110">
            <v>898.2</v>
          </cell>
          <cell r="B11110">
            <v>2.2400000000000002</v>
          </cell>
          <cell r="F11110">
            <v>20.22</v>
          </cell>
          <cell r="G11110">
            <v>3.92</v>
          </cell>
        </row>
        <row r="11111">
          <cell r="A11111">
            <v>0</v>
          </cell>
          <cell r="B11111">
            <v>1054.99</v>
          </cell>
        </row>
        <row r="11112">
          <cell r="A11112">
            <v>894</v>
          </cell>
          <cell r="B11112">
            <v>1.84</v>
          </cell>
          <cell r="F11112">
            <v>20.22</v>
          </cell>
          <cell r="G11112">
            <v>3.92</v>
          </cell>
        </row>
        <row r="11113">
          <cell r="A11113">
            <v>0</v>
          </cell>
          <cell r="B11113">
            <v>1092.79</v>
          </cell>
        </row>
        <row r="11114">
          <cell r="A11114">
            <v>889.7</v>
          </cell>
          <cell r="B11114">
            <v>1.44</v>
          </cell>
          <cell r="F11114">
            <v>20.22</v>
          </cell>
          <cell r="G11114">
            <v>3.92</v>
          </cell>
        </row>
        <row r="11115">
          <cell r="A11115">
            <v>0</v>
          </cell>
          <cell r="B11115">
            <v>1131.6099999999999</v>
          </cell>
        </row>
        <row r="11116">
          <cell r="A11116">
            <v>885.4</v>
          </cell>
          <cell r="B11116">
            <v>1.1399999999999999</v>
          </cell>
          <cell r="F11116">
            <v>17.53</v>
          </cell>
          <cell r="G11116">
            <v>3.87</v>
          </cell>
        </row>
        <row r="11117">
          <cell r="A11117">
            <v>0</v>
          </cell>
          <cell r="B11117">
            <v>1170.57</v>
          </cell>
        </row>
        <row r="11118">
          <cell r="A11118">
            <v>880.9</v>
          </cell>
          <cell r="B11118">
            <v>0.74</v>
          </cell>
          <cell r="F11118">
            <v>16.7</v>
          </cell>
          <cell r="G11118">
            <v>4.0599999999999996</v>
          </cell>
        </row>
        <row r="11119">
          <cell r="A11119">
            <v>0</v>
          </cell>
          <cell r="B11119">
            <v>1211.49</v>
          </cell>
        </row>
        <row r="11120">
          <cell r="A11120">
            <v>876.3</v>
          </cell>
          <cell r="B11120">
            <v>0.24</v>
          </cell>
          <cell r="F11120">
            <v>14.04</v>
          </cell>
          <cell r="G11120">
            <v>4</v>
          </cell>
        </row>
        <row r="11121">
          <cell r="A11121">
            <v>0</v>
          </cell>
          <cell r="B11121">
            <v>1253.48</v>
          </cell>
        </row>
        <row r="11122">
          <cell r="A11122">
            <v>871.6</v>
          </cell>
          <cell r="B11122">
            <v>-0.16</v>
          </cell>
          <cell r="F11122">
            <v>11.31</v>
          </cell>
          <cell r="G11122">
            <v>3.96</v>
          </cell>
        </row>
        <row r="11123">
          <cell r="A11123">
            <v>0</v>
          </cell>
          <cell r="B11123">
            <v>1296.53</v>
          </cell>
        </row>
        <row r="11124">
          <cell r="A11124">
            <v>866.7</v>
          </cell>
          <cell r="B11124">
            <v>-0.56000000000000005</v>
          </cell>
          <cell r="F11124">
            <v>11.31</v>
          </cell>
          <cell r="G11124">
            <v>3.96</v>
          </cell>
        </row>
        <row r="11125">
          <cell r="A11125">
            <v>0</v>
          </cell>
          <cell r="B11125">
            <v>1341.59</v>
          </cell>
        </row>
        <row r="11126">
          <cell r="A11126">
            <v>861.6</v>
          </cell>
          <cell r="B11126">
            <v>-1.06</v>
          </cell>
          <cell r="F11126">
            <v>8.5299999999999994</v>
          </cell>
          <cell r="G11126">
            <v>3.92</v>
          </cell>
        </row>
        <row r="11127">
          <cell r="A11127">
            <v>0</v>
          </cell>
          <cell r="B11127">
            <v>1388.69</v>
          </cell>
        </row>
        <row r="11128">
          <cell r="A11128">
            <v>856.2</v>
          </cell>
          <cell r="B11128">
            <v>-1.56</v>
          </cell>
          <cell r="F11128">
            <v>5.71</v>
          </cell>
          <cell r="G11128">
            <v>3.9</v>
          </cell>
        </row>
        <row r="11129">
          <cell r="A11129">
            <v>0</v>
          </cell>
          <cell r="B11129">
            <v>1438.77</v>
          </cell>
        </row>
        <row r="11130">
          <cell r="A11130">
            <v>850.6</v>
          </cell>
          <cell r="B11130">
            <v>-2.06</v>
          </cell>
          <cell r="F11130">
            <v>360</v>
          </cell>
          <cell r="G11130">
            <v>3.69</v>
          </cell>
        </row>
        <row r="11131">
          <cell r="A11131">
            <v>0</v>
          </cell>
          <cell r="B11131">
            <v>1490.94</v>
          </cell>
        </row>
        <row r="11132">
          <cell r="A11132">
            <v>844.7</v>
          </cell>
          <cell r="B11132">
            <v>-2.56</v>
          </cell>
          <cell r="F11132">
            <v>354.29</v>
          </cell>
          <cell r="G11132">
            <v>3.9</v>
          </cell>
        </row>
        <row r="11133">
          <cell r="A11133">
            <v>0</v>
          </cell>
          <cell r="B11133">
            <v>1546.18</v>
          </cell>
        </row>
        <row r="11134">
          <cell r="A11134">
            <v>838.2</v>
          </cell>
          <cell r="B11134">
            <v>-3.16</v>
          </cell>
          <cell r="F11134">
            <v>345.96</v>
          </cell>
          <cell r="G11134">
            <v>4</v>
          </cell>
        </row>
        <row r="11135">
          <cell r="A11135">
            <v>0</v>
          </cell>
          <cell r="B11135">
            <v>1607.36</v>
          </cell>
        </row>
        <row r="11136">
          <cell r="A11136">
            <v>831.1</v>
          </cell>
          <cell r="B11136">
            <v>-3.86</v>
          </cell>
          <cell r="F11136">
            <v>337.17</v>
          </cell>
          <cell r="G11136">
            <v>4</v>
          </cell>
        </row>
        <row r="11137">
          <cell r="A11137">
            <v>0</v>
          </cell>
          <cell r="B11137">
            <v>1674.57</v>
          </cell>
        </row>
        <row r="11138">
          <cell r="A11138">
            <v>822.8</v>
          </cell>
          <cell r="B11138">
            <v>-4.5599999999999996</v>
          </cell>
          <cell r="F11138">
            <v>319.89999999999998</v>
          </cell>
          <cell r="G11138">
            <v>4.82</v>
          </cell>
        </row>
        <row r="11139">
          <cell r="A11139">
            <v>0</v>
          </cell>
          <cell r="B11139">
            <v>1753.67</v>
          </cell>
        </row>
        <row r="11140">
          <cell r="A11140">
            <v>813.2</v>
          </cell>
          <cell r="B11140">
            <v>-5.16</v>
          </cell>
          <cell r="F11140">
            <v>302.47000000000003</v>
          </cell>
          <cell r="G11140">
            <v>5.07</v>
          </cell>
        </row>
        <row r="11141">
          <cell r="A11141">
            <v>0</v>
          </cell>
          <cell r="B11141">
            <v>1845.92</v>
          </cell>
        </row>
        <row r="11142">
          <cell r="A11142">
            <v>802.2</v>
          </cell>
          <cell r="B11142">
            <v>-4.8600000000000003</v>
          </cell>
          <cell r="F11142">
            <v>284.57</v>
          </cell>
          <cell r="G11142">
            <v>10.039999999999999</v>
          </cell>
        </row>
        <row r="11143">
          <cell r="A11143">
            <v>0</v>
          </cell>
          <cell r="B11143">
            <v>1952.9</v>
          </cell>
        </row>
        <row r="11144">
          <cell r="A11144">
            <v>789.6</v>
          </cell>
          <cell r="B11144">
            <v>-4.96</v>
          </cell>
          <cell r="F11144">
            <v>283.60000000000002</v>
          </cell>
          <cell r="G11144">
            <v>12.39</v>
          </cell>
        </row>
        <row r="11145">
          <cell r="A11145">
            <v>0</v>
          </cell>
          <cell r="B11145">
            <v>2077.29</v>
          </cell>
        </row>
        <row r="11146">
          <cell r="A11146">
            <v>775.3</v>
          </cell>
          <cell r="B11146">
            <v>-5.46</v>
          </cell>
          <cell r="F11146">
            <v>285.39999999999998</v>
          </cell>
          <cell r="G11146">
            <v>13.91</v>
          </cell>
        </row>
        <row r="11147">
          <cell r="A11147">
            <v>0</v>
          </cell>
          <cell r="B11147">
            <v>2220.7399999999998</v>
          </cell>
        </row>
        <row r="11148">
          <cell r="A11148">
            <v>759.2</v>
          </cell>
          <cell r="B11148">
            <v>-6.16</v>
          </cell>
          <cell r="F11148">
            <v>285.38</v>
          </cell>
          <cell r="G11148">
            <v>16.12</v>
          </cell>
        </row>
        <row r="11149">
          <cell r="A11149">
            <v>0</v>
          </cell>
          <cell r="B11149">
            <v>2385.06</v>
          </cell>
        </row>
        <row r="11150">
          <cell r="A11150">
            <v>741.1</v>
          </cell>
          <cell r="B11150">
            <v>-7.26</v>
          </cell>
          <cell r="F11150">
            <v>290.19</v>
          </cell>
          <cell r="G11150">
            <v>18.010000000000002</v>
          </cell>
        </row>
        <row r="11151">
          <cell r="A11151">
            <v>0</v>
          </cell>
          <cell r="B11151">
            <v>2573.33</v>
          </cell>
        </row>
        <row r="11152">
          <cell r="A11152">
            <v>721.2</v>
          </cell>
          <cell r="B11152">
            <v>-8.66</v>
          </cell>
          <cell r="F11152">
            <v>297.79000000000002</v>
          </cell>
          <cell r="G11152">
            <v>16.239999999999998</v>
          </cell>
        </row>
        <row r="11153">
          <cell r="A11153">
            <v>0</v>
          </cell>
          <cell r="B11153">
            <v>2784.67</v>
          </cell>
        </row>
        <row r="11154">
          <cell r="A11154">
            <v>699.3</v>
          </cell>
          <cell r="B11154">
            <v>-10.16</v>
          </cell>
          <cell r="F11154">
            <v>299.74</v>
          </cell>
          <cell r="G11154">
            <v>15.66</v>
          </cell>
        </row>
        <row r="11155">
          <cell r="A11155">
            <v>0</v>
          </cell>
          <cell r="B11155">
            <v>3022.79</v>
          </cell>
        </row>
        <row r="11156">
          <cell r="A11156">
            <v>675.7</v>
          </cell>
          <cell r="B11156">
            <v>-11.76</v>
          </cell>
          <cell r="F11156">
            <v>299.91000000000003</v>
          </cell>
          <cell r="G11156">
            <v>16.36</v>
          </cell>
        </row>
        <row r="11157">
          <cell r="A11157">
            <v>0</v>
          </cell>
          <cell r="B11157">
            <v>3286.34</v>
          </cell>
        </row>
        <row r="11158">
          <cell r="A11158">
            <v>650.70000000000005</v>
          </cell>
          <cell r="B11158">
            <v>-13.46</v>
          </cell>
          <cell r="F11158">
            <v>297.79000000000002</v>
          </cell>
          <cell r="G11158">
            <v>16.239999999999998</v>
          </cell>
        </row>
        <row r="11159">
          <cell r="A11159">
            <v>0</v>
          </cell>
          <cell r="B11159">
            <v>3573.93</v>
          </cell>
        </row>
        <row r="11160">
          <cell r="A11160">
            <v>624.79999999999995</v>
          </cell>
          <cell r="B11160">
            <v>-15.86</v>
          </cell>
          <cell r="F11160">
            <v>296.27999999999997</v>
          </cell>
          <cell r="G11160">
            <v>17.54</v>
          </cell>
        </row>
        <row r="11161">
          <cell r="A11161">
            <v>0</v>
          </cell>
          <cell r="B11161">
            <v>3881.34</v>
          </cell>
        </row>
        <row r="11162">
          <cell r="A11162">
            <v>598.1</v>
          </cell>
          <cell r="B11162">
            <v>-18.559999999999999</v>
          </cell>
          <cell r="F11162">
            <v>298.01</v>
          </cell>
          <cell r="G11162">
            <v>20.69</v>
          </cell>
        </row>
        <row r="11163">
          <cell r="A11163">
            <v>0</v>
          </cell>
          <cell r="B11163">
            <v>4208.63</v>
          </cell>
        </row>
        <row r="11164">
          <cell r="A11164">
            <v>570.9</v>
          </cell>
          <cell r="B11164">
            <v>-21.46</v>
          </cell>
          <cell r="F11164">
            <v>296.57</v>
          </cell>
          <cell r="G11164">
            <v>22.14</v>
          </cell>
        </row>
        <row r="11165">
          <cell r="A11165">
            <v>0</v>
          </cell>
          <cell r="B11165">
            <v>4553.6000000000004</v>
          </cell>
        </row>
        <row r="11166">
          <cell r="A11166">
            <v>543.29999999999995</v>
          </cell>
          <cell r="B11166">
            <v>-24.46</v>
          </cell>
          <cell r="F11166">
            <v>292.66000000000003</v>
          </cell>
          <cell r="G11166">
            <v>24.2</v>
          </cell>
        </row>
        <row r="11167">
          <cell r="A11167">
            <v>0</v>
          </cell>
          <cell r="B11167">
            <v>4916.57</v>
          </cell>
        </row>
        <row r="11168">
          <cell r="A11168">
            <v>515.4</v>
          </cell>
          <cell r="B11168">
            <v>-27.66</v>
          </cell>
          <cell r="F11168">
            <v>289.51</v>
          </cell>
          <cell r="G11168">
            <v>26.17</v>
          </cell>
        </row>
        <row r="11169">
          <cell r="A11169">
            <v>0</v>
          </cell>
          <cell r="B11169">
            <v>5297.92</v>
          </cell>
        </row>
        <row r="11170">
          <cell r="A11170">
            <v>487.2</v>
          </cell>
          <cell r="B11170">
            <v>-31.36</v>
          </cell>
          <cell r="F11170">
            <v>288.69</v>
          </cell>
          <cell r="G11170">
            <v>27.89</v>
          </cell>
        </row>
        <row r="11171">
          <cell r="A11171">
            <v>0</v>
          </cell>
          <cell r="B11171">
            <v>5699.25</v>
          </cell>
        </row>
        <row r="11172">
          <cell r="A11172">
            <v>458.9</v>
          </cell>
          <cell r="B11172">
            <v>-34.659999999999997</v>
          </cell>
          <cell r="F11172">
            <v>286.39</v>
          </cell>
          <cell r="G11172">
            <v>27.54</v>
          </cell>
        </row>
        <row r="11173">
          <cell r="A11173">
            <v>0</v>
          </cell>
          <cell r="B11173">
            <v>6119.93</v>
          </cell>
        </row>
        <row r="11174">
          <cell r="A11174">
            <v>430.6</v>
          </cell>
          <cell r="B11174">
            <v>-37.659999999999997</v>
          </cell>
          <cell r="F11174">
            <v>286.74</v>
          </cell>
          <cell r="G11174">
            <v>24.94</v>
          </cell>
        </row>
        <row r="11175">
          <cell r="A11175">
            <v>0</v>
          </cell>
          <cell r="B11175">
            <v>6561.51</v>
          </cell>
        </row>
        <row r="11176">
          <cell r="A11176">
            <v>402.4</v>
          </cell>
          <cell r="B11176">
            <v>-40.26</v>
          </cell>
          <cell r="F11176">
            <v>285.57</v>
          </cell>
          <cell r="G11176">
            <v>24.59</v>
          </cell>
        </row>
        <row r="11177">
          <cell r="A11177">
            <v>0</v>
          </cell>
          <cell r="B11177">
            <v>7025.84</v>
          </cell>
        </row>
        <row r="11178">
          <cell r="A11178">
            <v>374.1</v>
          </cell>
          <cell r="B11178">
            <v>-43.16</v>
          </cell>
          <cell r="F11178">
            <v>286.44</v>
          </cell>
          <cell r="G11178">
            <v>24.71</v>
          </cell>
        </row>
        <row r="11179">
          <cell r="A11179">
            <v>0</v>
          </cell>
          <cell r="B11179">
            <v>7519.88</v>
          </cell>
        </row>
        <row r="11180">
          <cell r="A11180">
            <v>345.6</v>
          </cell>
          <cell r="B11180">
            <v>-46.76</v>
          </cell>
          <cell r="F11180">
            <v>296.57</v>
          </cell>
          <cell r="G11180">
            <v>23.89</v>
          </cell>
        </row>
        <row r="11181">
          <cell r="A11181">
            <v>0</v>
          </cell>
          <cell r="B11181">
            <v>8049.17</v>
          </cell>
        </row>
        <row r="11182">
          <cell r="A11182">
            <v>317</v>
          </cell>
          <cell r="B11182">
            <v>-50.16</v>
          </cell>
          <cell r="F11182">
            <v>320.70999999999998</v>
          </cell>
          <cell r="G11182">
            <v>22.09</v>
          </cell>
        </row>
        <row r="11183">
          <cell r="A11183">
            <v>0</v>
          </cell>
          <cell r="B11183">
            <v>8617.31</v>
          </cell>
        </row>
        <row r="11184">
          <cell r="A11184">
            <v>289.2</v>
          </cell>
          <cell r="B11184">
            <v>-53.56</v>
          </cell>
          <cell r="F11184">
            <v>320.74</v>
          </cell>
          <cell r="G11184">
            <v>23.33</v>
          </cell>
        </row>
        <row r="11185">
          <cell r="A11185">
            <v>0</v>
          </cell>
          <cell r="B11185">
            <v>9211.85</v>
          </cell>
        </row>
        <row r="11186">
          <cell r="A11186">
            <v>263.10000000000002</v>
          </cell>
          <cell r="B11186">
            <v>-55.26</v>
          </cell>
          <cell r="F11186">
            <v>317.29000000000002</v>
          </cell>
          <cell r="G11186">
            <v>24.05</v>
          </cell>
        </row>
        <row r="11187">
          <cell r="A11187">
            <v>0</v>
          </cell>
          <cell r="B11187">
            <v>9817.4599999999991</v>
          </cell>
        </row>
        <row r="11188">
          <cell r="A11188">
            <v>239.4</v>
          </cell>
          <cell r="B11188">
            <v>-55.76</v>
          </cell>
          <cell r="F11188">
            <v>307.32</v>
          </cell>
          <cell r="G11188">
            <v>24.67</v>
          </cell>
        </row>
        <row r="11189">
          <cell r="A11189">
            <v>0</v>
          </cell>
          <cell r="B11189">
            <v>10418.84</v>
          </cell>
        </row>
        <row r="11190">
          <cell r="A11190">
            <v>218</v>
          </cell>
          <cell r="B11190">
            <v>-55.26</v>
          </cell>
          <cell r="F11190">
            <v>294.51</v>
          </cell>
          <cell r="G11190">
            <v>26.69</v>
          </cell>
        </row>
        <row r="11191">
          <cell r="A11191">
            <v>0</v>
          </cell>
          <cell r="B11191">
            <v>11015.4</v>
          </cell>
        </row>
        <row r="11192">
          <cell r="A11192">
            <v>198.7</v>
          </cell>
          <cell r="B11192">
            <v>-54.16</v>
          </cell>
          <cell r="F11192">
            <v>288.82</v>
          </cell>
          <cell r="G11192">
            <v>27.7</v>
          </cell>
        </row>
        <row r="11193">
          <cell r="A11193">
            <v>0</v>
          </cell>
          <cell r="B11193">
            <v>11608.12</v>
          </cell>
        </row>
        <row r="11194">
          <cell r="A11194">
            <v>181.3</v>
          </cell>
          <cell r="B11194">
            <v>-53.76</v>
          </cell>
          <cell r="F11194">
            <v>285.22000000000003</v>
          </cell>
          <cell r="G11194">
            <v>29.58</v>
          </cell>
        </row>
        <row r="11195">
          <cell r="A11195">
            <v>0</v>
          </cell>
          <cell r="B11195">
            <v>12196.11</v>
          </cell>
        </row>
        <row r="11196">
          <cell r="A11196">
            <v>165.6</v>
          </cell>
          <cell r="B11196">
            <v>-53.96</v>
          </cell>
          <cell r="F11196">
            <v>284.04000000000002</v>
          </cell>
          <cell r="G11196">
            <v>32.03</v>
          </cell>
        </row>
        <row r="11197">
          <cell r="A11197">
            <v>0</v>
          </cell>
          <cell r="B11197">
            <v>12777.52</v>
          </cell>
        </row>
        <row r="11198">
          <cell r="A11198">
            <v>151.1</v>
          </cell>
          <cell r="B11198">
            <v>-54.06</v>
          </cell>
          <cell r="F11198">
            <v>283.33</v>
          </cell>
          <cell r="G11198">
            <v>34.54</v>
          </cell>
        </row>
        <row r="11199">
          <cell r="A11199">
            <v>0</v>
          </cell>
          <cell r="B11199">
            <v>13365.3</v>
          </cell>
        </row>
        <row r="11200">
          <cell r="A11200">
            <v>137.30000000000001</v>
          </cell>
          <cell r="B11200">
            <v>-54.26</v>
          </cell>
          <cell r="F11200">
            <v>282.93</v>
          </cell>
          <cell r="G11200">
            <v>36.479999999999997</v>
          </cell>
        </row>
        <row r="11201">
          <cell r="A11201">
            <v>0</v>
          </cell>
          <cell r="B11201">
            <v>13979.23</v>
          </cell>
        </row>
        <row r="11202">
          <cell r="A11202">
            <v>124</v>
          </cell>
          <cell r="B11202">
            <v>-54.96</v>
          </cell>
          <cell r="F11202">
            <v>284.55</v>
          </cell>
          <cell r="G11202">
            <v>37.119999999999997</v>
          </cell>
        </row>
        <row r="11203">
          <cell r="A11203">
            <v>0</v>
          </cell>
          <cell r="B11203">
            <v>14630.99</v>
          </cell>
        </row>
        <row r="11204">
          <cell r="A11204">
            <v>111.3</v>
          </cell>
          <cell r="B11204">
            <v>-55.76</v>
          </cell>
          <cell r="F11204">
            <v>287.08</v>
          </cell>
          <cell r="G11204">
            <v>36.380000000000003</v>
          </cell>
        </row>
        <row r="11205">
          <cell r="A11205">
            <v>0</v>
          </cell>
          <cell r="B11205">
            <v>15319.83</v>
          </cell>
        </row>
        <row r="11206">
          <cell r="A11206">
            <v>98.9</v>
          </cell>
          <cell r="B11206">
            <v>-56.86</v>
          </cell>
          <cell r="F11206">
            <v>288.93</v>
          </cell>
          <cell r="G11206">
            <v>35.31</v>
          </cell>
        </row>
        <row r="11207">
          <cell r="A11207">
            <v>0</v>
          </cell>
          <cell r="B11207">
            <v>16069.56</v>
          </cell>
        </row>
        <row r="11208">
          <cell r="A11208">
            <v>86.9</v>
          </cell>
          <cell r="B11208">
            <v>-57.76</v>
          </cell>
          <cell r="F11208">
            <v>291.33</v>
          </cell>
          <cell r="G11208">
            <v>35.24</v>
          </cell>
        </row>
        <row r="11209">
          <cell r="A11209">
            <v>0</v>
          </cell>
          <cell r="B11209">
            <v>16886.8</v>
          </cell>
        </row>
        <row r="11210">
          <cell r="A11210">
            <v>75.099999999999994</v>
          </cell>
          <cell r="B11210">
            <v>-58.96</v>
          </cell>
          <cell r="F11210">
            <v>292.58999999999997</v>
          </cell>
          <cell r="G11210">
            <v>33.880000000000003</v>
          </cell>
        </row>
        <row r="11211">
          <cell r="A11211">
            <v>0</v>
          </cell>
          <cell r="B11211">
            <v>17804.330000000002</v>
          </cell>
        </row>
        <row r="11212">
          <cell r="A11212">
            <v>63.6</v>
          </cell>
          <cell r="B11212">
            <v>-60.66</v>
          </cell>
          <cell r="F11212">
            <v>290.27999999999997</v>
          </cell>
          <cell r="G11212">
            <v>32.520000000000003</v>
          </cell>
        </row>
        <row r="11213">
          <cell r="A11213">
            <v>0</v>
          </cell>
          <cell r="B11213">
            <v>18842.259999999998</v>
          </cell>
        </row>
        <row r="11214">
          <cell r="A11214">
            <v>52.3</v>
          </cell>
          <cell r="B11214">
            <v>-62.26</v>
          </cell>
          <cell r="F11214">
            <v>288.55</v>
          </cell>
          <cell r="G11214">
            <v>31.76</v>
          </cell>
        </row>
        <row r="11215">
          <cell r="A11215">
            <v>0</v>
          </cell>
          <cell r="B11215">
            <v>20054.39</v>
          </cell>
        </row>
        <row r="11216">
          <cell r="A11216">
            <v>41</v>
          </cell>
          <cell r="B11216">
            <v>-64.16</v>
          </cell>
          <cell r="F11216">
            <v>295.60000000000002</v>
          </cell>
          <cell r="G11216">
            <v>35.979999999999997</v>
          </cell>
        </row>
        <row r="11217">
          <cell r="A11217">
            <v>0</v>
          </cell>
          <cell r="B11217">
            <v>21550.29</v>
          </cell>
        </row>
        <row r="11218">
          <cell r="A11218">
            <v>29.8</v>
          </cell>
          <cell r="B11218">
            <v>-63.26</v>
          </cell>
          <cell r="F11218">
            <v>296.69</v>
          </cell>
          <cell r="G11218">
            <v>39.36</v>
          </cell>
        </row>
        <row r="11219">
          <cell r="A11219">
            <v>0</v>
          </cell>
          <cell r="B11219">
            <v>23506.35</v>
          </cell>
        </row>
        <row r="11220">
          <cell r="A11220">
            <v>18.7</v>
          </cell>
          <cell r="B11220">
            <v>-55.26</v>
          </cell>
          <cell r="F11220">
            <v>278.89999999999998</v>
          </cell>
          <cell r="G11220">
            <v>45.22</v>
          </cell>
        </row>
        <row r="11221">
          <cell r="A11221">
            <v>0</v>
          </cell>
          <cell r="B11221">
            <v>26423.82</v>
          </cell>
        </row>
        <row r="11222">
          <cell r="A11222">
            <v>7.6</v>
          </cell>
          <cell r="B11222">
            <v>-39.76</v>
          </cell>
          <cell r="F11222">
            <v>260.86</v>
          </cell>
          <cell r="G11222">
            <v>68.47</v>
          </cell>
        </row>
        <row r="11223">
          <cell r="A11223">
            <v>0</v>
          </cell>
          <cell r="B11223">
            <v>32370.65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"/>
  <sheetViews>
    <sheetView workbookViewId="0">
      <selection activeCell="D1" sqref="D1"/>
    </sheetView>
  </sheetViews>
  <sheetFormatPr defaultColWidth="8.85546875" defaultRowHeight="15" x14ac:dyDescent="0.25"/>
  <cols>
    <col min="4" max="4" width="16.140625" customWidth="1"/>
    <col min="5" max="5" width="12" customWidth="1"/>
    <col min="9" max="9" width="11" bestFit="1" customWidth="1"/>
  </cols>
  <sheetData>
    <row r="1" spans="1:26" x14ac:dyDescent="0.25">
      <c r="A1" t="s">
        <v>3</v>
      </c>
      <c r="D1" s="3" t="str">
        <f>HYPERLINK("https://www.google.com/maps/place/"&amp;D67&amp;"°"&amp;D68&amp;"'"&amp;D69&amp;""&amp;D71&amp;""&amp;D70&amp;""&amp;D72&amp;""&amp;D77&amp;"°"&amp;D78&amp;"'"&amp;D79&amp;""&amp;D71&amp;""&amp;D80&amp;"", D89)</f>
        <v>Google Maps</v>
      </c>
      <c r="F1" s="3"/>
      <c r="I1" t="s">
        <v>4</v>
      </c>
    </row>
    <row r="2" spans="1:26" x14ac:dyDescent="0.25">
      <c r="A2" t="s">
        <v>30</v>
      </c>
      <c r="C2" t="s">
        <v>37</v>
      </c>
    </row>
    <row r="3" spans="1:26" x14ac:dyDescent="0.25">
      <c r="A3" t="s">
        <v>2</v>
      </c>
      <c r="B3" t="s">
        <v>0</v>
      </c>
      <c r="C3" t="s">
        <v>1</v>
      </c>
      <c r="E3" t="s">
        <v>20</v>
      </c>
      <c r="F3">
        <f>(C5*100*E21/1000)/(8.314*B5)</f>
        <v>67.760627827291003</v>
      </c>
      <c r="I3" s="1" t="s">
        <v>5</v>
      </c>
      <c r="J3" s="1" t="s">
        <v>8</v>
      </c>
      <c r="L3" t="s">
        <v>6</v>
      </c>
      <c r="N3" t="s">
        <v>7</v>
      </c>
      <c r="P3" t="s">
        <v>9</v>
      </c>
      <c r="R3" t="s">
        <v>10</v>
      </c>
      <c r="T3" t="s">
        <v>11</v>
      </c>
      <c r="V3" t="s">
        <v>12</v>
      </c>
      <c r="W3" t="s">
        <v>13</v>
      </c>
      <c r="X3" t="s">
        <v>14</v>
      </c>
      <c r="Y3" t="s">
        <v>23</v>
      </c>
      <c r="Z3" t="s">
        <v>24</v>
      </c>
    </row>
    <row r="4" spans="1:26" x14ac:dyDescent="0.25">
      <c r="A4">
        <v>0</v>
      </c>
      <c r="B4">
        <f>273+5/9*(Data!G2-32)</f>
        <v>255.22222222222223</v>
      </c>
      <c r="C4">
        <v>1013.25</v>
      </c>
      <c r="E4" t="s">
        <v>21</v>
      </c>
      <c r="F4">
        <v>2.3919999999999999</v>
      </c>
      <c r="I4">
        <f>(C4*2.09)/(1718*((9/5*(B4-273)+32)+459.7))*515.3788</f>
        <v>1.3819482658744133</v>
      </c>
      <c r="J4">
        <f>SQRT((ABS(2*((I4)*($F$3*8.314*B4/(100*C4))*9.81-(9.81)*($F$4))/((I4)*(PI()*(3/(4*PI())*$F$3*8.314*B4/(100*C4))^(2/3)*$F$5)))))</f>
        <v>2.8312231024124843</v>
      </c>
      <c r="L4">
        <f>5</f>
        <v>5</v>
      </c>
      <c r="N4">
        <f>(A5-A4)/J4</f>
        <v>334.37492057525446</v>
      </c>
      <c r="P4">
        <f>SUM(N5:N64)/60</f>
        <v>138.54890111792466</v>
      </c>
      <c r="R4">
        <f>(A5)/L4</f>
        <v>189.33800000000002</v>
      </c>
      <c r="T4">
        <f>SUM(R5:R63)/60</f>
        <v>76.944158155757847</v>
      </c>
      <c r="V4">
        <v>0</v>
      </c>
      <c r="W4">
        <f>270-Data!J2</f>
        <v>270</v>
      </c>
      <c r="X4">
        <f>0.514444*Data!L2</f>
        <v>0</v>
      </c>
      <c r="Y4">
        <f t="shared" ref="Y4:Y36" si="0">COS(W4*3.14159265/180)*X4*(N4+R4)</f>
        <v>0</v>
      </c>
      <c r="Z4">
        <f t="shared" ref="Z4:Z36" si="1">SIN(W4*3.14159265/180)*X4*(N4+R4)</f>
        <v>0</v>
      </c>
    </row>
    <row r="5" spans="1:26" x14ac:dyDescent="0.25">
      <c r="A5">
        <f>Data!B4</f>
        <v>946.69</v>
      </c>
      <c r="B5">
        <f>Data!B3+273</f>
        <v>272.24</v>
      </c>
      <c r="C5">
        <f>Data!A3</f>
        <v>902.7</v>
      </c>
      <c r="E5" t="s">
        <v>22</v>
      </c>
      <c r="F5">
        <v>0.5</v>
      </c>
      <c r="I5">
        <f t="shared" ref="I5:I68" si="2">(C5*2.09)/(1718*((9/5*(B5-273)+32)+459.7))*515.3788</f>
        <v>1.1542579700226776</v>
      </c>
      <c r="J5">
        <f t="shared" ref="J5:J64" si="3">SQRT((ABS(2*((I5)*($F$3*8.314*B5/(100*C5))*9.81-(9.81)*($F$4))/((I5)*(PI()*(3/(4*PI())*$F$3*8.314*B5/(100*C5))^(2/3)*$F$5)))))</f>
        <v>2.917154022901979</v>
      </c>
      <c r="L5">
        <f>(5*J5)/($J$5)</f>
        <v>5</v>
      </c>
      <c r="N5">
        <f>(A6-A5)/J5</f>
        <v>12.15911114789696</v>
      </c>
      <c r="R5">
        <f>(A6-A5)/L5:L99</f>
        <v>7.0939999999999825</v>
      </c>
      <c r="V5">
        <f>Data!B4</f>
        <v>946.69</v>
      </c>
      <c r="W5">
        <f>270-Data!D2</f>
        <v>262.87</v>
      </c>
      <c r="X5">
        <f>0.514444*Data!E2</f>
        <v>8.8638701199999996</v>
      </c>
      <c r="Y5">
        <f t="shared" si="0"/>
        <v>-21.182135329070778</v>
      </c>
      <c r="Z5">
        <f t="shared" si="1"/>
        <v>-169.33739971927855</v>
      </c>
    </row>
    <row r="6" spans="1:26" x14ac:dyDescent="0.25">
      <c r="A6">
        <f>Data!B6</f>
        <v>982.16</v>
      </c>
      <c r="B6">
        <f>Data!B5+273</f>
        <v>271.94</v>
      </c>
      <c r="C6">
        <f>Data!A5</f>
        <v>898.7</v>
      </c>
      <c r="I6">
        <f t="shared" si="2"/>
        <v>1.1504102192746626</v>
      </c>
      <c r="J6">
        <f t="shared" si="3"/>
        <v>2.9187830573545539</v>
      </c>
      <c r="L6">
        <f t="shared" ref="L6:L69" si="4">(5*J6)/($J$5)</f>
        <v>5.0027921639374986</v>
      </c>
      <c r="N6">
        <f>(A7-A6)/J6</f>
        <v>12.193437915957041</v>
      </c>
      <c r="R6">
        <f t="shared" ref="R6:R37" si="5">(A7-A6)/L6:L99</f>
        <v>7.1140272939079203</v>
      </c>
      <c r="V6">
        <f>Data!B6</f>
        <v>982.16</v>
      </c>
      <c r="W6">
        <f>270-Data!D4</f>
        <v>261</v>
      </c>
      <c r="X6">
        <f>0.514444*Data!E4</f>
        <v>10.22200228</v>
      </c>
      <c r="Y6">
        <f t="shared" si="0"/>
        <v>-30.874056179029346</v>
      </c>
      <c r="Z6">
        <f t="shared" si="1"/>
        <v>-194.93111239752102</v>
      </c>
    </row>
    <row r="7" spans="1:26" x14ac:dyDescent="0.25">
      <c r="A7">
        <f>Data!B8</f>
        <v>1017.75</v>
      </c>
      <c r="B7">
        <f>Data!B7+273</f>
        <v>271.74</v>
      </c>
      <c r="C7">
        <f>Data!A7</f>
        <v>894.7</v>
      </c>
      <c r="I7">
        <f t="shared" si="2"/>
        <v>1.1461323029160162</v>
      </c>
      <c r="J7">
        <f t="shared" si="3"/>
        <v>2.9205993916181354</v>
      </c>
      <c r="L7">
        <f t="shared" si="4"/>
        <v>5.0059053596229539</v>
      </c>
      <c r="N7">
        <f t="shared" ref="N7:N36" si="6">(A8-A7)/J7:J101</f>
        <v>12.237214080976214</v>
      </c>
      <c r="R7">
        <f t="shared" si="5"/>
        <v>7.1395676570865003</v>
      </c>
      <c r="V7">
        <f>Data!B8</f>
        <v>1017.75</v>
      </c>
      <c r="W7">
        <f>270-Data!D6</f>
        <v>259.60000000000002</v>
      </c>
      <c r="X7">
        <f>0.514444*Data!E6</f>
        <v>11.07083488</v>
      </c>
      <c r="Y7">
        <f t="shared" si="0"/>
        <v>-38.724453855561677</v>
      </c>
      <c r="Z7">
        <f t="shared" si="1"/>
        <v>-210.99294964907051</v>
      </c>
    </row>
    <row r="8" spans="1:26" x14ac:dyDescent="0.25">
      <c r="A8">
        <f>Data!B10</f>
        <v>1053.49</v>
      </c>
      <c r="B8">
        <f>Data!B9+273</f>
        <v>271.54000000000002</v>
      </c>
      <c r="C8">
        <f>Data!A9</f>
        <v>890.7</v>
      </c>
      <c r="E8" t="s">
        <v>25</v>
      </c>
      <c r="I8">
        <f t="shared" si="2"/>
        <v>1.141848088712107</v>
      </c>
      <c r="J8">
        <f t="shared" si="3"/>
        <v>2.9224263332691036</v>
      </c>
      <c r="L8">
        <f t="shared" si="4"/>
        <v>5.009036736363135</v>
      </c>
      <c r="N8">
        <f t="shared" si="6"/>
        <v>12.578589092741742</v>
      </c>
      <c r="R8">
        <f t="shared" si="5"/>
        <v>7.3387363548645057</v>
      </c>
      <c r="V8">
        <f>Data!B10</f>
        <v>1053.49</v>
      </c>
      <c r="W8">
        <f>270-Data!D8</f>
        <v>258.20999999999998</v>
      </c>
      <c r="X8">
        <f>0.514444*Data!E8</f>
        <v>11.739612080000001</v>
      </c>
      <c r="Y8">
        <f t="shared" si="0"/>
        <v>-47.77566253795456</v>
      </c>
      <c r="Z8">
        <f t="shared" si="1"/>
        <v>-228.88875354731252</v>
      </c>
    </row>
    <row r="9" spans="1:26" x14ac:dyDescent="0.25">
      <c r="A9">
        <f>Data!B12</f>
        <v>1090.25</v>
      </c>
      <c r="B9">
        <f>Data!B11+273</f>
        <v>271.33999999999997</v>
      </c>
      <c r="C9">
        <f>Data!A11</f>
        <v>886.6</v>
      </c>
      <c r="E9">
        <f>44.075821+((SUM(Z5:Z64)+D87)/111045)</f>
        <v>43.495207866893473</v>
      </c>
      <c r="G9">
        <v>42.763628842337397</v>
      </c>
      <c r="I9">
        <f t="shared" si="2"/>
        <v>1.1374292716026395</v>
      </c>
      <c r="J9">
        <f t="shared" si="3"/>
        <v>2.9243189570309758</v>
      </c>
      <c r="L9">
        <f t="shared" si="4"/>
        <v>5.0122806921964811</v>
      </c>
      <c r="N9">
        <f t="shared" si="6"/>
        <v>12.929506170690752</v>
      </c>
      <c r="R9">
        <f t="shared" si="5"/>
        <v>7.5434721879932969</v>
      </c>
      <c r="V9">
        <f>Data!B12</f>
        <v>1090.25</v>
      </c>
      <c r="W9">
        <f>270-Data!D10</f>
        <v>256.89999999999998</v>
      </c>
      <c r="X9">
        <f>0.514444*Data!E10</f>
        <v>11.904234160000001</v>
      </c>
      <c r="Y9">
        <f t="shared" si="0"/>
        <v>-55.238353695292716</v>
      </c>
      <c r="Z9">
        <f t="shared" si="1"/>
        <v>-237.37267757701321</v>
      </c>
    </row>
    <row r="10" spans="1:26" x14ac:dyDescent="0.25">
      <c r="A10">
        <f>Data!B14</f>
        <v>1128.06</v>
      </c>
      <c r="B10">
        <f>Data!B13+273</f>
        <v>271.14</v>
      </c>
      <c r="C10">
        <f>Data!A13</f>
        <v>882.4</v>
      </c>
      <c r="E10">
        <f>-103.286556+((SUM(Y5:Y64)+D86)/67592.4)</f>
        <v>-101.85423405910214</v>
      </c>
      <c r="G10">
        <v>-102.551950769811</v>
      </c>
      <c r="I10">
        <f t="shared" si="2"/>
        <v>1.1328755539106548</v>
      </c>
      <c r="J10">
        <f t="shared" si="3"/>
        <v>2.9262782441938486</v>
      </c>
      <c r="L10">
        <f t="shared" si="4"/>
        <v>5.0156389090535454</v>
      </c>
      <c r="N10">
        <f t="shared" si="6"/>
        <v>13.279666783944378</v>
      </c>
      <c r="R10">
        <f t="shared" si="5"/>
        <v>7.7477666763162256</v>
      </c>
      <c r="V10">
        <f>Data!B14</f>
        <v>1128.06</v>
      </c>
      <c r="W10">
        <f>270-Data!D12</f>
        <v>252.67000000000002</v>
      </c>
      <c r="X10">
        <f>0.514444*Data!E12</f>
        <v>13.082310919999999</v>
      </c>
      <c r="Y10">
        <f t="shared" si="0"/>
        <v>-81.941597082615743</v>
      </c>
      <c r="Z10">
        <f t="shared" si="1"/>
        <v>-262.59981838803617</v>
      </c>
    </row>
    <row r="11" spans="1:26" x14ac:dyDescent="0.25">
      <c r="A11">
        <f>Data!B16</f>
        <v>1166.92</v>
      </c>
      <c r="B11">
        <f>Data!B15+273</f>
        <v>270.94</v>
      </c>
      <c r="C11">
        <f>Data!A15</f>
        <v>878.1</v>
      </c>
      <c r="I11">
        <f t="shared" si="2"/>
        <v>1.1281866370807887</v>
      </c>
      <c r="J11">
        <f t="shared" si="3"/>
        <v>2.9283052173731958</v>
      </c>
      <c r="L11">
        <f t="shared" si="4"/>
        <v>5.019113139696552</v>
      </c>
      <c r="N11">
        <f t="shared" si="6"/>
        <v>13.635873666140105</v>
      </c>
      <c r="R11">
        <f t="shared" si="5"/>
        <v>7.9555887441927524</v>
      </c>
      <c r="V11">
        <f>Data!B16</f>
        <v>1166.92</v>
      </c>
      <c r="W11">
        <f>270-Data!D14</f>
        <v>251.15</v>
      </c>
      <c r="X11">
        <f>0.514444*Data!E14</f>
        <v>12.989711</v>
      </c>
      <c r="Y11">
        <f t="shared" si="0"/>
        <v>-90.616509196700747</v>
      </c>
      <c r="Z11">
        <f t="shared" si="1"/>
        <v>-265.42476525694411</v>
      </c>
    </row>
    <row r="12" spans="1:26" x14ac:dyDescent="0.25">
      <c r="A12">
        <f>Data!B18</f>
        <v>1206.8499999999999</v>
      </c>
      <c r="B12">
        <f>Data!B17+273</f>
        <v>270.64</v>
      </c>
      <c r="C12">
        <f>Data!A17</f>
        <v>873.7</v>
      </c>
      <c r="E12" t="s">
        <v>26</v>
      </c>
      <c r="I12">
        <f t="shared" si="2"/>
        <v>1.1237770424171529</v>
      </c>
      <c r="J12">
        <f t="shared" si="3"/>
        <v>2.9302223685787059</v>
      </c>
      <c r="L12">
        <f t="shared" si="4"/>
        <v>5.0223991355515167</v>
      </c>
      <c r="N12">
        <f t="shared" si="6"/>
        <v>13.99552485837167</v>
      </c>
      <c r="R12">
        <f t="shared" si="5"/>
        <v>8.1654203286447142</v>
      </c>
      <c r="V12">
        <f>Data!B18</f>
        <v>1206.8499999999999</v>
      </c>
      <c r="W12">
        <f>270-Data!D16</f>
        <v>247.13</v>
      </c>
      <c r="X12">
        <f>0.514444*Data!E16</f>
        <v>13.87969912</v>
      </c>
      <c r="Y12">
        <f t="shared" si="0"/>
        <v>-119.54119224257941</v>
      </c>
      <c r="Z12">
        <f t="shared" si="1"/>
        <v>-283.40751681553905</v>
      </c>
    </row>
    <row r="13" spans="1:26" x14ac:dyDescent="0.25">
      <c r="A13">
        <f>Data!B20</f>
        <v>1247.8599999999999</v>
      </c>
      <c r="B13">
        <f>Data!B19+273</f>
        <v>270.44</v>
      </c>
      <c r="C13">
        <f>Data!A19</f>
        <v>869.2</v>
      </c>
      <c r="E13">
        <f>(P4+T4)+(D84+D85)/60</f>
        <v>217.77006080755547</v>
      </c>
      <c r="I13">
        <f t="shared" si="2"/>
        <v>1.1188153017035158</v>
      </c>
      <c r="J13">
        <f t="shared" si="3"/>
        <v>2.9323876923395362</v>
      </c>
      <c r="L13">
        <f t="shared" si="4"/>
        <v>5.026110498996557</v>
      </c>
      <c r="N13">
        <f t="shared" si="6"/>
        <v>14.663818195776653</v>
      </c>
      <c r="R13">
        <f t="shared" si="5"/>
        <v>8.5553232481826207</v>
      </c>
      <c r="V13">
        <f>Data!B20</f>
        <v>1247.8599999999999</v>
      </c>
      <c r="W13">
        <f>270-Data!D18</f>
        <v>246.75</v>
      </c>
      <c r="X13">
        <f>0.514444*Data!E18</f>
        <v>13.92085464</v>
      </c>
      <c r="Y13">
        <f t="shared" si="0"/>
        <v>-127.59317378375508</v>
      </c>
      <c r="Z13">
        <f t="shared" si="1"/>
        <v>-296.9811513488786</v>
      </c>
    </row>
    <row r="14" spans="1:26" x14ac:dyDescent="0.25">
      <c r="A14">
        <f>Data!B22</f>
        <v>1290.8599999999999</v>
      </c>
      <c r="B14">
        <f>Data!B21+273</f>
        <v>270.04000000000002</v>
      </c>
      <c r="C14">
        <f>Data!A21</f>
        <v>864.5</v>
      </c>
      <c r="I14">
        <f t="shared" si="2"/>
        <v>1.1144128448029549</v>
      </c>
      <c r="J14">
        <f t="shared" si="3"/>
        <v>2.9343222251501691</v>
      </c>
      <c r="L14">
        <f t="shared" si="4"/>
        <v>5.0294262869108142</v>
      </c>
      <c r="N14">
        <f t="shared" si="6"/>
        <v>15.029024291203479</v>
      </c>
      <c r="R14">
        <f t="shared" si="5"/>
        <v>8.7683957342751597</v>
      </c>
      <c r="V14">
        <f>Data!B22</f>
        <v>1290.8599999999999</v>
      </c>
      <c r="W14">
        <f>270-Data!D20</f>
        <v>243.07999999999998</v>
      </c>
      <c r="X14">
        <f>0.514444*Data!E20</f>
        <v>14.569054080000001</v>
      </c>
      <c r="Y14">
        <f t="shared" si="0"/>
        <v>-156.96970289494183</v>
      </c>
      <c r="Z14">
        <f t="shared" si="1"/>
        <v>-309.13668982080316</v>
      </c>
    </row>
    <row r="15" spans="1:26" x14ac:dyDescent="0.25">
      <c r="A15">
        <f>Data!B24</f>
        <v>1334.96</v>
      </c>
      <c r="B15">
        <f>Data!B23+273</f>
        <v>269.64</v>
      </c>
      <c r="C15">
        <f>Data!A23</f>
        <v>859.7</v>
      </c>
      <c r="I15">
        <f t="shared" si="2"/>
        <v>1.1098682347579794</v>
      </c>
      <c r="J15">
        <f t="shared" si="3"/>
        <v>2.9363283689610098</v>
      </c>
      <c r="L15">
        <f t="shared" si="4"/>
        <v>5.0328648160304477</v>
      </c>
      <c r="N15">
        <f t="shared" si="6"/>
        <v>15.710095807957105</v>
      </c>
      <c r="R15">
        <f t="shared" si="5"/>
        <v>9.1657538372715166</v>
      </c>
      <c r="V15">
        <f>Data!B24</f>
        <v>1334.96</v>
      </c>
      <c r="W15">
        <f>270-Data!D22</f>
        <v>242.22</v>
      </c>
      <c r="X15">
        <f>0.514444*Data!E22</f>
        <v>14.800553880000001</v>
      </c>
      <c r="Y15">
        <f t="shared" si="0"/>
        <v>-171.59883904223324</v>
      </c>
      <c r="Z15">
        <f t="shared" si="1"/>
        <v>-325.74171568388664</v>
      </c>
    </row>
    <row r="16" spans="1:26" x14ac:dyDescent="0.25">
      <c r="A16">
        <f>Data!B26</f>
        <v>1381.09</v>
      </c>
      <c r="B16">
        <f>Data!B25+273</f>
        <v>269.33999999999997</v>
      </c>
      <c r="C16">
        <f>Data!A25</f>
        <v>854.7</v>
      </c>
      <c r="E16" t="s">
        <v>29</v>
      </c>
      <c r="I16">
        <f t="shared" si="2"/>
        <v>1.1046415196881385</v>
      </c>
      <c r="J16">
        <f t="shared" si="3"/>
        <v>2.9386446773106503</v>
      </c>
      <c r="L16">
        <f t="shared" si="4"/>
        <v>5.0368349669574393</v>
      </c>
      <c r="N16">
        <f t="shared" si="6"/>
        <v>16.718591525996349</v>
      </c>
      <c r="R16">
        <f t="shared" si="5"/>
        <v>9.7541413054630368</v>
      </c>
      <c r="V16">
        <f>Data!B26</f>
        <v>1381.09</v>
      </c>
      <c r="W16">
        <f>270-Data!D24</f>
        <v>238.07</v>
      </c>
      <c r="X16">
        <f>0.514444*Data!E24</f>
        <v>15.309853440000001</v>
      </c>
      <c r="Y16">
        <f t="shared" si="0"/>
        <v>-214.35284028289996</v>
      </c>
      <c r="Z16">
        <f t="shared" si="1"/>
        <v>-343.97065360511488</v>
      </c>
    </row>
    <row r="17" spans="1:26" x14ac:dyDescent="0.25">
      <c r="A17">
        <f>Data!B28</f>
        <v>1430.22</v>
      </c>
      <c r="B17">
        <f>Data!B27+273</f>
        <v>268.94</v>
      </c>
      <c r="C17">
        <f>Data!A27</f>
        <v>849.4</v>
      </c>
      <c r="E17">
        <f>(SUM(N58:N64))/60</f>
        <v>56.34600247659111</v>
      </c>
      <c r="I17">
        <f t="shared" si="2"/>
        <v>1.0994233876454576</v>
      </c>
      <c r="J17">
        <f t="shared" si="3"/>
        <v>2.9409717380295963</v>
      </c>
      <c r="L17">
        <f t="shared" si="4"/>
        <v>5.0408235474380669</v>
      </c>
      <c r="N17">
        <f t="shared" si="6"/>
        <v>17.74243503440119</v>
      </c>
      <c r="R17">
        <f t="shared" si="5"/>
        <v>10.351483147336088</v>
      </c>
      <c r="V17">
        <f>Data!B28</f>
        <v>1430.22</v>
      </c>
      <c r="W17">
        <f>270-Data!D26</f>
        <v>235.7</v>
      </c>
      <c r="X17">
        <f>0.514444*Data!E26</f>
        <v>15.60823096</v>
      </c>
      <c r="Y17">
        <f t="shared" si="0"/>
        <v>-247.10412492865751</v>
      </c>
      <c r="Z17">
        <f t="shared" si="1"/>
        <v>-362.24109691127177</v>
      </c>
    </row>
    <row r="18" spans="1:26" x14ac:dyDescent="0.25">
      <c r="A18">
        <f>Data!B30</f>
        <v>1482.4</v>
      </c>
      <c r="B18">
        <f>Data!B29+273</f>
        <v>268.64</v>
      </c>
      <c r="C18">
        <f>Data!A29</f>
        <v>843.8</v>
      </c>
      <c r="E18" t="s">
        <v>31</v>
      </c>
      <c r="I18">
        <f t="shared" si="2"/>
        <v>1.0933939262727053</v>
      </c>
      <c r="J18">
        <f t="shared" si="3"/>
        <v>2.9436738310979269</v>
      </c>
      <c r="L18">
        <f t="shared" si="4"/>
        <v>5.0454549331090277</v>
      </c>
      <c r="N18">
        <f t="shared" si="6"/>
        <v>18.487102553648874</v>
      </c>
      <c r="R18">
        <f t="shared" si="5"/>
        <v>10.78594511723565</v>
      </c>
      <c r="V18">
        <f>Data!B30</f>
        <v>1482.4</v>
      </c>
      <c r="W18">
        <f>270-Data!D28</f>
        <v>231.4</v>
      </c>
      <c r="X18">
        <f>0.514444*Data!E28</f>
        <v>15.86030852</v>
      </c>
      <c r="Y18">
        <f t="shared" si="0"/>
        <v>-289.65455093248244</v>
      </c>
      <c r="Z18">
        <f t="shared" si="1"/>
        <v>-362.84398549720208</v>
      </c>
    </row>
    <row r="19" spans="1:26" x14ac:dyDescent="0.25">
      <c r="A19">
        <f>Data!B32</f>
        <v>1536.82</v>
      </c>
      <c r="B19">
        <f>Data!B31+273</f>
        <v>269.04000000000002</v>
      </c>
      <c r="C19">
        <f>Data!A31</f>
        <v>838</v>
      </c>
      <c r="E19">
        <f>SUM(N5:N52)/60</f>
        <v>66.282163837444472</v>
      </c>
      <c r="I19">
        <f t="shared" si="2"/>
        <v>1.0842648514555819</v>
      </c>
      <c r="J19">
        <f t="shared" si="3"/>
        <v>2.9477830834560117</v>
      </c>
      <c r="L19">
        <f t="shared" si="4"/>
        <v>5.0524981888401674</v>
      </c>
      <c r="N19">
        <f t="shared" si="6"/>
        <v>20.557822025680419</v>
      </c>
      <c r="R19">
        <f t="shared" si="5"/>
        <v>11.99406664486331</v>
      </c>
      <c r="V19">
        <f>Data!B32</f>
        <v>1536.82</v>
      </c>
      <c r="W19">
        <f>270-Data!D30</f>
        <v>223.99</v>
      </c>
      <c r="X19">
        <f>0.514444*Data!E30</f>
        <v>15.968341759999999</v>
      </c>
      <c r="Y19">
        <f t="shared" si="0"/>
        <v>-373.97561717162426</v>
      </c>
      <c r="Z19">
        <f t="shared" si="1"/>
        <v>-361.01793368420925</v>
      </c>
    </row>
    <row r="20" spans="1:26" x14ac:dyDescent="0.25">
      <c r="A20">
        <f>Data!B34</f>
        <v>1597.42</v>
      </c>
      <c r="B20">
        <f>Data!B33+273</f>
        <v>269.64</v>
      </c>
      <c r="C20">
        <f>Data!A33</f>
        <v>831.6</v>
      </c>
      <c r="I20">
        <f t="shared" si="2"/>
        <v>1.073591280708079</v>
      </c>
      <c r="J20">
        <f t="shared" si="3"/>
        <v>2.9526368030177657</v>
      </c>
      <c r="L20">
        <f t="shared" si="4"/>
        <v>5.0608174608492025</v>
      </c>
      <c r="N20">
        <f t="shared" si="6"/>
        <v>22.67126113566805</v>
      </c>
      <c r="R20">
        <f t="shared" si="5"/>
        <v>13.227112125235067</v>
      </c>
      <c r="V20">
        <f>Data!B34</f>
        <v>1597.42</v>
      </c>
      <c r="W20">
        <f>270-Data!D32</f>
        <v>222.8</v>
      </c>
      <c r="X20">
        <f>0.514444*Data!E32</f>
        <v>14.707953960000001</v>
      </c>
      <c r="Y20">
        <f t="shared" si="0"/>
        <v>-387.4032222465803</v>
      </c>
      <c r="Z20">
        <f t="shared" si="1"/>
        <v>-358.73931399890392</v>
      </c>
    </row>
    <row r="21" spans="1:26" x14ac:dyDescent="0.25">
      <c r="A21">
        <f>Data!B36</f>
        <v>1664.36</v>
      </c>
      <c r="B21">
        <f>Data!B35+273</f>
        <v>269.94</v>
      </c>
      <c r="C21">
        <f>Data!A35</f>
        <v>824.6</v>
      </c>
      <c r="E21">
        <v>1699.01</v>
      </c>
      <c r="I21">
        <f t="shared" si="2"/>
        <v>1.0633719460452209</v>
      </c>
      <c r="J21">
        <f t="shared" si="3"/>
        <v>2.9573419721873049</v>
      </c>
      <c r="L21">
        <f t="shared" si="4"/>
        <v>5.0688821175875844</v>
      </c>
      <c r="N21">
        <f t="shared" si="6"/>
        <v>26.811238181344255</v>
      </c>
      <c r="R21">
        <f t="shared" si="5"/>
        <v>15.642502263938308</v>
      </c>
      <c r="V21">
        <f>Data!B36</f>
        <v>1664.36</v>
      </c>
      <c r="W21">
        <f>270-Data!D34</f>
        <v>227.16</v>
      </c>
      <c r="X21">
        <f>0.514444*Data!E34</f>
        <v>14.99089816</v>
      </c>
      <c r="Y21">
        <f t="shared" si="0"/>
        <v>-432.7357270925275</v>
      </c>
      <c r="Z21">
        <f t="shared" si="1"/>
        <v>-466.65814515858676</v>
      </c>
    </row>
    <row r="22" spans="1:26" x14ac:dyDescent="0.25">
      <c r="A22">
        <f>Data!B38</f>
        <v>1743.65</v>
      </c>
      <c r="B22">
        <f>Data!B37+273</f>
        <v>270.64</v>
      </c>
      <c r="C22">
        <f>Data!A37</f>
        <v>816.4</v>
      </c>
      <c r="E22">
        <v>285.928</v>
      </c>
      <c r="I22">
        <f t="shared" si="2"/>
        <v>1.0500762017046623</v>
      </c>
      <c r="J22">
        <f t="shared" si="3"/>
        <v>2.9635377878621165</v>
      </c>
      <c r="L22">
        <f t="shared" si="4"/>
        <v>5.0795017414164416</v>
      </c>
      <c r="N22">
        <f t="shared" si="6"/>
        <v>31.39490928074807</v>
      </c>
      <c r="R22">
        <f t="shared" si="5"/>
        <v>18.316757181395385</v>
      </c>
      <c r="V22">
        <f>Data!B38</f>
        <v>1743.65</v>
      </c>
      <c r="W22">
        <f>270-Data!D36</f>
        <v>233.28</v>
      </c>
      <c r="X22">
        <f>0.514444*Data!E36</f>
        <v>15.711119760000001</v>
      </c>
      <c r="Y22">
        <f t="shared" si="0"/>
        <v>-466.97930747831089</v>
      </c>
      <c r="Z22">
        <f t="shared" si="1"/>
        <v>-626.04460987214566</v>
      </c>
    </row>
    <row r="23" spans="1:26" x14ac:dyDescent="0.25">
      <c r="A23">
        <f>Data!B40</f>
        <v>1836.69</v>
      </c>
      <c r="B23">
        <f>Data!B39+273</f>
        <v>270.94</v>
      </c>
      <c r="C23">
        <f>Data!A39</f>
        <v>806.9</v>
      </c>
      <c r="E23">
        <v>101.3</v>
      </c>
      <c r="I23">
        <f t="shared" si="2"/>
        <v>1.0367085724410527</v>
      </c>
      <c r="J23">
        <f t="shared" si="3"/>
        <v>2.9698673479416144</v>
      </c>
      <c r="L23">
        <f t="shared" si="4"/>
        <v>5.0903506030634551</v>
      </c>
      <c r="N23">
        <f t="shared" si="6"/>
        <v>36.035279513131954</v>
      </c>
      <c r="R23">
        <f t="shared" si="5"/>
        <v>21.024092119626026</v>
      </c>
      <c r="V23">
        <f>Data!B40</f>
        <v>1836.69</v>
      </c>
      <c r="W23">
        <f>270-Data!D38</f>
        <v>236.98</v>
      </c>
      <c r="X23">
        <f>0.514444*Data!E38</f>
        <v>16.68856336</v>
      </c>
      <c r="Y23">
        <f t="shared" si="0"/>
        <v>-518.90523803391045</v>
      </c>
      <c r="Z23">
        <f t="shared" si="1"/>
        <v>-798.43368569997028</v>
      </c>
    </row>
    <row r="24" spans="1:26" x14ac:dyDescent="0.25">
      <c r="A24">
        <f>Data!B42</f>
        <v>1943.71</v>
      </c>
      <c r="B24">
        <f>Data!B41+273</f>
        <v>270.14</v>
      </c>
      <c r="C24">
        <f>Data!A41</f>
        <v>796.1</v>
      </c>
      <c r="E24">
        <f>E23*E21/(E22*8.314)</f>
        <v>72.400017928278359</v>
      </c>
      <c r="I24">
        <f t="shared" si="2"/>
        <v>1.025859863323052</v>
      </c>
      <c r="J24">
        <f t="shared" si="3"/>
        <v>2.975093068826411</v>
      </c>
      <c r="L24">
        <f t="shared" si="4"/>
        <v>5.0993074850857454</v>
      </c>
      <c r="N24">
        <f t="shared" si="6"/>
        <v>41.830624158958422</v>
      </c>
      <c r="R24">
        <f t="shared" si="5"/>
        <v>24.405274709161255</v>
      </c>
      <c r="V24">
        <f>Data!B42</f>
        <v>1943.71</v>
      </c>
      <c r="W24">
        <f>270-Data!D40</f>
        <v>238.43</v>
      </c>
      <c r="X24">
        <f>0.514444*Data!E40</f>
        <v>17.94895116</v>
      </c>
      <c r="Y24">
        <f t="shared" si="0"/>
        <v>-622.41818841625764</v>
      </c>
      <c r="Z24">
        <f t="shared" si="1"/>
        <v>-1012.9143014327486</v>
      </c>
    </row>
    <row r="25" spans="1:26" x14ac:dyDescent="0.25">
      <c r="A25">
        <f>Data!B44</f>
        <v>2068.16</v>
      </c>
      <c r="B25">
        <f>Data!B43+273</f>
        <v>269.94</v>
      </c>
      <c r="C25">
        <f>Data!A43</f>
        <v>783.7</v>
      </c>
      <c r="I25">
        <f t="shared" si="2"/>
        <v>1.0106289038511276</v>
      </c>
      <c r="J25">
        <f t="shared" si="3"/>
        <v>2.9825229511759388</v>
      </c>
      <c r="L25">
        <f t="shared" si="4"/>
        <v>5.1120422983509988</v>
      </c>
      <c r="N25">
        <f t="shared" si="6"/>
        <v>47.815222995609254</v>
      </c>
      <c r="R25">
        <f t="shared" si="5"/>
        <v>27.896874023519349</v>
      </c>
      <c r="V25">
        <f>Data!B44</f>
        <v>2068.16</v>
      </c>
      <c r="W25">
        <f>270-Data!D42</f>
        <v>238.35</v>
      </c>
      <c r="X25">
        <f>0.514444*Data!E42</f>
        <v>17.13612964</v>
      </c>
      <c r="Y25">
        <f t="shared" si="0"/>
        <v>-680.78984105411291</v>
      </c>
      <c r="Z25">
        <f t="shared" si="1"/>
        <v>-1104.4473251502845</v>
      </c>
    </row>
    <row r="26" spans="1:26" x14ac:dyDescent="0.25">
      <c r="A26">
        <f>Data!B46</f>
        <v>2210.77</v>
      </c>
      <c r="B26">
        <f>Data!B45+273</f>
        <v>269.14</v>
      </c>
      <c r="C26">
        <f>Data!A45</f>
        <v>769.7</v>
      </c>
      <c r="I26">
        <f t="shared" si="2"/>
        <v>0.99552358543656072</v>
      </c>
      <c r="J26">
        <f t="shared" si="3"/>
        <v>2.9900324336900561</v>
      </c>
      <c r="L26">
        <f t="shared" si="4"/>
        <v>5.1249135462439135</v>
      </c>
      <c r="N26">
        <f t="shared" si="6"/>
        <v>55.002747845459595</v>
      </c>
      <c r="R26">
        <f t="shared" si="5"/>
        <v>32.090297429609123</v>
      </c>
      <c r="V26">
        <f>Data!B46</f>
        <v>2210.77</v>
      </c>
      <c r="W26">
        <f>270-Data!D44</f>
        <v>238.74</v>
      </c>
      <c r="X26">
        <f>0.514444*Data!E44</f>
        <v>16.369608079999999</v>
      </c>
      <c r="Y26">
        <f t="shared" si="0"/>
        <v>-739.8168695628143</v>
      </c>
      <c r="Z26">
        <f t="shared" si="1"/>
        <v>-1218.7008085941227</v>
      </c>
    </row>
    <row r="27" spans="1:26" x14ac:dyDescent="0.25">
      <c r="A27">
        <f>Data!B48</f>
        <v>2375.23</v>
      </c>
      <c r="B27">
        <f>Data!B47+273</f>
        <v>267.74</v>
      </c>
      <c r="C27">
        <f>Data!A47</f>
        <v>753.8</v>
      </c>
      <c r="I27">
        <f t="shared" si="2"/>
        <v>0.98005349946864251</v>
      </c>
      <c r="J27">
        <f t="shared" si="3"/>
        <v>2.9978727461376131</v>
      </c>
      <c r="L27">
        <f t="shared" si="4"/>
        <v>5.138351836416466</v>
      </c>
      <c r="N27">
        <f t="shared" si="6"/>
        <v>62.520999345779479</v>
      </c>
      <c r="R27">
        <f t="shared" si="5"/>
        <v>36.476676951478524</v>
      </c>
      <c r="V27">
        <f>Data!B48</f>
        <v>2375.23</v>
      </c>
      <c r="W27">
        <f>270-Data!D46</f>
        <v>235.81</v>
      </c>
      <c r="X27">
        <f>0.514444*Data!E46</f>
        <v>15.829441880000001</v>
      </c>
      <c r="Y27">
        <f t="shared" si="0"/>
        <v>-880.60225551664325</v>
      </c>
      <c r="Z27">
        <f t="shared" si="1"/>
        <v>-1296.2534514260296</v>
      </c>
    </row>
    <row r="28" spans="1:26" x14ac:dyDescent="0.25">
      <c r="A28">
        <f>Data!B50</f>
        <v>2562.66</v>
      </c>
      <c r="B28">
        <f>Data!B49+273</f>
        <v>266.83999999999997</v>
      </c>
      <c r="C28">
        <f>Data!A49</f>
        <v>736</v>
      </c>
      <c r="I28">
        <f t="shared" si="2"/>
        <v>0.960136280879054</v>
      </c>
      <c r="J28">
        <f t="shared" si="3"/>
        <v>3.0081654692459798</v>
      </c>
      <c r="L28">
        <f t="shared" si="4"/>
        <v>5.1559935567842645</v>
      </c>
      <c r="N28">
        <f t="shared" si="6"/>
        <v>70.484819458135448</v>
      </c>
      <c r="R28">
        <f t="shared" si="5"/>
        <v>41.123014927163901</v>
      </c>
      <c r="V28">
        <f>Data!B50</f>
        <v>2562.66</v>
      </c>
      <c r="W28">
        <f>270-Data!D48</f>
        <v>230.94</v>
      </c>
      <c r="X28">
        <f>0.514444*Data!E48</f>
        <v>15.70083088</v>
      </c>
      <c r="Y28">
        <f t="shared" si="0"/>
        <v>-1104.206105045484</v>
      </c>
      <c r="Z28">
        <f t="shared" si="1"/>
        <v>-1360.6650569519757</v>
      </c>
    </row>
    <row r="29" spans="1:26" x14ac:dyDescent="0.25">
      <c r="A29">
        <f>Data!B52</f>
        <v>2774.69</v>
      </c>
      <c r="B29">
        <f>Data!B51+273</f>
        <v>265.83999999999997</v>
      </c>
      <c r="C29">
        <f>Data!A51</f>
        <v>716.3</v>
      </c>
      <c r="I29">
        <f t="shared" si="2"/>
        <v>0.93794981390981857</v>
      </c>
      <c r="J29">
        <f t="shared" si="3"/>
        <v>3.0199280438892844</v>
      </c>
      <c r="L29">
        <f t="shared" si="4"/>
        <v>5.1761546016776068</v>
      </c>
      <c r="N29">
        <f t="shared" si="6"/>
        <v>78.544917810199308</v>
      </c>
      <c r="R29">
        <f t="shared" si="5"/>
        <v>45.825524593705644</v>
      </c>
      <c r="V29">
        <f>Data!B52</f>
        <v>2774.69</v>
      </c>
      <c r="W29">
        <f>270-Data!D50</f>
        <v>227.01</v>
      </c>
      <c r="X29">
        <f>0.514444*Data!E50</f>
        <v>16.117530519999999</v>
      </c>
      <c r="Y29">
        <f t="shared" si="0"/>
        <v>-1366.8401094561541</v>
      </c>
      <c r="Z29">
        <f t="shared" si="1"/>
        <v>-1466.2695426448017</v>
      </c>
    </row>
    <row r="30" spans="1:26" x14ac:dyDescent="0.25">
      <c r="A30">
        <f>Data!B54</f>
        <v>3011.89</v>
      </c>
      <c r="B30">
        <f>Data!B53+273</f>
        <v>264.74</v>
      </c>
      <c r="C30">
        <f>Data!A53</f>
        <v>694.8</v>
      </c>
      <c r="I30">
        <f t="shared" si="2"/>
        <v>0.91357476174533048</v>
      </c>
      <c r="J30">
        <f t="shared" si="3"/>
        <v>3.0332308371105987</v>
      </c>
      <c r="L30">
        <f t="shared" si="4"/>
        <v>5.1989555801601917</v>
      </c>
      <c r="N30">
        <f t="shared" si="6"/>
        <v>87.068876120083502</v>
      </c>
      <c r="R30">
        <f t="shared" si="5"/>
        <v>50.798664448651124</v>
      </c>
      <c r="V30">
        <f>Data!B54</f>
        <v>3011.89</v>
      </c>
      <c r="W30">
        <f>270-Data!D52</f>
        <v>226.36</v>
      </c>
      <c r="X30">
        <f>0.514444*Data!E52</f>
        <v>14.90858712</v>
      </c>
      <c r="Y30">
        <f t="shared" si="0"/>
        <v>-1418.4898810951252</v>
      </c>
      <c r="Z30">
        <f t="shared" si="1"/>
        <v>-1487.4803226390993</v>
      </c>
    </row>
    <row r="31" spans="1:26" x14ac:dyDescent="0.25">
      <c r="A31">
        <f>Data!B56</f>
        <v>3275.99</v>
      </c>
      <c r="B31">
        <f>Data!B55+273</f>
        <v>263.14</v>
      </c>
      <c r="C31">
        <f>Data!A55</f>
        <v>671.5</v>
      </c>
      <c r="I31">
        <f t="shared" si="2"/>
        <v>0.88830341830001369</v>
      </c>
      <c r="J31">
        <f t="shared" si="3"/>
        <v>3.047475736692864</v>
      </c>
      <c r="L31">
        <f t="shared" si="4"/>
        <v>5.2233713283010701</v>
      </c>
      <c r="N31">
        <f t="shared" si="6"/>
        <v>94.251775835860613</v>
      </c>
      <c r="R31">
        <f t="shared" si="5"/>
        <v>54.98938940904727</v>
      </c>
      <c r="V31">
        <f>Data!B56</f>
        <v>3275.99</v>
      </c>
      <c r="W31">
        <f>270-Data!D54</f>
        <v>218.38</v>
      </c>
      <c r="X31">
        <f>0.514444*Data!E54</f>
        <v>12.87138888</v>
      </c>
      <c r="Y31">
        <f t="shared" si="0"/>
        <v>-1505.8453669600651</v>
      </c>
      <c r="Z31">
        <f t="shared" si="1"/>
        <v>-1192.6627115615643</v>
      </c>
    </row>
    <row r="32" spans="1:26" x14ac:dyDescent="0.25">
      <c r="A32">
        <f>Data!B58</f>
        <v>3563.22</v>
      </c>
      <c r="B32">
        <f>Data!B57+273</f>
        <v>261.64</v>
      </c>
      <c r="C32">
        <f>Data!A57</f>
        <v>646.9</v>
      </c>
      <c r="I32">
        <f t="shared" si="2"/>
        <v>0.86066396780341914</v>
      </c>
      <c r="J32">
        <f t="shared" si="3"/>
        <v>3.063601826080391</v>
      </c>
      <c r="L32">
        <f t="shared" si="4"/>
        <v>5.2510114344814847</v>
      </c>
      <c r="N32">
        <f t="shared" si="6"/>
        <v>100.95959512980259</v>
      </c>
      <c r="R32">
        <f t="shared" si="5"/>
        <v>58.90293781669174</v>
      </c>
      <c r="V32">
        <f>Data!B58</f>
        <v>3563.22</v>
      </c>
      <c r="W32">
        <f>270-Data!D56</f>
        <v>212.43</v>
      </c>
      <c r="X32">
        <f>0.514444*Data!E56</f>
        <v>11.36406796</v>
      </c>
      <c r="Y32">
        <f t="shared" si="0"/>
        <v>-1533.3710986641452</v>
      </c>
      <c r="Z32">
        <f t="shared" si="1"/>
        <v>-974.2334757607548</v>
      </c>
    </row>
    <row r="33" spans="1:26" x14ac:dyDescent="0.25">
      <c r="A33">
        <f>Data!B60</f>
        <v>3872.52</v>
      </c>
      <c r="B33">
        <f>Data!B59+273</f>
        <v>260.74</v>
      </c>
      <c r="C33">
        <f>Data!A59</f>
        <v>621.29999999999995</v>
      </c>
      <c r="I33">
        <f t="shared" si="2"/>
        <v>0.82945599190625774</v>
      </c>
      <c r="J33">
        <f t="shared" si="3"/>
        <v>3.0825362168400665</v>
      </c>
      <c r="L33">
        <f t="shared" si="4"/>
        <v>5.2834649672929608</v>
      </c>
      <c r="N33">
        <f t="shared" si="6"/>
        <v>107.09363224883992</v>
      </c>
      <c r="R33">
        <f t="shared" si="5"/>
        <v>62.481724028377691</v>
      </c>
      <c r="V33">
        <f>Data!B60</f>
        <v>3872.52</v>
      </c>
      <c r="W33">
        <f>270-Data!D58</f>
        <v>216.87</v>
      </c>
      <c r="X33">
        <f>0.514444*Data!E58</f>
        <v>9.9905024800000017</v>
      </c>
      <c r="Y33">
        <f t="shared" si="0"/>
        <v>-1355.3126024742369</v>
      </c>
      <c r="Z33">
        <f t="shared" si="1"/>
        <v>-1016.4882257539116</v>
      </c>
    </row>
    <row r="34" spans="1:26" x14ac:dyDescent="0.25">
      <c r="A34">
        <f>Data!B62</f>
        <v>4202.6400000000003</v>
      </c>
      <c r="B34">
        <f>Data!B61+273</f>
        <v>259.74</v>
      </c>
      <c r="C34">
        <f>Data!A61</f>
        <v>595</v>
      </c>
      <c r="I34">
        <f t="shared" si="2"/>
        <v>0.79740089322632968</v>
      </c>
      <c r="J34">
        <f t="shared" si="3"/>
        <v>3.1028711814728238</v>
      </c>
      <c r="L34">
        <f t="shared" si="4"/>
        <v>5.318319082764944</v>
      </c>
      <c r="N34">
        <f t="shared" si="6"/>
        <v>112.81486711086822</v>
      </c>
      <c r="R34">
        <f t="shared" si="5"/>
        <v>65.819668687124278</v>
      </c>
      <c r="V34">
        <f>Data!B62</f>
        <v>4202.6400000000003</v>
      </c>
      <c r="W34">
        <f>270-Data!D60</f>
        <v>218.66</v>
      </c>
      <c r="X34">
        <f>0.514444*Data!E60</f>
        <v>8.9513255999999988</v>
      </c>
      <c r="Y34">
        <f t="shared" si="0"/>
        <v>-1248.618298349003</v>
      </c>
      <c r="Z34">
        <f t="shared" si="1"/>
        <v>-998.90148270916563</v>
      </c>
    </row>
    <row r="35" spans="1:26" x14ac:dyDescent="0.25">
      <c r="A35">
        <f>Data!B64</f>
        <v>4552.6899999999996</v>
      </c>
      <c r="B35">
        <f>Data!B63+273</f>
        <v>258.24</v>
      </c>
      <c r="C35">
        <f>Data!A63</f>
        <v>568.20000000000005</v>
      </c>
      <c r="I35">
        <f t="shared" si="2"/>
        <v>0.76590461603163817</v>
      </c>
      <c r="J35">
        <f t="shared" si="3"/>
        <v>3.123812587524009</v>
      </c>
      <c r="L35">
        <f t="shared" si="4"/>
        <v>5.3542126384133235</v>
      </c>
      <c r="N35">
        <f t="shared" si="6"/>
        <v>118.71070674375106</v>
      </c>
      <c r="R35">
        <f t="shared" si="5"/>
        <v>69.259483147814095</v>
      </c>
      <c r="V35">
        <f>Data!B64</f>
        <v>4552.6899999999996</v>
      </c>
      <c r="W35">
        <f>270-Data!D62</f>
        <v>219.14</v>
      </c>
      <c r="X35">
        <f>0.514444*Data!E62</f>
        <v>5.5354174399999998</v>
      </c>
      <c r="Y35">
        <f t="shared" si="0"/>
        <v>-807.01289919006683</v>
      </c>
      <c r="Z35">
        <f t="shared" si="1"/>
        <v>-656.77761539860512</v>
      </c>
    </row>
    <row r="36" spans="1:26" x14ac:dyDescent="0.25">
      <c r="A36">
        <f>Data!B66</f>
        <v>4923.5200000000004</v>
      </c>
      <c r="B36">
        <f>Data!B65+273</f>
        <v>255.44</v>
      </c>
      <c r="C36">
        <f>Data!A65</f>
        <v>540.9</v>
      </c>
      <c r="I36">
        <f t="shared" si="2"/>
        <v>0.73709247268681588</v>
      </c>
      <c r="J36">
        <f t="shared" si="3"/>
        <v>3.1438978835489064</v>
      </c>
      <c r="L36">
        <f t="shared" si="4"/>
        <v>5.3886388220622008</v>
      </c>
      <c r="N36">
        <f t="shared" si="6"/>
        <v>123.53136596205174</v>
      </c>
      <c r="R36">
        <f t="shared" si="5"/>
        <v>72.072004234155173</v>
      </c>
      <c r="V36">
        <f>Data!B66</f>
        <v>4923.5200000000004</v>
      </c>
      <c r="W36">
        <f>270-Data!D64</f>
        <v>192.53</v>
      </c>
      <c r="X36">
        <f>0.514444*Data!E64</f>
        <v>2.7677087199999999</v>
      </c>
      <c r="Y36">
        <f t="shared" si="0"/>
        <v>-528.47902350832123</v>
      </c>
      <c r="Z36">
        <f t="shared" si="1"/>
        <v>-117.45132133580996</v>
      </c>
    </row>
    <row r="37" spans="1:26" x14ac:dyDescent="0.25">
      <c r="A37">
        <f>Data!B68</f>
        <v>5311.89</v>
      </c>
      <c r="B37">
        <f>Data!B67+273</f>
        <v>252.34</v>
      </c>
      <c r="C37">
        <f>Data!A67</f>
        <v>513.4</v>
      </c>
      <c r="I37">
        <f t="shared" si="2"/>
        <v>0.70820695422982882</v>
      </c>
      <c r="J37">
        <f t="shared" si="3"/>
        <v>3.1649812160389419</v>
      </c>
      <c r="L37">
        <f t="shared" si="4"/>
        <v>5.4247756395296962</v>
      </c>
      <c r="N37">
        <f t="shared" ref="N37:N68" si="7">(A38-A37)/J37:J131</f>
        <v>129.37201583535781</v>
      </c>
      <c r="R37">
        <f t="shared" si="5"/>
        <v>75.479619289010515</v>
      </c>
      <c r="V37">
        <f>Data!B68</f>
        <v>5311.89</v>
      </c>
      <c r="W37">
        <f>270-Data!D66</f>
        <v>135</v>
      </c>
      <c r="X37">
        <f>0.514444*Data!E66</f>
        <v>2.3973090400000001</v>
      </c>
      <c r="Y37">
        <f t="shared" ref="Y37:Y64" si="8">COS(W37*3.14159265/180)*X37*(N37+R37)</f>
        <v>-347.2549609806951</v>
      </c>
      <c r="Z37">
        <f t="shared" ref="Z37:Z64" si="9">SIN(W37*3.14159265/180)*X37*(N37+R37)</f>
        <v>347.25496285055527</v>
      </c>
    </row>
    <row r="38" spans="1:26" x14ac:dyDescent="0.25">
      <c r="A38">
        <f>Data!B70</f>
        <v>5721.35</v>
      </c>
      <c r="B38">
        <f>Data!B69+273</f>
        <v>249.54</v>
      </c>
      <c r="C38">
        <f>Data!A69</f>
        <v>485.6</v>
      </c>
      <c r="I38">
        <f t="shared" si="2"/>
        <v>0.67736961625091141</v>
      </c>
      <c r="J38">
        <f t="shared" si="3"/>
        <v>3.1886139263924274</v>
      </c>
      <c r="L38">
        <f t="shared" si="4"/>
        <v>5.4652820889114393</v>
      </c>
      <c r="N38">
        <f t="shared" si="7"/>
        <v>134.86110577410693</v>
      </c>
      <c r="R38">
        <f t="shared" ref="R38:R63" si="10">(A39-A38)/L38:L131</f>
        <v>78.682123448389063</v>
      </c>
      <c r="V38">
        <f>Data!B70</f>
        <v>5721.35</v>
      </c>
      <c r="W38">
        <f>270-Data!D68</f>
        <v>150.26</v>
      </c>
      <c r="X38">
        <f>0.514444*Data!E68</f>
        <v>0.80767708000000005</v>
      </c>
      <c r="Y38">
        <f t="shared" si="8"/>
        <v>-149.75663263892577</v>
      </c>
      <c r="Z38">
        <f t="shared" si="9"/>
        <v>85.558295566374227</v>
      </c>
    </row>
    <row r="39" spans="1:26" x14ac:dyDescent="0.25">
      <c r="A39">
        <f>Data!B72</f>
        <v>6151.37</v>
      </c>
      <c r="B39">
        <f>Data!B71+273</f>
        <v>246.44</v>
      </c>
      <c r="C39">
        <f>Data!A71</f>
        <v>457.7</v>
      </c>
      <c r="I39">
        <f t="shared" si="2"/>
        <v>0.64647728661295245</v>
      </c>
      <c r="J39">
        <f t="shared" si="3"/>
        <v>3.2135879393490328</v>
      </c>
      <c r="L39">
        <f t="shared" si="4"/>
        <v>5.5080875300375158</v>
      </c>
      <c r="N39">
        <f t="shared" si="7"/>
        <v>140.80834523285571</v>
      </c>
      <c r="R39">
        <f t="shared" si="10"/>
        <v>82.151926150839145</v>
      </c>
      <c r="V39">
        <f>Data!B72</f>
        <v>6151.37</v>
      </c>
      <c r="W39">
        <f>270-Data!D70</f>
        <v>-36.870000000000005</v>
      </c>
      <c r="X39">
        <f>0.514444*Data!E70</f>
        <v>0.49901067999999998</v>
      </c>
      <c r="Y39">
        <f t="shared" si="8"/>
        <v>89.0075261042942</v>
      </c>
      <c r="Z39">
        <f t="shared" si="9"/>
        <v>-66.755892920915628</v>
      </c>
    </row>
    <row r="40" spans="1:26" x14ac:dyDescent="0.25">
      <c r="A40">
        <f>Data!B74</f>
        <v>6603.87</v>
      </c>
      <c r="B40">
        <f>Data!B73+273</f>
        <v>242.84</v>
      </c>
      <c r="C40">
        <f>Data!A73</f>
        <v>429.7</v>
      </c>
      <c r="I40">
        <f t="shared" si="2"/>
        <v>0.61592004298443837</v>
      </c>
      <c r="J40">
        <f t="shared" si="3"/>
        <v>3.2397116614140478</v>
      </c>
      <c r="L40">
        <f t="shared" si="4"/>
        <v>5.552863571789036</v>
      </c>
      <c r="N40">
        <f t="shared" si="7"/>
        <v>146.18276238611023</v>
      </c>
      <c r="R40">
        <f t="shared" si="10"/>
        <v>85.287526674713121</v>
      </c>
      <c r="V40">
        <f>Data!B74</f>
        <v>6603.87</v>
      </c>
      <c r="W40">
        <f>270-Data!D72</f>
        <v>-14.930000000000007</v>
      </c>
      <c r="X40">
        <f>0.514444*Data!E72</f>
        <v>1.54847644</v>
      </c>
      <c r="Y40">
        <f t="shared" si="8"/>
        <v>346.32628808987067</v>
      </c>
      <c r="Z40">
        <f t="shared" si="9"/>
        <v>-92.344501441894295</v>
      </c>
    </row>
    <row r="41" spans="1:26" x14ac:dyDescent="0.25">
      <c r="A41">
        <f>Data!B76</f>
        <v>7077.46</v>
      </c>
      <c r="B41">
        <f>Data!B75+273</f>
        <v>238.74</v>
      </c>
      <c r="C41">
        <f>Data!A75</f>
        <v>401.8</v>
      </c>
      <c r="I41">
        <f t="shared" si="2"/>
        <v>0.5858127706672438</v>
      </c>
      <c r="J41">
        <f t="shared" si="3"/>
        <v>3.2669860714493804</v>
      </c>
      <c r="L41">
        <f t="shared" si="4"/>
        <v>5.5996118919346412</v>
      </c>
      <c r="N41">
        <f t="shared" si="7"/>
        <v>153.74415103556473</v>
      </c>
      <c r="R41">
        <f t="shared" si="10"/>
        <v>89.699073738209421</v>
      </c>
      <c r="V41">
        <f>Data!B76</f>
        <v>7077.46</v>
      </c>
      <c r="W41">
        <f>270-Data!D74</f>
        <v>0</v>
      </c>
      <c r="X41">
        <f>0.514444*Data!E74</f>
        <v>3.2975860400000001</v>
      </c>
      <c r="Y41">
        <f t="shared" si="8"/>
        <v>802.77497954657986</v>
      </c>
      <c r="Z41">
        <f t="shared" si="9"/>
        <v>0</v>
      </c>
    </row>
    <row r="42" spans="1:26" x14ac:dyDescent="0.25">
      <c r="A42">
        <f>Data!B78</f>
        <v>7579.74</v>
      </c>
      <c r="B42">
        <f>Data!B77+273</f>
        <v>234.24</v>
      </c>
      <c r="C42">
        <f>Data!A77</f>
        <v>373.7</v>
      </c>
      <c r="I42">
        <f t="shared" si="2"/>
        <v>0.55530337141372088</v>
      </c>
      <c r="J42">
        <f t="shared" si="3"/>
        <v>3.296354278571207</v>
      </c>
      <c r="L42">
        <f t="shared" si="4"/>
        <v>5.6499489788543977</v>
      </c>
      <c r="N42">
        <f t="shared" si="7"/>
        <v>162.35208802615949</v>
      </c>
      <c r="R42">
        <f t="shared" si="10"/>
        <v>94.72120934240948</v>
      </c>
      <c r="V42">
        <f>Data!B78</f>
        <v>7579.74</v>
      </c>
      <c r="W42">
        <f>270-Data!D76</f>
        <v>24.180000000000007</v>
      </c>
      <c r="X42">
        <f>0.514444*Data!E76</f>
        <v>5.3656509200000002</v>
      </c>
      <c r="Y42">
        <f t="shared" si="8"/>
        <v>1258.3443853076028</v>
      </c>
      <c r="Z42">
        <f t="shared" si="9"/>
        <v>564.9945098599178</v>
      </c>
    </row>
    <row r="43" spans="1:26" x14ac:dyDescent="0.25">
      <c r="A43">
        <f>Data!B80</f>
        <v>8114.91</v>
      </c>
      <c r="B43">
        <f>Data!B79+273</f>
        <v>229.74</v>
      </c>
      <c r="C43">
        <f>Data!A79</f>
        <v>345.4</v>
      </c>
      <c r="I43">
        <f t="shared" si="2"/>
        <v>0.52329663239474644</v>
      </c>
      <c r="J43">
        <f t="shared" si="3"/>
        <v>3.3292523485621706</v>
      </c>
      <c r="L43">
        <f t="shared" si="4"/>
        <v>5.7063362483175251</v>
      </c>
      <c r="N43">
        <f t="shared" si="7"/>
        <v>171.58807449567908</v>
      </c>
      <c r="R43">
        <f t="shared" si="10"/>
        <v>100.10976835941491</v>
      </c>
      <c r="V43">
        <f>Data!B80</f>
        <v>8114.91</v>
      </c>
      <c r="W43">
        <f>270-Data!D78</f>
        <v>35.69</v>
      </c>
      <c r="X43">
        <f>0.514444*Data!E78</f>
        <v>8.7352591200000003</v>
      </c>
      <c r="Y43">
        <f t="shared" si="8"/>
        <v>1927.6009897820447</v>
      </c>
      <c r="Z43">
        <f t="shared" si="9"/>
        <v>1384.6117422208322</v>
      </c>
    </row>
    <row r="44" spans="1:26" x14ac:dyDescent="0.25">
      <c r="A44">
        <f>Data!B82</f>
        <v>8686.17</v>
      </c>
      <c r="B44">
        <f>Data!B81+273</f>
        <v>224.84</v>
      </c>
      <c r="C44">
        <f>Data!A81</f>
        <v>317</v>
      </c>
      <c r="I44">
        <f t="shared" si="2"/>
        <v>0.49072823626479412</v>
      </c>
      <c r="J44">
        <f t="shared" si="3"/>
        <v>3.3652377585774658</v>
      </c>
      <c r="L44">
        <f t="shared" si="4"/>
        <v>5.7680152164706993</v>
      </c>
      <c r="N44">
        <f t="shared" si="7"/>
        <v>177.43174266902409</v>
      </c>
      <c r="R44">
        <f t="shared" si="10"/>
        <v>103.51914438349047</v>
      </c>
      <c r="V44">
        <f>Data!B82</f>
        <v>8686.17</v>
      </c>
      <c r="W44">
        <f>270-Data!D80</f>
        <v>47.97</v>
      </c>
      <c r="X44">
        <f>0.514444*Data!E80</f>
        <v>10.890779480000001</v>
      </c>
      <c r="Y44">
        <f t="shared" si="8"/>
        <v>2048.5788453928012</v>
      </c>
      <c r="Z44">
        <f t="shared" si="9"/>
        <v>2272.7830071264275</v>
      </c>
    </row>
    <row r="45" spans="1:26" x14ac:dyDescent="0.25">
      <c r="A45">
        <f>Data!B84</f>
        <v>9283.27</v>
      </c>
      <c r="B45">
        <f>Data!B83+273</f>
        <v>219.34</v>
      </c>
      <c r="C45">
        <f>Data!A83</f>
        <v>289.2</v>
      </c>
      <c r="I45">
        <f t="shared" si="2"/>
        <v>0.45891023659291152</v>
      </c>
      <c r="J45">
        <f t="shared" si="3"/>
        <v>3.4032119727825423</v>
      </c>
      <c r="L45">
        <f t="shared" si="4"/>
        <v>5.8331029936448706</v>
      </c>
      <c r="N45">
        <f t="shared" si="7"/>
        <v>175.92204211437596</v>
      </c>
      <c r="R45">
        <f>(A46-A45)/L45:L138</f>
        <v>102.63833857421665</v>
      </c>
      <c r="V45">
        <f>Data!B84</f>
        <v>9283.27</v>
      </c>
      <c r="W45">
        <f>270-Data!D82</f>
        <v>57.990000000000009</v>
      </c>
      <c r="X45">
        <f>0.514444*Data!E82</f>
        <v>13.20063304</v>
      </c>
      <c r="Y45">
        <f t="shared" si="8"/>
        <v>1949.1492448802667</v>
      </c>
      <c r="Z45">
        <f t="shared" si="9"/>
        <v>3118.0797259052056</v>
      </c>
    </row>
    <row r="46" spans="1:26" x14ac:dyDescent="0.25">
      <c r="A46">
        <f>Data!B86</f>
        <v>9881.9699999999993</v>
      </c>
      <c r="B46">
        <f>Data!B85+273</f>
        <v>212.84</v>
      </c>
      <c r="C46">
        <f>Data!A85</f>
        <v>263.10000000000002</v>
      </c>
      <c r="I46">
        <f t="shared" si="2"/>
        <v>0.43023409421600867</v>
      </c>
      <c r="J46">
        <f t="shared" si="3"/>
        <v>3.4402162221406734</v>
      </c>
      <c r="L46">
        <f t="shared" si="4"/>
        <v>5.8965282517348072</v>
      </c>
      <c r="N46">
        <f t="shared" si="7"/>
        <v>170.91367577882389</v>
      </c>
      <c r="R46">
        <f t="shared" si="10"/>
        <v>99.716303373432126</v>
      </c>
      <c r="V46">
        <f>Data!B86</f>
        <v>9881.9699999999993</v>
      </c>
      <c r="W46">
        <f>270-Data!D84</f>
        <v>68.259999999999991</v>
      </c>
      <c r="X46">
        <f>0.514444*Data!E84</f>
        <v>16.457063559999998</v>
      </c>
      <c r="Y46">
        <f t="shared" si="8"/>
        <v>1649.6573539863475</v>
      </c>
      <c r="Z46">
        <f t="shared" si="9"/>
        <v>4136.9965312832564</v>
      </c>
    </row>
    <row r="47" spans="1:26" x14ac:dyDescent="0.25">
      <c r="A47">
        <f>Data!B88</f>
        <v>10469.950000000001</v>
      </c>
      <c r="B47">
        <f>Data!B87+273</f>
        <v>212.44</v>
      </c>
      <c r="C47">
        <f>Data!A87</f>
        <v>239.4</v>
      </c>
      <c r="I47">
        <f t="shared" si="2"/>
        <v>0.39221521684620653</v>
      </c>
      <c r="J47">
        <f t="shared" si="3"/>
        <v>3.4936881593593792</v>
      </c>
      <c r="L47">
        <f t="shared" si="4"/>
        <v>5.9881791155543187</v>
      </c>
      <c r="N47">
        <f t="shared" si="7"/>
        <v>168.24054500267053</v>
      </c>
      <c r="R47">
        <f t="shared" si="10"/>
        <v>98.156716533952363</v>
      </c>
      <c r="V47">
        <f>Data!B88</f>
        <v>10469.950000000001</v>
      </c>
      <c r="W47">
        <f>270-Data!D86</f>
        <v>57.91</v>
      </c>
      <c r="X47">
        <f>0.514444*Data!E86</f>
        <v>21.822714480000002</v>
      </c>
      <c r="Y47">
        <f t="shared" si="8"/>
        <v>3088.4321147322667</v>
      </c>
      <c r="Z47">
        <f t="shared" si="9"/>
        <v>4925.29203200143</v>
      </c>
    </row>
    <row r="48" spans="1:26" x14ac:dyDescent="0.25">
      <c r="A48">
        <f>Data!B90</f>
        <v>11057.73</v>
      </c>
      <c r="B48">
        <f>Data!B89+273</f>
        <v>216.14</v>
      </c>
      <c r="C48">
        <f>Data!A89</f>
        <v>218</v>
      </c>
      <c r="I48">
        <f t="shared" si="2"/>
        <v>0.35104578294454486</v>
      </c>
      <c r="J48">
        <f t="shared" si="3"/>
        <v>3.5587356187140204</v>
      </c>
      <c r="L48">
        <f t="shared" si="4"/>
        <v>6.0996704163974806</v>
      </c>
      <c r="N48">
        <f t="shared" si="7"/>
        <v>165.41268109506746</v>
      </c>
      <c r="R48">
        <f t="shared" si="10"/>
        <v>96.506853619095651</v>
      </c>
      <c r="V48">
        <f>Data!B90</f>
        <v>11057.73</v>
      </c>
      <c r="W48">
        <f>270-Data!D88</f>
        <v>31.069999999999993</v>
      </c>
      <c r="X48">
        <f>0.514444*Data!E88</f>
        <v>18.787494880000001</v>
      </c>
      <c r="Y48">
        <f t="shared" si="8"/>
        <v>4214.859562505615</v>
      </c>
      <c r="Z48">
        <f t="shared" si="9"/>
        <v>2539.556810729342</v>
      </c>
    </row>
    <row r="49" spans="1:26" x14ac:dyDescent="0.25">
      <c r="A49">
        <f>Data!B92</f>
        <v>11646.39</v>
      </c>
      <c r="B49">
        <f>Data!B91+273</f>
        <v>217.44</v>
      </c>
      <c r="C49">
        <f>Data!A91</f>
        <v>198.7</v>
      </c>
      <c r="I49">
        <f t="shared" si="2"/>
        <v>0.31805545029458593</v>
      </c>
      <c r="J49">
        <f t="shared" si="3"/>
        <v>3.6177120461382795</v>
      </c>
      <c r="L49">
        <f t="shared" si="4"/>
        <v>6.200755972664389</v>
      </c>
      <c r="N49">
        <f t="shared" si="7"/>
        <v>161.8232718728724</v>
      </c>
      <c r="R49">
        <f t="shared" si="10"/>
        <v>94.412681708622088</v>
      </c>
      <c r="V49">
        <f>Data!B92</f>
        <v>11646.39</v>
      </c>
      <c r="W49">
        <f>270-Data!D90</f>
        <v>18.759999999999991</v>
      </c>
      <c r="X49">
        <f>0.514444*Data!E90</f>
        <v>16.467352439999999</v>
      </c>
      <c r="Y49">
        <f t="shared" si="8"/>
        <v>3995.3611805298697</v>
      </c>
      <c r="Z49">
        <f t="shared" si="9"/>
        <v>1357.0200867801921</v>
      </c>
    </row>
    <row r="50" spans="1:26" x14ac:dyDescent="0.25">
      <c r="A50">
        <f>Data!B94</f>
        <v>12231.82</v>
      </c>
      <c r="B50">
        <f>Data!B93+273</f>
        <v>218.74</v>
      </c>
      <c r="C50">
        <f>Data!A93</f>
        <v>181.3</v>
      </c>
      <c r="I50">
        <f t="shared" si="2"/>
        <v>0.28848018483444704</v>
      </c>
      <c r="J50">
        <f t="shared" si="3"/>
        <v>3.6769973603811286</v>
      </c>
      <c r="L50">
        <f t="shared" si="4"/>
        <v>6.3023709607270906</v>
      </c>
      <c r="N50">
        <f t="shared" si="7"/>
        <v>158.22964853575354</v>
      </c>
      <c r="R50">
        <f t="shared" si="10"/>
        <v>92.316051153687937</v>
      </c>
      <c r="V50">
        <f>Data!B94</f>
        <v>12231.82</v>
      </c>
      <c r="W50">
        <f>270-Data!D92</f>
        <v>19.050000000000011</v>
      </c>
      <c r="X50">
        <f>0.514444*Data!E92</f>
        <v>14.69766508</v>
      </c>
      <c r="Y50">
        <f t="shared" si="8"/>
        <v>3480.7648311886951</v>
      </c>
      <c r="Z50">
        <f t="shared" si="9"/>
        <v>1201.9221430723655</v>
      </c>
    </row>
    <row r="51" spans="1:26" x14ac:dyDescent="0.25">
      <c r="A51">
        <f>Data!B96</f>
        <v>12813.63</v>
      </c>
      <c r="B51">
        <f>Data!B95+273</f>
        <v>219.84</v>
      </c>
      <c r="C51">
        <f>Data!A95</f>
        <v>165.6</v>
      </c>
      <c r="I51">
        <f t="shared" si="2"/>
        <v>0.26218127001407754</v>
      </c>
      <c r="J51">
        <f t="shared" si="3"/>
        <v>3.7360102489987246</v>
      </c>
      <c r="L51">
        <f t="shared" si="4"/>
        <v>6.4035190114544402</v>
      </c>
      <c r="N51">
        <f t="shared" si="7"/>
        <v>158.04828162830952</v>
      </c>
      <c r="R51">
        <f t="shared" si="10"/>
        <v>92.210236112953595</v>
      </c>
      <c r="V51">
        <f>Data!B96</f>
        <v>12813.63</v>
      </c>
      <c r="W51">
        <f>270-Data!D94</f>
        <v>18.199999999999989</v>
      </c>
      <c r="X51">
        <f>0.514444*Data!E94</f>
        <v>15.361297840000001</v>
      </c>
      <c r="Y51">
        <f t="shared" si="8"/>
        <v>3651.9734048536739</v>
      </c>
      <c r="Z51">
        <f t="shared" si="9"/>
        <v>1200.7077603891544</v>
      </c>
    </row>
    <row r="52" spans="1:26" x14ac:dyDescent="0.25">
      <c r="A52">
        <f>Data!B98</f>
        <v>13404.1</v>
      </c>
      <c r="B52">
        <f>Data!B97+273</f>
        <v>220.14</v>
      </c>
      <c r="C52">
        <f>Data!A97</f>
        <v>151.1</v>
      </c>
      <c r="I52">
        <f t="shared" si="2"/>
        <v>0.23889881544513239</v>
      </c>
      <c r="J52">
        <f t="shared" si="3"/>
        <v>3.7943568065078623</v>
      </c>
      <c r="L52">
        <f t="shared" si="4"/>
        <v>6.5035249711176437</v>
      </c>
      <c r="N52">
        <f t="shared" si="7"/>
        <v>162.53874673626365</v>
      </c>
      <c r="R52">
        <f t="shared" si="10"/>
        <v>94.830111783827491</v>
      </c>
      <c r="V52">
        <f>Data!B98</f>
        <v>13404.1</v>
      </c>
      <c r="W52">
        <f>270-Data!D96</f>
        <v>13.470000000000027</v>
      </c>
      <c r="X52">
        <f>0.514444*Data!E96</f>
        <v>17.156707400000002</v>
      </c>
      <c r="Y52">
        <f t="shared" si="8"/>
        <v>4294.1378975240905</v>
      </c>
      <c r="Z52">
        <f t="shared" si="9"/>
        <v>1028.5535967013227</v>
      </c>
    </row>
    <row r="53" spans="1:26" x14ac:dyDescent="0.25">
      <c r="A53">
        <f>Data!B100</f>
        <v>14020.83</v>
      </c>
      <c r="B53">
        <f>Data!B99+273</f>
        <v>219.54</v>
      </c>
      <c r="C53">
        <f>Data!A99</f>
        <v>137.30000000000001</v>
      </c>
      <c r="I53">
        <f t="shared" si="2"/>
        <v>0.2176729552804334</v>
      </c>
      <c r="J53">
        <f t="shared" si="3"/>
        <v>3.8536780492578693</v>
      </c>
      <c r="L53">
        <f t="shared" si="4"/>
        <v>6.6052015406170392</v>
      </c>
      <c r="N53">
        <f t="shared" si="7"/>
        <v>169.63015375036025</v>
      </c>
      <c r="R53">
        <f t="shared" si="10"/>
        <v>98.967457083668933</v>
      </c>
      <c r="V53">
        <f>Data!B100</f>
        <v>14020.83</v>
      </c>
      <c r="W53">
        <f>270-Data!D98</f>
        <v>8.4399999999999977</v>
      </c>
      <c r="X53">
        <f>0.514444*Data!E98</f>
        <v>18.386228560000003</v>
      </c>
      <c r="Y53">
        <f t="shared" si="8"/>
        <v>4885.0136673189445</v>
      </c>
      <c r="Z53">
        <f t="shared" si="9"/>
        <v>724.84116601746246</v>
      </c>
    </row>
    <row r="54" spans="1:26" x14ac:dyDescent="0.25">
      <c r="A54">
        <f>Data!B102</f>
        <v>14674.53</v>
      </c>
      <c r="B54">
        <f>Data!B101+273</f>
        <v>218.54</v>
      </c>
      <c r="C54">
        <f>Data!A101</f>
        <v>124</v>
      </c>
      <c r="I54">
        <f t="shared" si="2"/>
        <v>0.19748623723226943</v>
      </c>
      <c r="J54">
        <f t="shared" si="3"/>
        <v>3.9167329875948433</v>
      </c>
      <c r="L54">
        <f t="shared" si="4"/>
        <v>6.7132776617987506</v>
      </c>
      <c r="N54">
        <f t="shared" si="7"/>
        <v>176.15191083619709</v>
      </c>
      <c r="R54">
        <f t="shared" si="10"/>
        <v>102.77245106753661</v>
      </c>
      <c r="V54">
        <f>Data!B102</f>
        <v>14674.53</v>
      </c>
      <c r="W54">
        <f>270-Data!D100</f>
        <v>5.1399999999999864</v>
      </c>
      <c r="X54">
        <f>0.514444*Data!E100</f>
        <v>18.967550279999998</v>
      </c>
      <c r="Y54">
        <f t="shared" si="8"/>
        <v>5269.2374554695516</v>
      </c>
      <c r="Z54">
        <f t="shared" si="9"/>
        <v>473.97506811756017</v>
      </c>
    </row>
    <row r="55" spans="1:26" x14ac:dyDescent="0.25">
      <c r="A55">
        <f>Data!B104</f>
        <v>15364.47</v>
      </c>
      <c r="B55">
        <f>Data!B103+273</f>
        <v>217.44</v>
      </c>
      <c r="C55">
        <f>Data!A103</f>
        <v>111.3</v>
      </c>
      <c r="I55">
        <f t="shared" si="2"/>
        <v>0.17815587125207555</v>
      </c>
      <c r="J55">
        <f t="shared" si="3"/>
        <v>3.9845973926972942</v>
      </c>
      <c r="L55">
        <f t="shared" si="4"/>
        <v>6.8295972057269454</v>
      </c>
      <c r="N55">
        <f t="shared" si="7"/>
        <v>188.15953686414429</v>
      </c>
      <c r="R55">
        <f t="shared" si="10"/>
        <v>109.77806998212233</v>
      </c>
      <c r="V55">
        <f>Data!B104</f>
        <v>15364.47</v>
      </c>
      <c r="W55">
        <f>270-Data!D102</f>
        <v>3.160000000000025</v>
      </c>
      <c r="X55">
        <f>0.514444*Data!E102</f>
        <v>19.914127240000003</v>
      </c>
      <c r="Y55">
        <f t="shared" si="8"/>
        <v>5924.1459816099405</v>
      </c>
      <c r="Z55">
        <f t="shared" si="9"/>
        <v>327.06257988784699</v>
      </c>
    </row>
    <row r="56" spans="1:26" x14ac:dyDescent="0.25">
      <c r="A56">
        <f>Data!B106</f>
        <v>16114.21</v>
      </c>
      <c r="B56">
        <f>Data!B105+273</f>
        <v>215.94</v>
      </c>
      <c r="C56">
        <f>Data!A105</f>
        <v>98.9</v>
      </c>
      <c r="I56">
        <f t="shared" si="2"/>
        <v>0.15940623283794472</v>
      </c>
      <c r="J56">
        <f t="shared" si="3"/>
        <v>4.0591921503290758</v>
      </c>
      <c r="L56">
        <f t="shared" si="4"/>
        <v>6.9574525692870326</v>
      </c>
      <c r="N56">
        <f t="shared" si="7"/>
        <v>200.86262729245303</v>
      </c>
      <c r="R56">
        <f t="shared" si="10"/>
        <v>117.18944425136806</v>
      </c>
      <c r="V56">
        <f>Data!B106</f>
        <v>16114.21</v>
      </c>
      <c r="W56">
        <f>270-Data!D104</f>
        <v>-0.55000000000001137</v>
      </c>
      <c r="X56">
        <f>0.514444*Data!E104</f>
        <v>20.984170760000001</v>
      </c>
      <c r="Y56">
        <f t="shared" si="8"/>
        <v>6673.751485722034</v>
      </c>
      <c r="Z56">
        <f t="shared" si="9"/>
        <v>-64.065383032051741</v>
      </c>
    </row>
    <row r="57" spans="1:26" x14ac:dyDescent="0.25">
      <c r="A57">
        <f>Data!B108</f>
        <v>16929.55</v>
      </c>
      <c r="B57">
        <f>Data!B107+273</f>
        <v>214.44</v>
      </c>
      <c r="C57">
        <f>Data!A107</f>
        <v>86.9</v>
      </c>
      <c r="I57">
        <f t="shared" si="2"/>
        <v>0.14104371514177355</v>
      </c>
      <c r="J57">
        <f t="shared" si="3"/>
        <v>4.1428986668386383</v>
      </c>
      <c r="L57">
        <f t="shared" si="4"/>
        <v>7.1009254813314442</v>
      </c>
      <c r="N57">
        <f t="shared" si="7"/>
        <v>220.43985949018932</v>
      </c>
      <c r="R57">
        <f t="shared" si="10"/>
        <v>128.61140458395053</v>
      </c>
      <c r="V57">
        <f>Data!B108</f>
        <v>16929.55</v>
      </c>
      <c r="W57">
        <f>270-Data!D106</f>
        <v>-6.6800000000000068</v>
      </c>
      <c r="X57">
        <f>0.514444*Data!E106</f>
        <v>20.624059960000004</v>
      </c>
      <c r="Y57">
        <f t="shared" si="8"/>
        <v>7149.9834445323349</v>
      </c>
      <c r="Z57">
        <f t="shared" si="9"/>
        <v>-837.39986077626907</v>
      </c>
    </row>
    <row r="58" spans="1:26" x14ac:dyDescent="0.25">
      <c r="A58">
        <f>Data!B110</f>
        <v>17842.810000000001</v>
      </c>
      <c r="B58">
        <f>Data!B109+273</f>
        <v>212.84</v>
      </c>
      <c r="C58">
        <f>Data!A109</f>
        <v>75.099999999999994</v>
      </c>
      <c r="I58">
        <f t="shared" si="2"/>
        <v>0.12280722339651176</v>
      </c>
      <c r="J58">
        <f t="shared" si="3"/>
        <v>4.2396749188816125</v>
      </c>
      <c r="L58">
        <f t="shared" si="4"/>
        <v>7.2667999111407768</v>
      </c>
      <c r="N58">
        <f t="shared" si="7"/>
        <v>244.06588236084824</v>
      </c>
      <c r="R58">
        <f t="shared" si="10"/>
        <v>142.39555411641393</v>
      </c>
      <c r="V58">
        <f>Data!B110</f>
        <v>17842.810000000001</v>
      </c>
      <c r="W58">
        <f>270-Data!D108</f>
        <v>-12.949999999999989</v>
      </c>
      <c r="X58">
        <f>0.514444*Data!E108</f>
        <v>19.178472320000001</v>
      </c>
      <c r="Y58">
        <f t="shared" si="8"/>
        <v>7223.2297727212554</v>
      </c>
      <c r="Z58">
        <f t="shared" si="9"/>
        <v>-1660.9758933049504</v>
      </c>
    </row>
    <row r="59" spans="1:26" x14ac:dyDescent="0.25">
      <c r="A59">
        <f>Data!B112</f>
        <v>18877.57</v>
      </c>
      <c r="B59">
        <f>Data!B111+273</f>
        <v>212.24</v>
      </c>
      <c r="C59">
        <f>Data!A111</f>
        <v>63.6</v>
      </c>
      <c r="I59">
        <f t="shared" si="2"/>
        <v>0.10429563763201764</v>
      </c>
      <c r="J59">
        <f t="shared" si="3"/>
        <v>4.3567371290724157</v>
      </c>
      <c r="L59">
        <f t="shared" si="4"/>
        <v>7.4674444593404461</v>
      </c>
      <c r="N59">
        <f t="shared" si="7"/>
        <v>279.40405031027694</v>
      </c>
      <c r="R59">
        <f t="shared" si="10"/>
        <v>163.01292987554629</v>
      </c>
      <c r="V59">
        <f>Data!B112</f>
        <v>18877.57</v>
      </c>
      <c r="W59">
        <f>270-Data!D110</f>
        <v>-18.430000000000007</v>
      </c>
      <c r="X59">
        <f>0.514444*Data!E110</f>
        <v>16.750296640000002</v>
      </c>
      <c r="Y59">
        <f t="shared" si="8"/>
        <v>7030.5296871545561</v>
      </c>
      <c r="Z59">
        <f t="shared" si="9"/>
        <v>-2342.8351903519324</v>
      </c>
    </row>
    <row r="60" spans="1:26" x14ac:dyDescent="0.25">
      <c r="A60">
        <f>Data!B114</f>
        <v>20094.86</v>
      </c>
      <c r="B60">
        <f>Data!B113+273</f>
        <v>212.64</v>
      </c>
      <c r="C60">
        <f>Data!A113</f>
        <v>52.3</v>
      </c>
      <c r="I60">
        <f t="shared" si="2"/>
        <v>8.5603915811051617E-2</v>
      </c>
      <c r="J60">
        <f t="shared" si="3"/>
        <v>4.5025143391221523</v>
      </c>
      <c r="L60">
        <f t="shared" si="4"/>
        <v>7.7173064976580488</v>
      </c>
      <c r="N60">
        <f t="shared" si="7"/>
        <v>337.14273529575433</v>
      </c>
      <c r="R60">
        <f t="shared" si="10"/>
        <v>196.69945731203737</v>
      </c>
      <c r="V60">
        <f>Data!B114</f>
        <v>20094.86</v>
      </c>
      <c r="W60">
        <f>270-Data!D112</f>
        <v>-23.5</v>
      </c>
      <c r="X60">
        <f>0.514444*Data!E112</f>
        <v>15.037198120000001</v>
      </c>
      <c r="Y60">
        <f t="shared" si="8"/>
        <v>7361.6913254836909</v>
      </c>
      <c r="Z60">
        <f t="shared" si="9"/>
        <v>-3200.9544848603832</v>
      </c>
    </row>
    <row r="61" spans="1:26" x14ac:dyDescent="0.25">
      <c r="A61">
        <f>Data!B116</f>
        <v>21612.85</v>
      </c>
      <c r="B61">
        <f>Data!B115+273</f>
        <v>213.14</v>
      </c>
      <c r="C61">
        <f>Data!A115</f>
        <v>41</v>
      </c>
      <c r="I61">
        <f t="shared" si="2"/>
        <v>6.6950927697694854E-2</v>
      </c>
      <c r="J61">
        <f t="shared" si="3"/>
        <v>4.6907526219552542</v>
      </c>
      <c r="L61">
        <f t="shared" si="4"/>
        <v>8.0399467856841227</v>
      </c>
      <c r="N61">
        <f t="shared" si="7"/>
        <v>426.36015181000062</v>
      </c>
      <c r="R61">
        <f t="shared" si="10"/>
        <v>248.75164641152836</v>
      </c>
      <c r="V61">
        <f>Data!B116</f>
        <v>21612.85</v>
      </c>
      <c r="W61">
        <f>270-Data!D114</f>
        <v>-30.430000000000007</v>
      </c>
      <c r="X61">
        <f>0.514444*Data!E114</f>
        <v>14.59992072</v>
      </c>
      <c r="Y61">
        <f t="shared" si="8"/>
        <v>8498.8211391573477</v>
      </c>
      <c r="Z61">
        <f t="shared" si="9"/>
        <v>-4992.212287992561</v>
      </c>
    </row>
    <row r="62" spans="1:26" x14ac:dyDescent="0.25">
      <c r="A62">
        <f>Data!B118</f>
        <v>23612.799999999999</v>
      </c>
      <c r="B62">
        <f>Data!B117+273</f>
        <v>214.84</v>
      </c>
      <c r="C62">
        <f>Data!A117</f>
        <v>29.8</v>
      </c>
      <c r="I62">
        <f t="shared" si="2"/>
        <v>4.8277137257941125E-2</v>
      </c>
      <c r="J62">
        <f t="shared" si="3"/>
        <v>4.9534149672309766</v>
      </c>
      <c r="L62">
        <f t="shared" si="4"/>
        <v>8.4901498658328123</v>
      </c>
      <c r="N62">
        <f t="shared" si="7"/>
        <v>597.10927099116213</v>
      </c>
      <c r="R62">
        <f t="shared" si="10"/>
        <v>348.37194239678723</v>
      </c>
      <c r="V62">
        <f>Data!B118</f>
        <v>23612.799999999999</v>
      </c>
      <c r="W62">
        <f>270-Data!D116</f>
        <v>-39.649999999999977</v>
      </c>
      <c r="X62">
        <f>0.514444*Data!E116</f>
        <v>14.40957644</v>
      </c>
      <c r="Y62">
        <f t="shared" si="8"/>
        <v>10489.877519608241</v>
      </c>
      <c r="Z62">
        <f t="shared" si="9"/>
        <v>-8693.4115666236339</v>
      </c>
    </row>
    <row r="63" spans="1:26" x14ac:dyDescent="0.25">
      <c r="A63">
        <f>Data!B120</f>
        <v>26570.53</v>
      </c>
      <c r="B63">
        <f>Data!B119+273</f>
        <v>218.54</v>
      </c>
      <c r="C63">
        <f>Data!A119</f>
        <v>18.7</v>
      </c>
      <c r="I63">
        <f t="shared" si="2"/>
        <v>2.978219867938257E-2</v>
      </c>
      <c r="J63">
        <f t="shared" si="3"/>
        <v>5.3685126259054563</v>
      </c>
      <c r="L63">
        <f t="shared" si="4"/>
        <v>9.201626968885364</v>
      </c>
      <c r="N63">
        <f t="shared" si="7"/>
        <v>1096.6780578274245</v>
      </c>
      <c r="R63">
        <f t="shared" si="10"/>
        <v>639.83576164392002</v>
      </c>
      <c r="V63">
        <f>Data!B120</f>
        <v>26570.53</v>
      </c>
      <c r="W63">
        <f>270-Data!D118</f>
        <v>-71.45999999999998</v>
      </c>
      <c r="X63">
        <f>0.514444*Data!E118</f>
        <v>17.918084520000001</v>
      </c>
      <c r="Y63">
        <f t="shared" si="8"/>
        <v>9893.5322948958346</v>
      </c>
      <c r="Z63">
        <f t="shared" si="9"/>
        <v>-29500.192034459214</v>
      </c>
    </row>
    <row r="64" spans="1:26" x14ac:dyDescent="0.25">
      <c r="A64">
        <f>Data!B122</f>
        <v>32458.06</v>
      </c>
      <c r="B64">
        <f>Data!B121+273</f>
        <v>227.94</v>
      </c>
      <c r="C64">
        <f>Data!A121</f>
        <v>7.6</v>
      </c>
      <c r="I64">
        <f>(C64*2.09)/(1718*((9/5*(B64-273)+32)+459.7))*515.3788</f>
        <v>1.160520417482434E-2</v>
      </c>
      <c r="J64">
        <f t="shared" si="3"/>
        <v>6.2811002208293543</v>
      </c>
      <c r="L64">
        <f t="shared" si="4"/>
        <v>10.765801482399837</v>
      </c>
      <c r="N64">
        <v>400</v>
      </c>
      <c r="R64">
        <v>400</v>
      </c>
      <c r="V64">
        <f>Data!B122</f>
        <v>32458.06</v>
      </c>
      <c r="W64">
        <f>270-Data!D120</f>
        <v>-84.45999999999998</v>
      </c>
      <c r="X64">
        <f>0.514444*Data!E120</f>
        <v>19.677482999999999</v>
      </c>
      <c r="Y64">
        <f t="shared" si="8"/>
        <v>1519.7415745413182</v>
      </c>
      <c r="Z64">
        <f t="shared" si="9"/>
        <v>-15668.456253389983</v>
      </c>
    </row>
    <row r="65" spans="4:18" x14ac:dyDescent="0.25">
      <c r="I65">
        <f t="shared" si="2"/>
        <v>0</v>
      </c>
      <c r="J65" t="e">
        <f t="shared" ref="J65:J69" si="11">SQRT(2*((I65/1000)*($F$3*8.314*B65/(100*C65))*9.81-(9.81)*($F$4))/((I65/1000)*(PI()*(3/(4*PI())*$F$3*8.314*B65/(100*C65))^(2/3)*$F$5)))</f>
        <v>#DIV/0!</v>
      </c>
      <c r="L65" t="e">
        <f t="shared" si="4"/>
        <v>#DIV/0!</v>
      </c>
      <c r="N65" t="e">
        <f t="shared" si="7"/>
        <v>#DIV/0!</v>
      </c>
      <c r="R65" t="e">
        <f>(A65-#REF!)/L65:L158</f>
        <v>#REF!</v>
      </c>
    </row>
    <row r="66" spans="4:18" x14ac:dyDescent="0.25">
      <c r="D66" t="s">
        <v>33</v>
      </c>
      <c r="I66">
        <f t="shared" si="2"/>
        <v>0</v>
      </c>
      <c r="J66" t="e">
        <f t="shared" si="11"/>
        <v>#DIV/0!</v>
      </c>
      <c r="L66" t="e">
        <f t="shared" si="4"/>
        <v>#DIV/0!</v>
      </c>
      <c r="N66" t="e">
        <f t="shared" si="7"/>
        <v>#DIV/0!</v>
      </c>
      <c r="R66" t="e">
        <f t="shared" ref="R66:R99" si="12">(A66-A65)/L66:L159</f>
        <v>#DIV/0!</v>
      </c>
    </row>
    <row r="67" spans="4:18" x14ac:dyDescent="0.25">
      <c r="D67" t="str">
        <f>CONCATENATE(TEXT(ROUNDDOWN(ABS(E9),0),"00"),"")</f>
        <v>43</v>
      </c>
      <c r="I67">
        <f t="shared" si="2"/>
        <v>0</v>
      </c>
      <c r="J67" t="e">
        <f t="shared" si="11"/>
        <v>#DIV/0!</v>
      </c>
      <c r="L67" t="e">
        <f t="shared" si="4"/>
        <v>#DIV/0!</v>
      </c>
      <c r="N67" t="e">
        <f t="shared" si="7"/>
        <v>#DIV/0!</v>
      </c>
      <c r="R67" t="e">
        <f t="shared" si="12"/>
        <v>#DIV/0!</v>
      </c>
    </row>
    <row r="68" spans="4:18" x14ac:dyDescent="0.25">
      <c r="D68" t="str">
        <f>TEXT(ROUNDDOWN(ABS((E9-ROUNDDOWN(E9,0))*60),0),"00")</f>
        <v>29</v>
      </c>
      <c r="I68">
        <f t="shared" si="2"/>
        <v>0</v>
      </c>
      <c r="J68" t="e">
        <f t="shared" si="11"/>
        <v>#DIV/0!</v>
      </c>
      <c r="L68" t="e">
        <f t="shared" si="4"/>
        <v>#DIV/0!</v>
      </c>
      <c r="N68" t="e">
        <f t="shared" si="7"/>
        <v>#DIV/0!</v>
      </c>
      <c r="R68" t="e">
        <f t="shared" si="12"/>
        <v>#DIV/0!</v>
      </c>
    </row>
    <row r="69" spans="4:18" x14ac:dyDescent="0.25">
      <c r="D69" t="str">
        <f>TEXT(TRUNC((ABS((E9-ROUNDDOWN(E9,0))*60)-ROUNDDOWN(ABS((E9-ROUNDDOWN(E9,0))*60),0))*60,2),"00.00")</f>
        <v>42.74</v>
      </c>
      <c r="I69">
        <f t="shared" ref="I69:I99" si="13">(C69*2.09)/(1718*((9/5*(B69-273)+32)+459.7))*515.3788</f>
        <v>0</v>
      </c>
      <c r="J69" t="e">
        <f t="shared" si="11"/>
        <v>#DIV/0!</v>
      </c>
      <c r="L69" t="e">
        <f t="shared" si="4"/>
        <v>#DIV/0!</v>
      </c>
      <c r="N69" t="e">
        <f t="shared" ref="N69:N99" si="14">(A70-A69)/J69:J163</f>
        <v>#DIV/0!</v>
      </c>
      <c r="R69" t="e">
        <f t="shared" si="12"/>
        <v>#DIV/0!</v>
      </c>
    </row>
    <row r="70" spans="4:18" x14ac:dyDescent="0.25">
      <c r="D70" t="str">
        <f>IF(E9&gt;0,"N","S")</f>
        <v>N</v>
      </c>
      <c r="I70">
        <f t="shared" si="13"/>
        <v>0</v>
      </c>
      <c r="J70" t="e">
        <f t="shared" ref="J70:J99" si="15">SQRT(2*((I70/1000)*($F$3*8.314*B70/(100*C70))*9.81-(9.81)*($F$4))/((I70/1000)*(PI()*(3/(4*PI())*$F$3*8.314*B70/(100*C70))^(2/3)*$F$5)))</f>
        <v>#DIV/0!</v>
      </c>
      <c r="L70" t="e">
        <f t="shared" ref="L70:L99" si="16">(5*J70)/($J$5)</f>
        <v>#DIV/0!</v>
      </c>
      <c r="N70" t="e">
        <f t="shared" si="14"/>
        <v>#DIV/0!</v>
      </c>
      <c r="R70" t="e">
        <f t="shared" si="12"/>
        <v>#DIV/0!</v>
      </c>
    </row>
    <row r="71" spans="4:18" x14ac:dyDescent="0.25">
      <c r="D71" t="s">
        <v>35</v>
      </c>
      <c r="I71">
        <f t="shared" si="13"/>
        <v>0</v>
      </c>
      <c r="J71" t="e">
        <f t="shared" si="15"/>
        <v>#DIV/0!</v>
      </c>
      <c r="L71" t="e">
        <f t="shared" si="16"/>
        <v>#DIV/0!</v>
      </c>
      <c r="N71" t="e">
        <f t="shared" si="14"/>
        <v>#DIV/0!</v>
      </c>
      <c r="R71" t="e">
        <f t="shared" si="12"/>
        <v>#DIV/0!</v>
      </c>
    </row>
    <row r="72" spans="4:18" x14ac:dyDescent="0.25">
      <c r="D72" t="s">
        <v>36</v>
      </c>
      <c r="I72">
        <f t="shared" si="13"/>
        <v>0</v>
      </c>
      <c r="J72" t="e">
        <f t="shared" si="15"/>
        <v>#DIV/0!</v>
      </c>
      <c r="L72" t="e">
        <f t="shared" si="16"/>
        <v>#DIV/0!</v>
      </c>
      <c r="N72" t="e">
        <f t="shared" si="14"/>
        <v>#DIV/0!</v>
      </c>
      <c r="R72" t="e">
        <f t="shared" si="12"/>
        <v>#DIV/0!</v>
      </c>
    </row>
    <row r="73" spans="4:18" x14ac:dyDescent="0.25">
      <c r="D73" t="s">
        <v>27</v>
      </c>
      <c r="I73">
        <f t="shared" si="13"/>
        <v>0</v>
      </c>
      <c r="J73" t="e">
        <f t="shared" si="15"/>
        <v>#DIV/0!</v>
      </c>
      <c r="L73" t="e">
        <f t="shared" si="16"/>
        <v>#DIV/0!</v>
      </c>
      <c r="N73" t="e">
        <f t="shared" si="14"/>
        <v>#DIV/0!</v>
      </c>
      <c r="R73" t="e">
        <f t="shared" si="12"/>
        <v>#DIV/0!</v>
      </c>
    </row>
    <row r="74" spans="4:18" x14ac:dyDescent="0.25">
      <c r="D74" t="str">
        <f>CONCATENATE(TEXT(ROUNDDOWN(ABS(E9),0),"00"),"° ",TEXT(ROUNDDOWN(ABS((E9-ROUNDDOWN(E9,0))*60),0),"00"),"' ",TEXT(TRUNC((ABS((E9-ROUNDDOWN(E9,0))*60)-ROUNDDOWN(ABS((E9-ROUNDDOWN(E9,0))*60),0))*60,2),"00.00"),"""",IF(E9&lt;0," S"," N"))</f>
        <v>43° 29' 42.74" N</v>
      </c>
      <c r="I74">
        <f t="shared" si="13"/>
        <v>0</v>
      </c>
      <c r="J74" t="e">
        <f t="shared" si="15"/>
        <v>#DIV/0!</v>
      </c>
      <c r="L74" t="e">
        <f t="shared" si="16"/>
        <v>#DIV/0!</v>
      </c>
      <c r="N74" t="e">
        <f t="shared" si="14"/>
        <v>#DIV/0!</v>
      </c>
      <c r="R74" t="e">
        <f t="shared" si="12"/>
        <v>#DIV/0!</v>
      </c>
    </row>
    <row r="75" spans="4:18" x14ac:dyDescent="0.25">
      <c r="D75" t="str">
        <f>CONCATENATE(TEXT(ROUNDDOWN(ABS(E10),0),"000"),"° ",TEXT(ROUNDDOWN(ABS((E10-ROUNDDOWN(E10,0))*60),0),"00"),"' ",TEXT(TRUNC((ABS((E10-ROUNDDOWN(E10,0))*60)-ROUNDDOWN(ABS((E10-ROUNDDOWN(E10,0))*60),0))*60,2),"00.00"),"""",IF(E10&lt;0," W"," E"))</f>
        <v>101° 51' 15.24" W</v>
      </c>
      <c r="I75">
        <f t="shared" si="13"/>
        <v>0</v>
      </c>
      <c r="J75" t="e">
        <f t="shared" si="15"/>
        <v>#DIV/0!</v>
      </c>
      <c r="L75" t="e">
        <f t="shared" si="16"/>
        <v>#DIV/0!</v>
      </c>
      <c r="N75" t="e">
        <f t="shared" si="14"/>
        <v>#DIV/0!</v>
      </c>
      <c r="R75" t="e">
        <f t="shared" si="12"/>
        <v>#DIV/0!</v>
      </c>
    </row>
    <row r="76" spans="4:18" x14ac:dyDescent="0.25">
      <c r="I76">
        <f t="shared" si="13"/>
        <v>0</v>
      </c>
      <c r="J76" t="e">
        <f t="shared" si="15"/>
        <v>#DIV/0!</v>
      </c>
      <c r="L76" t="e">
        <f t="shared" si="16"/>
        <v>#DIV/0!</v>
      </c>
      <c r="N76" t="e">
        <f t="shared" si="14"/>
        <v>#DIV/0!</v>
      </c>
      <c r="R76" t="e">
        <f t="shared" si="12"/>
        <v>#DIV/0!</v>
      </c>
    </row>
    <row r="77" spans="4:18" x14ac:dyDescent="0.25">
      <c r="D77" t="str">
        <f>CONCATENATE(TEXT(ROUNDDOWN(ABS(E10),0),"000"),"")</f>
        <v>101</v>
      </c>
      <c r="I77">
        <f t="shared" si="13"/>
        <v>0</v>
      </c>
      <c r="J77" t="e">
        <f t="shared" si="15"/>
        <v>#DIV/0!</v>
      </c>
      <c r="L77" t="e">
        <f t="shared" si="16"/>
        <v>#DIV/0!</v>
      </c>
      <c r="N77" t="e">
        <f t="shared" si="14"/>
        <v>#DIV/0!</v>
      </c>
      <c r="R77" t="e">
        <f t="shared" si="12"/>
        <v>#DIV/0!</v>
      </c>
    </row>
    <row r="78" spans="4:18" x14ac:dyDescent="0.25">
      <c r="D78" t="str">
        <f>TEXT(ROUNDDOWN(ABS((E10-ROUNDDOWN(E10,0))*60),0),"00")</f>
        <v>51</v>
      </c>
      <c r="I78">
        <f t="shared" si="13"/>
        <v>0</v>
      </c>
      <c r="J78" t="e">
        <f t="shared" si="15"/>
        <v>#DIV/0!</v>
      </c>
      <c r="L78" t="e">
        <f t="shared" si="16"/>
        <v>#DIV/0!</v>
      </c>
      <c r="N78" t="e">
        <f t="shared" si="14"/>
        <v>#DIV/0!</v>
      </c>
      <c r="R78" t="e">
        <f t="shared" si="12"/>
        <v>#DIV/0!</v>
      </c>
    </row>
    <row r="79" spans="4:18" x14ac:dyDescent="0.25">
      <c r="D79" t="str">
        <f>TEXT(TRUNC((ABS((E10-ROUNDDOWN(E10,0))*60)-ROUNDDOWN(ABS((E10-ROUNDDOWN(E10,0))*60),0))*60,2),"00.00")</f>
        <v>15.24</v>
      </c>
      <c r="I79">
        <f t="shared" si="13"/>
        <v>0</v>
      </c>
      <c r="J79" t="e">
        <f t="shared" si="15"/>
        <v>#DIV/0!</v>
      </c>
      <c r="L79" t="e">
        <f t="shared" si="16"/>
        <v>#DIV/0!</v>
      </c>
      <c r="N79" t="e">
        <f t="shared" si="14"/>
        <v>#DIV/0!</v>
      </c>
      <c r="R79" t="e">
        <f t="shared" si="12"/>
        <v>#DIV/0!</v>
      </c>
    </row>
    <row r="80" spans="4:18" x14ac:dyDescent="0.25">
      <c r="D80" t="str">
        <f>IF(E10&lt;0," W"," E")</f>
        <v xml:space="preserve"> W</v>
      </c>
      <c r="I80">
        <f t="shared" si="13"/>
        <v>0</v>
      </c>
      <c r="J80" t="e">
        <f t="shared" si="15"/>
        <v>#DIV/0!</v>
      </c>
      <c r="L80" t="e">
        <f t="shared" si="16"/>
        <v>#DIV/0!</v>
      </c>
      <c r="N80" t="e">
        <f t="shared" si="14"/>
        <v>#DIV/0!</v>
      </c>
      <c r="R80" t="e">
        <f t="shared" si="12"/>
        <v>#DIV/0!</v>
      </c>
    </row>
    <row r="81" spans="4:18" x14ac:dyDescent="0.25">
      <c r="I81">
        <f t="shared" si="13"/>
        <v>0</v>
      </c>
      <c r="J81" t="e">
        <f t="shared" si="15"/>
        <v>#DIV/0!</v>
      </c>
      <c r="L81" t="e">
        <f t="shared" si="16"/>
        <v>#DIV/0!</v>
      </c>
      <c r="N81" t="e">
        <f t="shared" si="14"/>
        <v>#DIV/0!</v>
      </c>
      <c r="R81" t="e">
        <f t="shared" si="12"/>
        <v>#DIV/0!</v>
      </c>
    </row>
    <row r="82" spans="4:18" x14ac:dyDescent="0.25">
      <c r="D82" t="s">
        <v>28</v>
      </c>
      <c r="I82">
        <f t="shared" si="13"/>
        <v>0</v>
      </c>
      <c r="J82" t="e">
        <f t="shared" si="15"/>
        <v>#DIV/0!</v>
      </c>
      <c r="L82" t="e">
        <f t="shared" si="16"/>
        <v>#DIV/0!</v>
      </c>
      <c r="N82" t="e">
        <f t="shared" si="14"/>
        <v>#DIV/0!</v>
      </c>
      <c r="R82" t="e">
        <f t="shared" si="12"/>
        <v>#DIV/0!</v>
      </c>
    </row>
    <row r="83" spans="4:18" x14ac:dyDescent="0.25">
      <c r="D83">
        <f>(33000-A64)</f>
        <v>541.93999999999869</v>
      </c>
      <c r="I83">
        <f t="shared" si="13"/>
        <v>0</v>
      </c>
      <c r="J83" t="e">
        <f t="shared" si="15"/>
        <v>#DIV/0!</v>
      </c>
      <c r="L83" t="e">
        <f t="shared" si="16"/>
        <v>#DIV/0!</v>
      </c>
      <c r="N83" t="e">
        <f t="shared" si="14"/>
        <v>#DIV/0!</v>
      </c>
      <c r="R83" t="e">
        <f t="shared" si="12"/>
        <v>#DIV/0!</v>
      </c>
    </row>
    <row r="84" spans="4:18" x14ac:dyDescent="0.25">
      <c r="D84">
        <f>D83/J64</f>
        <v>86.281062385029273</v>
      </c>
      <c r="I84">
        <f t="shared" si="13"/>
        <v>0</v>
      </c>
      <c r="J84" t="e">
        <f t="shared" si="15"/>
        <v>#DIV/0!</v>
      </c>
      <c r="L84" t="e">
        <f t="shared" si="16"/>
        <v>#DIV/0!</v>
      </c>
      <c r="N84" t="e">
        <f t="shared" si="14"/>
        <v>#DIV/0!</v>
      </c>
      <c r="R84" t="e">
        <f t="shared" si="12"/>
        <v>#DIV/0!</v>
      </c>
    </row>
    <row r="85" spans="4:18" x14ac:dyDescent="0.25">
      <c r="D85">
        <f>D83/L64</f>
        <v>50.339029647348951</v>
      </c>
      <c r="I85">
        <f t="shared" si="13"/>
        <v>0</v>
      </c>
      <c r="J85" t="e">
        <f t="shared" si="15"/>
        <v>#DIV/0!</v>
      </c>
      <c r="L85" t="e">
        <f t="shared" si="16"/>
        <v>#DIV/0!</v>
      </c>
      <c r="N85" t="e">
        <f t="shared" si="14"/>
        <v>#DIV/0!</v>
      </c>
      <c r="R85" t="e">
        <f t="shared" si="12"/>
        <v>#DIV/0!</v>
      </c>
    </row>
    <row r="86" spans="4:18" x14ac:dyDescent="0.25">
      <c r="D86">
        <f>COS(W64*3.14159265/180)*X64*(D84+D85)</f>
        <v>259.5340422240829</v>
      </c>
      <c r="I86">
        <f t="shared" si="13"/>
        <v>0</v>
      </c>
      <c r="J86" t="e">
        <f t="shared" si="15"/>
        <v>#DIV/0!</v>
      </c>
      <c r="L86" t="e">
        <f t="shared" si="16"/>
        <v>#DIV/0!</v>
      </c>
      <c r="N86" t="e">
        <f t="shared" si="14"/>
        <v>#DIV/0!</v>
      </c>
      <c r="R86" t="e">
        <f t="shared" si="12"/>
        <v>#DIV/0!</v>
      </c>
    </row>
    <row r="87" spans="4:18" x14ac:dyDescent="0.25">
      <c r="D87">
        <f>SIN(W64*3.14159265/180)*X64*(D84+D85)</f>
        <v>-2675.7824191792897</v>
      </c>
      <c r="I87">
        <f t="shared" si="13"/>
        <v>0</v>
      </c>
      <c r="J87" t="e">
        <f t="shared" si="15"/>
        <v>#DIV/0!</v>
      </c>
      <c r="L87" t="e">
        <f t="shared" si="16"/>
        <v>#DIV/0!</v>
      </c>
      <c r="N87" t="e">
        <f t="shared" si="14"/>
        <v>#DIV/0!</v>
      </c>
      <c r="R87" t="e">
        <f t="shared" si="12"/>
        <v>#DIV/0!</v>
      </c>
    </row>
    <row r="88" spans="4:18" x14ac:dyDescent="0.25">
      <c r="I88">
        <f t="shared" si="13"/>
        <v>0</v>
      </c>
      <c r="J88" t="e">
        <f t="shared" si="15"/>
        <v>#DIV/0!</v>
      </c>
      <c r="L88" t="e">
        <f t="shared" si="16"/>
        <v>#DIV/0!</v>
      </c>
      <c r="N88" t="e">
        <f t="shared" si="14"/>
        <v>#DIV/0!</v>
      </c>
      <c r="R88" t="e">
        <f t="shared" si="12"/>
        <v>#DIV/0!</v>
      </c>
    </row>
    <row r="89" spans="4:18" x14ac:dyDescent="0.25">
      <c r="D89" t="s">
        <v>34</v>
      </c>
      <c r="I89">
        <f t="shared" si="13"/>
        <v>0</v>
      </c>
      <c r="J89" t="e">
        <f t="shared" si="15"/>
        <v>#DIV/0!</v>
      </c>
      <c r="L89" t="e">
        <f t="shared" si="16"/>
        <v>#DIV/0!</v>
      </c>
      <c r="N89" t="e">
        <f t="shared" si="14"/>
        <v>#DIV/0!</v>
      </c>
      <c r="R89" t="e">
        <f t="shared" si="12"/>
        <v>#DIV/0!</v>
      </c>
    </row>
    <row r="90" spans="4:18" x14ac:dyDescent="0.25">
      <c r="I90">
        <f t="shared" si="13"/>
        <v>0</v>
      </c>
      <c r="J90" t="e">
        <f t="shared" si="15"/>
        <v>#DIV/0!</v>
      </c>
      <c r="L90" t="e">
        <f t="shared" si="16"/>
        <v>#DIV/0!</v>
      </c>
      <c r="N90" t="e">
        <f t="shared" si="14"/>
        <v>#DIV/0!</v>
      </c>
      <c r="R90" t="e">
        <f t="shared" si="12"/>
        <v>#DIV/0!</v>
      </c>
    </row>
    <row r="91" spans="4:18" x14ac:dyDescent="0.25">
      <c r="I91">
        <f t="shared" si="13"/>
        <v>0</v>
      </c>
      <c r="J91" t="e">
        <f t="shared" si="15"/>
        <v>#DIV/0!</v>
      </c>
      <c r="L91" t="e">
        <f t="shared" si="16"/>
        <v>#DIV/0!</v>
      </c>
      <c r="N91" t="e">
        <f t="shared" si="14"/>
        <v>#DIV/0!</v>
      </c>
      <c r="R91" t="e">
        <f t="shared" si="12"/>
        <v>#DIV/0!</v>
      </c>
    </row>
    <row r="92" spans="4:18" x14ac:dyDescent="0.25">
      <c r="I92">
        <f t="shared" si="13"/>
        <v>0</v>
      </c>
      <c r="J92" t="e">
        <f t="shared" si="15"/>
        <v>#DIV/0!</v>
      </c>
      <c r="L92" t="e">
        <f t="shared" si="16"/>
        <v>#DIV/0!</v>
      </c>
      <c r="N92" t="e">
        <f t="shared" si="14"/>
        <v>#DIV/0!</v>
      </c>
      <c r="R92" t="e">
        <f t="shared" si="12"/>
        <v>#DIV/0!</v>
      </c>
    </row>
    <row r="93" spans="4:18" x14ac:dyDescent="0.25">
      <c r="I93">
        <f t="shared" si="13"/>
        <v>0</v>
      </c>
      <c r="J93" t="e">
        <f t="shared" si="15"/>
        <v>#DIV/0!</v>
      </c>
      <c r="L93" t="e">
        <f t="shared" si="16"/>
        <v>#DIV/0!</v>
      </c>
      <c r="N93" t="e">
        <f t="shared" si="14"/>
        <v>#DIV/0!</v>
      </c>
      <c r="R93" t="e">
        <f t="shared" si="12"/>
        <v>#DIV/0!</v>
      </c>
    </row>
    <row r="94" spans="4:18" x14ac:dyDescent="0.25">
      <c r="I94">
        <f t="shared" si="13"/>
        <v>0</v>
      </c>
      <c r="J94" t="e">
        <f t="shared" si="15"/>
        <v>#DIV/0!</v>
      </c>
      <c r="L94" t="e">
        <f t="shared" si="16"/>
        <v>#DIV/0!</v>
      </c>
      <c r="N94" t="e">
        <f t="shared" si="14"/>
        <v>#DIV/0!</v>
      </c>
      <c r="R94" t="e">
        <f t="shared" si="12"/>
        <v>#DIV/0!</v>
      </c>
    </row>
    <row r="95" spans="4:18" x14ac:dyDescent="0.25">
      <c r="I95">
        <f t="shared" si="13"/>
        <v>0</v>
      </c>
      <c r="J95" t="e">
        <f t="shared" si="15"/>
        <v>#DIV/0!</v>
      </c>
      <c r="L95" t="e">
        <f t="shared" si="16"/>
        <v>#DIV/0!</v>
      </c>
      <c r="N95" t="e">
        <f t="shared" si="14"/>
        <v>#DIV/0!</v>
      </c>
      <c r="R95" t="e">
        <f t="shared" si="12"/>
        <v>#DIV/0!</v>
      </c>
    </row>
    <row r="96" spans="4:18" x14ac:dyDescent="0.25">
      <c r="I96">
        <f t="shared" si="13"/>
        <v>0</v>
      </c>
      <c r="J96" t="e">
        <f t="shared" si="15"/>
        <v>#DIV/0!</v>
      </c>
      <c r="L96" t="e">
        <f t="shared" si="16"/>
        <v>#DIV/0!</v>
      </c>
      <c r="N96" t="e">
        <f t="shared" si="14"/>
        <v>#DIV/0!</v>
      </c>
      <c r="R96" t="e">
        <f t="shared" si="12"/>
        <v>#DIV/0!</v>
      </c>
    </row>
    <row r="97" spans="9:18" x14ac:dyDescent="0.25">
      <c r="I97">
        <f t="shared" si="13"/>
        <v>0</v>
      </c>
      <c r="J97" t="e">
        <f t="shared" si="15"/>
        <v>#DIV/0!</v>
      </c>
      <c r="L97" t="e">
        <f t="shared" si="16"/>
        <v>#DIV/0!</v>
      </c>
      <c r="N97" t="e">
        <f t="shared" si="14"/>
        <v>#DIV/0!</v>
      </c>
      <c r="R97" t="e">
        <f t="shared" si="12"/>
        <v>#DIV/0!</v>
      </c>
    </row>
    <row r="98" spans="9:18" x14ac:dyDescent="0.25">
      <c r="I98">
        <f t="shared" si="13"/>
        <v>0</v>
      </c>
      <c r="J98" t="e">
        <f t="shared" si="15"/>
        <v>#DIV/0!</v>
      </c>
      <c r="L98" t="e">
        <f t="shared" si="16"/>
        <v>#DIV/0!</v>
      </c>
      <c r="N98" t="e">
        <f t="shared" si="14"/>
        <v>#DIV/0!</v>
      </c>
      <c r="R98" t="e">
        <f t="shared" si="12"/>
        <v>#DIV/0!</v>
      </c>
    </row>
    <row r="99" spans="9:18" x14ac:dyDescent="0.25">
      <c r="I99">
        <f t="shared" si="13"/>
        <v>0</v>
      </c>
      <c r="J99" t="e">
        <f t="shared" si="15"/>
        <v>#DIV/0!</v>
      </c>
      <c r="L99" t="e">
        <f t="shared" si="16"/>
        <v>#DIV/0!</v>
      </c>
      <c r="N99" t="e">
        <f t="shared" si="14"/>
        <v>#DIV/0!</v>
      </c>
      <c r="R99" t="e">
        <f t="shared" si="12"/>
        <v>#DIV/0!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2"/>
  <sheetViews>
    <sheetView tabSelected="1" workbookViewId="0">
      <selection activeCell="U2" sqref="U2"/>
    </sheetView>
  </sheetViews>
  <sheetFormatPr defaultColWidth="8.85546875" defaultRowHeight="15" x14ac:dyDescent="0.25"/>
  <sheetData>
    <row r="1" spans="1:21" x14ac:dyDescent="0.25">
      <c r="A1" t="s">
        <v>15</v>
      </c>
      <c r="B1" t="s">
        <v>16</v>
      </c>
      <c r="D1" t="s">
        <v>18</v>
      </c>
      <c r="E1" t="s">
        <v>19</v>
      </c>
      <c r="F1" s="4"/>
      <c r="T1" t="s">
        <v>32</v>
      </c>
      <c r="U1">
        <f>LOOKUP(Current!$C$2,[1]NAM_Buf!$I$5:$I$11093,[1]NAM_Buf!$A$16:$A$11104)</f>
        <v>902.7</v>
      </c>
    </row>
    <row r="2" spans="1:21" x14ac:dyDescent="0.25">
      <c r="B2" t="s">
        <v>17</v>
      </c>
      <c r="D2">
        <f>LOOKUP(Current!$C$2,[1]NAM_Buf!$I$5:$I$11093,[1]NAM_Buf!F16:F11104)</f>
        <v>7.13</v>
      </c>
      <c r="E2">
        <f>LOOKUP(Current!$C$2,[1]NAM_Buf!$I$5:$I$11093,[1]NAM_Buf!G16:G11104)</f>
        <v>17.23</v>
      </c>
      <c r="G2" s="2"/>
      <c r="J2" s="2"/>
      <c r="K2" s="2"/>
    </row>
    <row r="3" spans="1:21" x14ac:dyDescent="0.25">
      <c r="A3">
        <f>LOOKUP(Current!$C$2,[1]NAM_Buf!$I$5:$I$11093,[1]NAM_Buf!A16:A11104)</f>
        <v>902.7</v>
      </c>
      <c r="B3">
        <f>LOOKUP(Current!$C$2,[1]NAM_Buf!$I$5:$I$11093,[1]NAM_Buf!B16:B11104)</f>
        <v>-0.76</v>
      </c>
      <c r="D3">
        <f>LOOKUP(Current!$C$2,[1]NAM_Buf!$I$5:$I$11093,[1]NAM_Buf!F17:F11105)</f>
        <v>0</v>
      </c>
      <c r="E3">
        <f>LOOKUP(Current!$C$2,[1]NAM_Buf!$I$5:$I$11093,[1]NAM_Buf!G17:G11105)</f>
        <v>0</v>
      </c>
      <c r="J3" s="2"/>
      <c r="K3" s="2"/>
    </row>
    <row r="4" spans="1:21" x14ac:dyDescent="0.25">
      <c r="A4">
        <f>LOOKUP(Current!$C$2,[1]NAM_Buf!$I$5:$I$11093,[1]NAM_Buf!A17:A11105)</f>
        <v>100</v>
      </c>
      <c r="B4">
        <f>LOOKUP(Current!$C$2,[1]NAM_Buf!$I$5:$I$11093,[1]NAM_Buf!B17:B11105)</f>
        <v>946.69</v>
      </c>
      <c r="D4">
        <f>LOOKUP(Current!$C$2,[1]NAM_Buf!$I$5:$I$11093,[1]NAM_Buf!F18:F11106)</f>
        <v>9</v>
      </c>
      <c r="E4">
        <f>LOOKUP(Current!$C$2,[1]NAM_Buf!$I$5:$I$11093,[1]NAM_Buf!G18:G11106)</f>
        <v>19.87</v>
      </c>
      <c r="J4" s="2"/>
      <c r="K4" s="2"/>
    </row>
    <row r="5" spans="1:21" x14ac:dyDescent="0.25">
      <c r="A5">
        <f>LOOKUP(Current!$C$2,[1]NAM_Buf!$I$5:$I$11093,[1]NAM_Buf!A18:A11106)</f>
        <v>898.7</v>
      </c>
      <c r="B5">
        <f>LOOKUP(Current!$C$2,[1]NAM_Buf!$I$5:$I$11093,[1]NAM_Buf!B18:B11106)</f>
        <v>-1.06</v>
      </c>
      <c r="D5">
        <f>LOOKUP(Current!$C$2,[1]NAM_Buf!$I$5:$I$11093,[1]NAM_Buf!F19:F11107)</f>
        <v>0</v>
      </c>
      <c r="E5">
        <f>LOOKUP(Current!$C$2,[1]NAM_Buf!$I$5:$I$11093,[1]NAM_Buf!G19:G11107)</f>
        <v>0</v>
      </c>
      <c r="J5" s="2"/>
      <c r="K5" s="2"/>
    </row>
    <row r="6" spans="1:21" x14ac:dyDescent="0.25">
      <c r="A6">
        <f>LOOKUP(Current!$C$2,[1]NAM_Buf!$I$5:$I$11093,[1]NAM_Buf!A19:A11107)</f>
        <v>100</v>
      </c>
      <c r="B6">
        <f>LOOKUP(Current!$C$2,[1]NAM_Buf!$I$5:$I$11093,[1]NAM_Buf!B19:B11107)</f>
        <v>982.16</v>
      </c>
      <c r="D6">
        <f>LOOKUP(Current!$C$2,[1]NAM_Buf!$I$5:$I$11093,[1]NAM_Buf!F20:F11108)</f>
        <v>10.4</v>
      </c>
      <c r="E6">
        <f>LOOKUP(Current!$C$2,[1]NAM_Buf!$I$5:$I$11093,[1]NAM_Buf!G20:G11108)</f>
        <v>21.52</v>
      </c>
      <c r="J6" s="2"/>
      <c r="K6" s="2"/>
    </row>
    <row r="7" spans="1:21" x14ac:dyDescent="0.25">
      <c r="A7">
        <f>LOOKUP(Current!$C$2,[1]NAM_Buf!$I$5:$I$11093,[1]NAM_Buf!A20:A11108)</f>
        <v>894.7</v>
      </c>
      <c r="B7">
        <f>LOOKUP(Current!$C$2,[1]NAM_Buf!$I$5:$I$11093,[1]NAM_Buf!B20:B11108)</f>
        <v>-1.26</v>
      </c>
      <c r="D7">
        <f>LOOKUP(Current!$C$2,[1]NAM_Buf!$I$5:$I$11093,[1]NAM_Buf!F21:F11109)</f>
        <v>0</v>
      </c>
      <c r="E7">
        <f>LOOKUP(Current!$C$2,[1]NAM_Buf!$I$5:$I$11093,[1]NAM_Buf!G21:G11109)</f>
        <v>0</v>
      </c>
      <c r="J7" s="2"/>
      <c r="K7" s="2"/>
    </row>
    <row r="8" spans="1:21" x14ac:dyDescent="0.25">
      <c r="A8">
        <f>LOOKUP(Current!$C$2,[1]NAM_Buf!$I$5:$I$11093,[1]NAM_Buf!A21:A11109)</f>
        <v>100</v>
      </c>
      <c r="B8">
        <f>LOOKUP(Current!$C$2,[1]NAM_Buf!$I$5:$I$11093,[1]NAM_Buf!B21:B11109)</f>
        <v>1017.75</v>
      </c>
      <c r="D8">
        <f>LOOKUP(Current!$C$2,[1]NAM_Buf!$I$5:$I$11093,[1]NAM_Buf!F22:F11110)</f>
        <v>11.79</v>
      </c>
      <c r="E8">
        <f>LOOKUP(Current!$C$2,[1]NAM_Buf!$I$5:$I$11093,[1]NAM_Buf!G22:G11110)</f>
        <v>22.82</v>
      </c>
      <c r="J8" s="2"/>
      <c r="K8" s="2"/>
    </row>
    <row r="9" spans="1:21" x14ac:dyDescent="0.25">
      <c r="A9">
        <f>LOOKUP(Current!$C$2,[1]NAM_Buf!$I$5:$I$11093,[1]NAM_Buf!A22:A11110)</f>
        <v>890.7</v>
      </c>
      <c r="B9">
        <f>LOOKUP(Current!$C$2,[1]NAM_Buf!$I$5:$I$11093,[1]NAM_Buf!B22:B11110)</f>
        <v>-1.46</v>
      </c>
      <c r="D9">
        <f>LOOKUP(Current!$C$2,[1]NAM_Buf!$I$5:$I$11093,[1]NAM_Buf!F23:F11111)</f>
        <v>0</v>
      </c>
      <c r="E9">
        <f>LOOKUP(Current!$C$2,[1]NAM_Buf!$I$5:$I$11093,[1]NAM_Buf!G23:G11111)</f>
        <v>0</v>
      </c>
      <c r="J9" s="2"/>
      <c r="K9" s="2"/>
    </row>
    <row r="10" spans="1:21" x14ac:dyDescent="0.25">
      <c r="A10">
        <f>LOOKUP(Current!$C$2,[1]NAM_Buf!$I$5:$I$11093,[1]NAM_Buf!A23:A11111)</f>
        <v>100</v>
      </c>
      <c r="B10">
        <f>LOOKUP(Current!$C$2,[1]NAM_Buf!$I$5:$I$11093,[1]NAM_Buf!B23:B11111)</f>
        <v>1053.49</v>
      </c>
      <c r="D10">
        <f>LOOKUP(Current!$C$2,[1]NAM_Buf!$I$5:$I$11093,[1]NAM_Buf!F24:F11112)</f>
        <v>13.1</v>
      </c>
      <c r="E10">
        <f>LOOKUP(Current!$C$2,[1]NAM_Buf!$I$5:$I$11093,[1]NAM_Buf!G24:G11112)</f>
        <v>23.14</v>
      </c>
      <c r="J10" s="2"/>
      <c r="K10" s="2"/>
    </row>
    <row r="11" spans="1:21" x14ac:dyDescent="0.25">
      <c r="A11">
        <f>LOOKUP(Current!$C$2,[1]NAM_Buf!$I$5:$I$11093,[1]NAM_Buf!A24:A11112)</f>
        <v>886.6</v>
      </c>
      <c r="B11">
        <f>LOOKUP(Current!$C$2,[1]NAM_Buf!$I$5:$I$11093,[1]NAM_Buf!B24:B11112)</f>
        <v>-1.66</v>
      </c>
      <c r="D11">
        <f>LOOKUP(Current!$C$2,[1]NAM_Buf!$I$5:$I$11093,[1]NAM_Buf!F25:F11113)</f>
        <v>0</v>
      </c>
      <c r="E11">
        <f>LOOKUP(Current!$C$2,[1]NAM_Buf!$I$5:$I$11093,[1]NAM_Buf!G25:G11113)</f>
        <v>0</v>
      </c>
      <c r="J11" s="2"/>
      <c r="K11" s="2"/>
    </row>
    <row r="12" spans="1:21" x14ac:dyDescent="0.25">
      <c r="A12">
        <f>LOOKUP(Current!$C$2,[1]NAM_Buf!$I$5:$I$11093,[1]NAM_Buf!A25:A11113)</f>
        <v>100</v>
      </c>
      <c r="B12">
        <f>LOOKUP(Current!$C$2,[1]NAM_Buf!$I$5:$I$11093,[1]NAM_Buf!B25:B11113)</f>
        <v>1090.25</v>
      </c>
      <c r="D12">
        <f>LOOKUP(Current!$C$2,[1]NAM_Buf!$I$5:$I$11093,[1]NAM_Buf!F26:F11114)</f>
        <v>17.329999999999998</v>
      </c>
      <c r="E12">
        <f>LOOKUP(Current!$C$2,[1]NAM_Buf!$I$5:$I$11093,[1]NAM_Buf!G26:G11114)</f>
        <v>25.43</v>
      </c>
      <c r="J12" s="2"/>
      <c r="K12" s="2"/>
    </row>
    <row r="13" spans="1:21" x14ac:dyDescent="0.25">
      <c r="A13">
        <f>LOOKUP(Current!$C$2,[1]NAM_Buf!$I$5:$I$11093,[1]NAM_Buf!A26:A11114)</f>
        <v>882.4</v>
      </c>
      <c r="B13">
        <f>LOOKUP(Current!$C$2,[1]NAM_Buf!$I$5:$I$11093,[1]NAM_Buf!B26:B11114)</f>
        <v>-1.86</v>
      </c>
      <c r="D13">
        <f>LOOKUP(Current!$C$2,[1]NAM_Buf!$I$5:$I$11093,[1]NAM_Buf!F27:F11115)</f>
        <v>0</v>
      </c>
      <c r="E13">
        <f>LOOKUP(Current!$C$2,[1]NAM_Buf!$I$5:$I$11093,[1]NAM_Buf!G27:G11115)</f>
        <v>0</v>
      </c>
      <c r="J13" s="2"/>
      <c r="K13" s="2"/>
    </row>
    <row r="14" spans="1:21" x14ac:dyDescent="0.25">
      <c r="A14">
        <f>LOOKUP(Current!$C$2,[1]NAM_Buf!$I$5:$I$11093,[1]NAM_Buf!A27:A11115)</f>
        <v>100</v>
      </c>
      <c r="B14">
        <f>LOOKUP(Current!$C$2,[1]NAM_Buf!$I$5:$I$11093,[1]NAM_Buf!B27:B11115)</f>
        <v>1128.06</v>
      </c>
      <c r="D14">
        <f>LOOKUP(Current!$C$2,[1]NAM_Buf!$I$5:$I$11093,[1]NAM_Buf!F28:F11116)</f>
        <v>18.850000000000001</v>
      </c>
      <c r="E14">
        <f>LOOKUP(Current!$C$2,[1]NAM_Buf!$I$5:$I$11093,[1]NAM_Buf!G28:G11116)</f>
        <v>25.25</v>
      </c>
      <c r="J14" s="2"/>
      <c r="K14" s="2"/>
    </row>
    <row r="15" spans="1:21" x14ac:dyDescent="0.25">
      <c r="A15">
        <f>LOOKUP(Current!$C$2,[1]NAM_Buf!$I$5:$I$11093,[1]NAM_Buf!A28:A11116)</f>
        <v>878.1</v>
      </c>
      <c r="B15">
        <f>LOOKUP(Current!$C$2,[1]NAM_Buf!$I$5:$I$11093,[1]NAM_Buf!B28:B11116)</f>
        <v>-2.06</v>
      </c>
      <c r="D15">
        <f>LOOKUP(Current!$C$2,[1]NAM_Buf!$I$5:$I$11093,[1]NAM_Buf!F29:F11117)</f>
        <v>0</v>
      </c>
      <c r="E15">
        <f>LOOKUP(Current!$C$2,[1]NAM_Buf!$I$5:$I$11093,[1]NAM_Buf!G29:G11117)</f>
        <v>0</v>
      </c>
      <c r="J15" s="2"/>
      <c r="K15" s="2"/>
    </row>
    <row r="16" spans="1:21" x14ac:dyDescent="0.25">
      <c r="A16">
        <f>LOOKUP(Current!$C$2,[1]NAM_Buf!$I$5:$I$11093,[1]NAM_Buf!A29:A11117)</f>
        <v>100</v>
      </c>
      <c r="B16">
        <f>LOOKUP(Current!$C$2,[1]NAM_Buf!$I$5:$I$11093,[1]NAM_Buf!B29:B11117)</f>
        <v>1166.92</v>
      </c>
      <c r="D16">
        <f>LOOKUP(Current!$C$2,[1]NAM_Buf!$I$5:$I$11093,[1]NAM_Buf!F30:F11118)</f>
        <v>22.87</v>
      </c>
      <c r="E16">
        <f>LOOKUP(Current!$C$2,[1]NAM_Buf!$I$5:$I$11093,[1]NAM_Buf!G30:G11118)</f>
        <v>26.98</v>
      </c>
      <c r="J16" s="2"/>
      <c r="K16" s="2"/>
    </row>
    <row r="17" spans="1:11" x14ac:dyDescent="0.25">
      <c r="A17">
        <f>LOOKUP(Current!$C$2,[1]NAM_Buf!$I$5:$I$11093,[1]NAM_Buf!A30:A11118)</f>
        <v>873.7</v>
      </c>
      <c r="B17">
        <f>LOOKUP(Current!$C$2,[1]NAM_Buf!$I$5:$I$11093,[1]NAM_Buf!B30:B11118)</f>
        <v>-2.36</v>
      </c>
      <c r="D17">
        <f>LOOKUP(Current!$C$2,[1]NAM_Buf!$I$5:$I$11093,[1]NAM_Buf!F31:F11119)</f>
        <v>0</v>
      </c>
      <c r="E17">
        <f>LOOKUP(Current!$C$2,[1]NAM_Buf!$I$5:$I$11093,[1]NAM_Buf!G31:G11119)</f>
        <v>0</v>
      </c>
      <c r="J17" s="2"/>
      <c r="K17" s="2"/>
    </row>
    <row r="18" spans="1:11" x14ac:dyDescent="0.25">
      <c r="A18">
        <f>LOOKUP(Current!$C$2,[1]NAM_Buf!$I$5:$I$11093,[1]NAM_Buf!A31:A11119)</f>
        <v>100</v>
      </c>
      <c r="B18">
        <f>LOOKUP(Current!$C$2,[1]NAM_Buf!$I$5:$I$11093,[1]NAM_Buf!B31:B11119)</f>
        <v>1206.8499999999999</v>
      </c>
      <c r="D18">
        <f>LOOKUP(Current!$C$2,[1]NAM_Buf!$I$5:$I$11093,[1]NAM_Buf!F32:F11120)</f>
        <v>23.25</v>
      </c>
      <c r="E18">
        <f>LOOKUP(Current!$C$2,[1]NAM_Buf!$I$5:$I$11093,[1]NAM_Buf!G32:G11120)</f>
        <v>27.06</v>
      </c>
      <c r="J18" s="2"/>
      <c r="K18" s="2"/>
    </row>
    <row r="19" spans="1:11" x14ac:dyDescent="0.25">
      <c r="A19">
        <f>LOOKUP(Current!$C$2,[1]NAM_Buf!$I$5:$I$11093,[1]NAM_Buf!A32:A11120)</f>
        <v>869.2</v>
      </c>
      <c r="B19">
        <f>LOOKUP(Current!$C$2,[1]NAM_Buf!$I$5:$I$11093,[1]NAM_Buf!B32:B11120)</f>
        <v>-2.56</v>
      </c>
      <c r="D19">
        <f>LOOKUP(Current!$C$2,[1]NAM_Buf!$I$5:$I$11093,[1]NAM_Buf!F33:F11121)</f>
        <v>0</v>
      </c>
      <c r="E19">
        <f>LOOKUP(Current!$C$2,[1]NAM_Buf!$I$5:$I$11093,[1]NAM_Buf!G33:G11121)</f>
        <v>0</v>
      </c>
      <c r="J19" s="2"/>
      <c r="K19" s="2"/>
    </row>
    <row r="20" spans="1:11" x14ac:dyDescent="0.25">
      <c r="A20">
        <f>LOOKUP(Current!$C$2,[1]NAM_Buf!$I$5:$I$11093,[1]NAM_Buf!A33:A11121)</f>
        <v>100</v>
      </c>
      <c r="B20">
        <f>LOOKUP(Current!$C$2,[1]NAM_Buf!$I$5:$I$11093,[1]NAM_Buf!B33:B11121)</f>
        <v>1247.8599999999999</v>
      </c>
      <c r="D20">
        <f>LOOKUP(Current!$C$2,[1]NAM_Buf!$I$5:$I$11093,[1]NAM_Buf!F34:F11122)</f>
        <v>26.92</v>
      </c>
      <c r="E20">
        <f>LOOKUP(Current!$C$2,[1]NAM_Buf!$I$5:$I$11093,[1]NAM_Buf!G34:G11122)</f>
        <v>28.32</v>
      </c>
      <c r="J20" s="2"/>
      <c r="K20" s="2"/>
    </row>
    <row r="21" spans="1:11" x14ac:dyDescent="0.25">
      <c r="A21">
        <f>LOOKUP(Current!$C$2,[1]NAM_Buf!$I$5:$I$11093,[1]NAM_Buf!A34:A11122)</f>
        <v>864.5</v>
      </c>
      <c r="B21">
        <f>LOOKUP(Current!$C$2,[1]NAM_Buf!$I$5:$I$11093,[1]NAM_Buf!B34:B11122)</f>
        <v>-2.96</v>
      </c>
      <c r="D21">
        <f>LOOKUP(Current!$C$2,[1]NAM_Buf!$I$5:$I$11093,[1]NAM_Buf!F35:F11123)</f>
        <v>0</v>
      </c>
      <c r="E21">
        <f>LOOKUP(Current!$C$2,[1]NAM_Buf!$I$5:$I$11093,[1]NAM_Buf!G35:G11123)</f>
        <v>0</v>
      </c>
      <c r="J21" s="2"/>
      <c r="K21" s="2"/>
    </row>
    <row r="22" spans="1:11" x14ac:dyDescent="0.25">
      <c r="A22">
        <f>LOOKUP(Current!$C$2,[1]NAM_Buf!$I$5:$I$11093,[1]NAM_Buf!A35:A11123)</f>
        <v>100</v>
      </c>
      <c r="B22">
        <f>LOOKUP(Current!$C$2,[1]NAM_Buf!$I$5:$I$11093,[1]NAM_Buf!B35:B11123)</f>
        <v>1290.8599999999999</v>
      </c>
      <c r="D22">
        <f>LOOKUP(Current!$C$2,[1]NAM_Buf!$I$5:$I$11093,[1]NAM_Buf!F36:F11124)</f>
        <v>27.78</v>
      </c>
      <c r="E22">
        <f>LOOKUP(Current!$C$2,[1]NAM_Buf!$I$5:$I$11093,[1]NAM_Buf!G36:G11124)</f>
        <v>28.77</v>
      </c>
      <c r="J22" s="2"/>
      <c r="K22" s="2"/>
    </row>
    <row r="23" spans="1:11" x14ac:dyDescent="0.25">
      <c r="A23">
        <f>LOOKUP(Current!$C$2,[1]NAM_Buf!$I$5:$I$11093,[1]NAM_Buf!A36:A11124)</f>
        <v>859.7</v>
      </c>
      <c r="B23">
        <f>LOOKUP(Current!$C$2,[1]NAM_Buf!$I$5:$I$11093,[1]NAM_Buf!B36:B11124)</f>
        <v>-3.36</v>
      </c>
      <c r="D23">
        <f>LOOKUP(Current!$C$2,[1]NAM_Buf!$I$5:$I$11093,[1]NAM_Buf!F37:F11125)</f>
        <v>0</v>
      </c>
      <c r="E23">
        <f>LOOKUP(Current!$C$2,[1]NAM_Buf!$I$5:$I$11093,[1]NAM_Buf!G37:G11125)</f>
        <v>0</v>
      </c>
      <c r="J23" s="2"/>
      <c r="K23" s="2"/>
    </row>
    <row r="24" spans="1:11" x14ac:dyDescent="0.25">
      <c r="A24">
        <f>LOOKUP(Current!$C$2,[1]NAM_Buf!$I$5:$I$11093,[1]NAM_Buf!A37:A11125)</f>
        <v>100</v>
      </c>
      <c r="B24">
        <f>LOOKUP(Current!$C$2,[1]NAM_Buf!$I$5:$I$11093,[1]NAM_Buf!B37:B11125)</f>
        <v>1334.96</v>
      </c>
      <c r="D24">
        <f>LOOKUP(Current!$C$2,[1]NAM_Buf!$I$5:$I$11093,[1]NAM_Buf!F38:F11126)</f>
        <v>31.93</v>
      </c>
      <c r="E24">
        <f>LOOKUP(Current!$C$2,[1]NAM_Buf!$I$5:$I$11093,[1]NAM_Buf!G38:G11126)</f>
        <v>29.76</v>
      </c>
      <c r="J24" s="2"/>
      <c r="K24" s="2"/>
    </row>
    <row r="25" spans="1:11" x14ac:dyDescent="0.25">
      <c r="A25">
        <f>LOOKUP(Current!$C$2,[1]NAM_Buf!$I$5:$I$11093,[1]NAM_Buf!A38:A11126)</f>
        <v>854.7</v>
      </c>
      <c r="B25">
        <f>LOOKUP(Current!$C$2,[1]NAM_Buf!$I$5:$I$11093,[1]NAM_Buf!B38:B11126)</f>
        <v>-3.66</v>
      </c>
      <c r="D25">
        <f>LOOKUP(Current!$C$2,[1]NAM_Buf!$I$5:$I$11093,[1]NAM_Buf!F39:F11127)</f>
        <v>0</v>
      </c>
      <c r="E25">
        <f>LOOKUP(Current!$C$2,[1]NAM_Buf!$I$5:$I$11093,[1]NAM_Buf!G39:G11127)</f>
        <v>0</v>
      </c>
      <c r="J25" s="2"/>
      <c r="K25" s="2"/>
    </row>
    <row r="26" spans="1:11" x14ac:dyDescent="0.25">
      <c r="A26">
        <f>LOOKUP(Current!$C$2,[1]NAM_Buf!$I$5:$I$11093,[1]NAM_Buf!A39:A11127)</f>
        <v>100</v>
      </c>
      <c r="B26">
        <f>LOOKUP(Current!$C$2,[1]NAM_Buf!$I$5:$I$11093,[1]NAM_Buf!B39:B11127)</f>
        <v>1381.09</v>
      </c>
      <c r="D26">
        <f>LOOKUP(Current!$C$2,[1]NAM_Buf!$I$5:$I$11093,[1]NAM_Buf!F40:F11128)</f>
        <v>34.299999999999997</v>
      </c>
      <c r="E26">
        <f>LOOKUP(Current!$C$2,[1]NAM_Buf!$I$5:$I$11093,[1]NAM_Buf!G40:G11128)</f>
        <v>30.34</v>
      </c>
      <c r="J26" s="2"/>
      <c r="K26" s="2"/>
    </row>
    <row r="27" spans="1:11" x14ac:dyDescent="0.25">
      <c r="A27">
        <f>LOOKUP(Current!$C$2,[1]NAM_Buf!$I$5:$I$11093,[1]NAM_Buf!A40:A11128)</f>
        <v>849.4</v>
      </c>
      <c r="B27">
        <f>LOOKUP(Current!$C$2,[1]NAM_Buf!$I$5:$I$11093,[1]NAM_Buf!B40:B11128)</f>
        <v>-4.0599999999999996</v>
      </c>
      <c r="D27">
        <f>LOOKUP(Current!$C$2,[1]NAM_Buf!$I$5:$I$11093,[1]NAM_Buf!F41:F11129)</f>
        <v>0</v>
      </c>
      <c r="E27">
        <f>LOOKUP(Current!$C$2,[1]NAM_Buf!$I$5:$I$11093,[1]NAM_Buf!G41:G11129)</f>
        <v>0</v>
      </c>
      <c r="J27" s="2"/>
      <c r="K27" s="2"/>
    </row>
    <row r="28" spans="1:11" x14ac:dyDescent="0.25">
      <c r="A28">
        <f>LOOKUP(Current!$C$2,[1]NAM_Buf!$I$5:$I$11093,[1]NAM_Buf!A41:A11129)</f>
        <v>100</v>
      </c>
      <c r="B28">
        <f>LOOKUP(Current!$C$2,[1]NAM_Buf!$I$5:$I$11093,[1]NAM_Buf!B41:B11129)</f>
        <v>1430.22</v>
      </c>
      <c r="D28">
        <f>LOOKUP(Current!$C$2,[1]NAM_Buf!$I$5:$I$11093,[1]NAM_Buf!F42:F11130)</f>
        <v>38.6</v>
      </c>
      <c r="E28">
        <f>LOOKUP(Current!$C$2,[1]NAM_Buf!$I$5:$I$11093,[1]NAM_Buf!G42:G11130)</f>
        <v>30.83</v>
      </c>
      <c r="J28" s="2"/>
      <c r="K28" s="2"/>
    </row>
    <row r="29" spans="1:11" x14ac:dyDescent="0.25">
      <c r="A29">
        <f>LOOKUP(Current!$C$2,[1]NAM_Buf!$I$5:$I$11093,[1]NAM_Buf!A42:A11130)</f>
        <v>843.8</v>
      </c>
      <c r="B29">
        <f>LOOKUP(Current!$C$2,[1]NAM_Buf!$I$5:$I$11093,[1]NAM_Buf!B42:B11130)</f>
        <v>-4.3600000000000003</v>
      </c>
      <c r="D29">
        <f>LOOKUP(Current!$C$2,[1]NAM_Buf!$I$5:$I$11093,[1]NAM_Buf!F43:F11131)</f>
        <v>0</v>
      </c>
      <c r="E29">
        <f>LOOKUP(Current!$C$2,[1]NAM_Buf!$I$5:$I$11093,[1]NAM_Buf!G43:G11131)</f>
        <v>0</v>
      </c>
      <c r="J29" s="2"/>
      <c r="K29" s="2"/>
    </row>
    <row r="30" spans="1:11" x14ac:dyDescent="0.25">
      <c r="A30">
        <f>LOOKUP(Current!$C$2,[1]NAM_Buf!$I$5:$I$11093,[1]NAM_Buf!A43:A11131)</f>
        <v>100</v>
      </c>
      <c r="B30">
        <f>LOOKUP(Current!$C$2,[1]NAM_Buf!$I$5:$I$11093,[1]NAM_Buf!B43:B11131)</f>
        <v>1482.4</v>
      </c>
      <c r="D30">
        <f>LOOKUP(Current!$C$2,[1]NAM_Buf!$I$5:$I$11093,[1]NAM_Buf!F44:F11132)</f>
        <v>46.01</v>
      </c>
      <c r="E30">
        <f>LOOKUP(Current!$C$2,[1]NAM_Buf!$I$5:$I$11093,[1]NAM_Buf!G44:G11132)</f>
        <v>31.04</v>
      </c>
      <c r="J30" s="2"/>
      <c r="K30" s="2"/>
    </row>
    <row r="31" spans="1:11" x14ac:dyDescent="0.25">
      <c r="A31">
        <f>LOOKUP(Current!$C$2,[1]NAM_Buf!$I$5:$I$11093,[1]NAM_Buf!A44:A11132)</f>
        <v>838</v>
      </c>
      <c r="B31">
        <f>LOOKUP(Current!$C$2,[1]NAM_Buf!$I$5:$I$11093,[1]NAM_Buf!B44:B11132)</f>
        <v>-3.96</v>
      </c>
      <c r="D31">
        <f>LOOKUP(Current!$C$2,[1]NAM_Buf!$I$5:$I$11093,[1]NAM_Buf!F45:F11133)</f>
        <v>0</v>
      </c>
      <c r="E31">
        <f>LOOKUP(Current!$C$2,[1]NAM_Buf!$I$5:$I$11093,[1]NAM_Buf!G45:G11133)</f>
        <v>0</v>
      </c>
      <c r="J31" s="2"/>
      <c r="K31" s="2"/>
    </row>
    <row r="32" spans="1:11" x14ac:dyDescent="0.25">
      <c r="A32">
        <f>LOOKUP(Current!$C$2,[1]NAM_Buf!$I$5:$I$11093,[1]NAM_Buf!A45:A11133)</f>
        <v>100</v>
      </c>
      <c r="B32">
        <f>LOOKUP(Current!$C$2,[1]NAM_Buf!$I$5:$I$11093,[1]NAM_Buf!B45:B11133)</f>
        <v>1536.82</v>
      </c>
      <c r="D32">
        <f>LOOKUP(Current!$C$2,[1]NAM_Buf!$I$5:$I$11093,[1]NAM_Buf!F46:F11134)</f>
        <v>47.2</v>
      </c>
      <c r="E32">
        <f>LOOKUP(Current!$C$2,[1]NAM_Buf!$I$5:$I$11093,[1]NAM_Buf!G46:G11134)</f>
        <v>28.59</v>
      </c>
      <c r="J32" s="2"/>
      <c r="K32" s="2"/>
    </row>
    <row r="33" spans="1:11" x14ac:dyDescent="0.25">
      <c r="A33">
        <f>LOOKUP(Current!$C$2,[1]NAM_Buf!$I$5:$I$11093,[1]NAM_Buf!A46:A11134)</f>
        <v>831.6</v>
      </c>
      <c r="B33">
        <f>LOOKUP(Current!$C$2,[1]NAM_Buf!$I$5:$I$11093,[1]NAM_Buf!B46:B11134)</f>
        <v>-3.36</v>
      </c>
      <c r="D33">
        <f>LOOKUP(Current!$C$2,[1]NAM_Buf!$I$5:$I$11093,[1]NAM_Buf!F47:F11135)</f>
        <v>0</v>
      </c>
      <c r="E33">
        <f>LOOKUP(Current!$C$2,[1]NAM_Buf!$I$5:$I$11093,[1]NAM_Buf!G47:G11135)</f>
        <v>0</v>
      </c>
      <c r="J33" s="2"/>
      <c r="K33" s="2"/>
    </row>
    <row r="34" spans="1:11" x14ac:dyDescent="0.25">
      <c r="A34">
        <f>LOOKUP(Current!$C$2,[1]NAM_Buf!$I$5:$I$11093,[1]NAM_Buf!A47:A11135)</f>
        <v>100</v>
      </c>
      <c r="B34">
        <f>LOOKUP(Current!$C$2,[1]NAM_Buf!$I$5:$I$11093,[1]NAM_Buf!B47:B11135)</f>
        <v>1597.42</v>
      </c>
      <c r="D34">
        <f>LOOKUP(Current!$C$2,[1]NAM_Buf!$I$5:$I$11093,[1]NAM_Buf!F48:F11136)</f>
        <v>42.84</v>
      </c>
      <c r="E34">
        <f>LOOKUP(Current!$C$2,[1]NAM_Buf!$I$5:$I$11093,[1]NAM_Buf!G48:G11136)</f>
        <v>29.14</v>
      </c>
      <c r="J34" s="2"/>
      <c r="K34" s="2"/>
    </row>
    <row r="35" spans="1:11" x14ac:dyDescent="0.25">
      <c r="A35">
        <f>LOOKUP(Current!$C$2,[1]NAM_Buf!$I$5:$I$11093,[1]NAM_Buf!A48:A11136)</f>
        <v>824.6</v>
      </c>
      <c r="B35">
        <f>LOOKUP(Current!$C$2,[1]NAM_Buf!$I$5:$I$11093,[1]NAM_Buf!B48:B11136)</f>
        <v>-3.06</v>
      </c>
      <c r="D35">
        <f>LOOKUP(Current!$C$2,[1]NAM_Buf!$I$5:$I$11093,[1]NAM_Buf!F49:F11137)</f>
        <v>0</v>
      </c>
      <c r="E35">
        <f>LOOKUP(Current!$C$2,[1]NAM_Buf!$I$5:$I$11093,[1]NAM_Buf!G49:G11137)</f>
        <v>0</v>
      </c>
      <c r="J35" s="2"/>
      <c r="K35" s="2"/>
    </row>
    <row r="36" spans="1:11" x14ac:dyDescent="0.25">
      <c r="A36">
        <f>LOOKUP(Current!$C$2,[1]NAM_Buf!$I$5:$I$11093,[1]NAM_Buf!A49:A11137)</f>
        <v>100</v>
      </c>
      <c r="B36">
        <f>LOOKUP(Current!$C$2,[1]NAM_Buf!$I$5:$I$11093,[1]NAM_Buf!B49:B11137)</f>
        <v>1664.36</v>
      </c>
      <c r="D36">
        <f>LOOKUP(Current!$C$2,[1]NAM_Buf!$I$5:$I$11093,[1]NAM_Buf!F50:F11138)</f>
        <v>36.72</v>
      </c>
      <c r="E36">
        <f>LOOKUP(Current!$C$2,[1]NAM_Buf!$I$5:$I$11093,[1]NAM_Buf!G50:G11138)</f>
        <v>30.54</v>
      </c>
      <c r="J36" s="2"/>
      <c r="K36" s="2"/>
    </row>
    <row r="37" spans="1:11" x14ac:dyDescent="0.25">
      <c r="A37">
        <f>LOOKUP(Current!$C$2,[1]NAM_Buf!$I$5:$I$11093,[1]NAM_Buf!A50:A11138)</f>
        <v>816.4</v>
      </c>
      <c r="B37">
        <f>LOOKUP(Current!$C$2,[1]NAM_Buf!$I$5:$I$11093,[1]NAM_Buf!B50:B11138)</f>
        <v>-2.36</v>
      </c>
      <c r="D37">
        <f>LOOKUP(Current!$C$2,[1]NAM_Buf!$I$5:$I$11093,[1]NAM_Buf!F51:F11139)</f>
        <v>0</v>
      </c>
      <c r="E37">
        <f>LOOKUP(Current!$C$2,[1]NAM_Buf!$I$5:$I$11093,[1]NAM_Buf!G51:G11139)</f>
        <v>0</v>
      </c>
      <c r="J37" s="2"/>
      <c r="K37" s="2"/>
    </row>
    <row r="38" spans="1:11" x14ac:dyDescent="0.25">
      <c r="A38">
        <f>LOOKUP(Current!$C$2,[1]NAM_Buf!$I$5:$I$11093,[1]NAM_Buf!A51:A11139)</f>
        <v>100</v>
      </c>
      <c r="B38">
        <f>LOOKUP(Current!$C$2,[1]NAM_Buf!$I$5:$I$11093,[1]NAM_Buf!B51:B11139)</f>
        <v>1743.65</v>
      </c>
      <c r="D38">
        <f>LOOKUP(Current!$C$2,[1]NAM_Buf!$I$5:$I$11093,[1]NAM_Buf!F52:F11140)</f>
        <v>33.020000000000003</v>
      </c>
      <c r="E38">
        <f>LOOKUP(Current!$C$2,[1]NAM_Buf!$I$5:$I$11093,[1]NAM_Buf!G52:G11140)</f>
        <v>32.44</v>
      </c>
      <c r="J38" s="2"/>
      <c r="K38" s="2"/>
    </row>
    <row r="39" spans="1:11" x14ac:dyDescent="0.25">
      <c r="A39">
        <f>LOOKUP(Current!$C$2,[1]NAM_Buf!$I$5:$I$11093,[1]NAM_Buf!A52:A11140)</f>
        <v>806.9</v>
      </c>
      <c r="B39">
        <f>LOOKUP(Current!$C$2,[1]NAM_Buf!$I$5:$I$11093,[1]NAM_Buf!B52:B11140)</f>
        <v>-2.06</v>
      </c>
      <c r="D39">
        <f>LOOKUP(Current!$C$2,[1]NAM_Buf!$I$5:$I$11093,[1]NAM_Buf!F53:F11141)</f>
        <v>0</v>
      </c>
      <c r="E39">
        <f>LOOKUP(Current!$C$2,[1]NAM_Buf!$I$5:$I$11093,[1]NAM_Buf!G53:G11141)</f>
        <v>0</v>
      </c>
      <c r="J39" s="2"/>
      <c r="K39" s="2"/>
    </row>
    <row r="40" spans="1:11" x14ac:dyDescent="0.25">
      <c r="A40">
        <f>LOOKUP(Current!$C$2,[1]NAM_Buf!$I$5:$I$11093,[1]NAM_Buf!A53:A11141)</f>
        <v>100</v>
      </c>
      <c r="B40">
        <f>LOOKUP(Current!$C$2,[1]NAM_Buf!$I$5:$I$11093,[1]NAM_Buf!B53:B11141)</f>
        <v>1836.69</v>
      </c>
      <c r="D40">
        <f>LOOKUP(Current!$C$2,[1]NAM_Buf!$I$5:$I$11093,[1]NAM_Buf!F54:F11142)</f>
        <v>31.57</v>
      </c>
      <c r="E40">
        <f>LOOKUP(Current!$C$2,[1]NAM_Buf!$I$5:$I$11093,[1]NAM_Buf!G54:G11142)</f>
        <v>34.89</v>
      </c>
      <c r="J40" s="2"/>
      <c r="K40" s="2"/>
    </row>
    <row r="41" spans="1:11" x14ac:dyDescent="0.25">
      <c r="A41">
        <f>LOOKUP(Current!$C$2,[1]NAM_Buf!$I$5:$I$11093,[1]NAM_Buf!A54:A11142)</f>
        <v>796.1</v>
      </c>
      <c r="B41">
        <f>LOOKUP(Current!$C$2,[1]NAM_Buf!$I$5:$I$11093,[1]NAM_Buf!B54:B11142)</f>
        <v>-2.86</v>
      </c>
      <c r="D41">
        <f>LOOKUP(Current!$C$2,[1]NAM_Buf!$I$5:$I$11093,[1]NAM_Buf!F55:F11143)</f>
        <v>0</v>
      </c>
      <c r="E41">
        <f>LOOKUP(Current!$C$2,[1]NAM_Buf!$I$5:$I$11093,[1]NAM_Buf!G55:G11143)</f>
        <v>0</v>
      </c>
      <c r="J41" s="2"/>
      <c r="K41" s="2"/>
    </row>
    <row r="42" spans="1:11" x14ac:dyDescent="0.25">
      <c r="A42">
        <f>LOOKUP(Current!$C$2,[1]NAM_Buf!$I$5:$I$11093,[1]NAM_Buf!A55:A11143)</f>
        <v>100</v>
      </c>
      <c r="B42">
        <f>LOOKUP(Current!$C$2,[1]NAM_Buf!$I$5:$I$11093,[1]NAM_Buf!B55:B11143)</f>
        <v>1943.71</v>
      </c>
      <c r="D42">
        <f>LOOKUP(Current!$C$2,[1]NAM_Buf!$I$5:$I$11093,[1]NAM_Buf!F56:F11144)</f>
        <v>31.65</v>
      </c>
      <c r="E42">
        <f>LOOKUP(Current!$C$2,[1]NAM_Buf!$I$5:$I$11093,[1]NAM_Buf!G56:G11144)</f>
        <v>33.31</v>
      </c>
      <c r="J42" s="2"/>
      <c r="K42" s="2"/>
    </row>
    <row r="43" spans="1:11" x14ac:dyDescent="0.25">
      <c r="A43">
        <f>LOOKUP(Current!$C$2,[1]NAM_Buf!$I$5:$I$11093,[1]NAM_Buf!A56:A11144)</f>
        <v>783.7</v>
      </c>
      <c r="B43">
        <f>LOOKUP(Current!$C$2,[1]NAM_Buf!$I$5:$I$11093,[1]NAM_Buf!B56:B11144)</f>
        <v>-3.06</v>
      </c>
      <c r="D43">
        <f>LOOKUP(Current!$C$2,[1]NAM_Buf!$I$5:$I$11093,[1]NAM_Buf!F57:F11145)</f>
        <v>0</v>
      </c>
      <c r="E43">
        <f>LOOKUP(Current!$C$2,[1]NAM_Buf!$I$5:$I$11093,[1]NAM_Buf!G57:G11145)</f>
        <v>0</v>
      </c>
      <c r="J43" s="2"/>
      <c r="K43" s="2"/>
    </row>
    <row r="44" spans="1:11" x14ac:dyDescent="0.25">
      <c r="A44">
        <f>LOOKUP(Current!$C$2,[1]NAM_Buf!$I$5:$I$11093,[1]NAM_Buf!A57:A11145)</f>
        <v>100</v>
      </c>
      <c r="B44">
        <f>LOOKUP(Current!$C$2,[1]NAM_Buf!$I$5:$I$11093,[1]NAM_Buf!B57:B11145)</f>
        <v>2068.16</v>
      </c>
      <c r="D44">
        <f>LOOKUP(Current!$C$2,[1]NAM_Buf!$I$5:$I$11093,[1]NAM_Buf!F58:F11146)</f>
        <v>31.26</v>
      </c>
      <c r="E44">
        <f>LOOKUP(Current!$C$2,[1]NAM_Buf!$I$5:$I$11093,[1]NAM_Buf!G58:G11146)</f>
        <v>31.82</v>
      </c>
      <c r="J44" s="2"/>
      <c r="K44" s="2"/>
    </row>
    <row r="45" spans="1:11" x14ac:dyDescent="0.25">
      <c r="A45">
        <f>LOOKUP(Current!$C$2,[1]NAM_Buf!$I$5:$I$11093,[1]NAM_Buf!A58:A11146)</f>
        <v>769.7</v>
      </c>
      <c r="B45">
        <f>LOOKUP(Current!$C$2,[1]NAM_Buf!$I$5:$I$11093,[1]NAM_Buf!B58:B11146)</f>
        <v>-3.86</v>
      </c>
      <c r="D45">
        <f>LOOKUP(Current!$C$2,[1]NAM_Buf!$I$5:$I$11093,[1]NAM_Buf!F59:F11147)</f>
        <v>0</v>
      </c>
      <c r="E45">
        <f>LOOKUP(Current!$C$2,[1]NAM_Buf!$I$5:$I$11093,[1]NAM_Buf!G59:G11147)</f>
        <v>0</v>
      </c>
      <c r="J45" s="2"/>
      <c r="K45" s="2"/>
    </row>
    <row r="46" spans="1:11" x14ac:dyDescent="0.25">
      <c r="A46">
        <f>LOOKUP(Current!$C$2,[1]NAM_Buf!$I$5:$I$11093,[1]NAM_Buf!A59:A11147)</f>
        <v>100</v>
      </c>
      <c r="B46">
        <f>LOOKUP(Current!$C$2,[1]NAM_Buf!$I$5:$I$11093,[1]NAM_Buf!B59:B11147)</f>
        <v>2210.77</v>
      </c>
      <c r="D46">
        <f>LOOKUP(Current!$C$2,[1]NAM_Buf!$I$5:$I$11093,[1]NAM_Buf!F60:F11148)</f>
        <v>34.19</v>
      </c>
      <c r="E46">
        <f>LOOKUP(Current!$C$2,[1]NAM_Buf!$I$5:$I$11093,[1]NAM_Buf!G60:G11148)</f>
        <v>30.77</v>
      </c>
      <c r="J46" s="2"/>
      <c r="K46" s="2"/>
    </row>
    <row r="47" spans="1:11" x14ac:dyDescent="0.25">
      <c r="A47">
        <f>LOOKUP(Current!$C$2,[1]NAM_Buf!$I$5:$I$11093,[1]NAM_Buf!A60:A11148)</f>
        <v>753.8</v>
      </c>
      <c r="B47">
        <f>LOOKUP(Current!$C$2,[1]NAM_Buf!$I$5:$I$11093,[1]NAM_Buf!B60:B11148)</f>
        <v>-5.26</v>
      </c>
      <c r="D47">
        <f>LOOKUP(Current!$C$2,[1]NAM_Buf!$I$5:$I$11093,[1]NAM_Buf!F61:F11149)</f>
        <v>0</v>
      </c>
      <c r="E47">
        <f>LOOKUP(Current!$C$2,[1]NAM_Buf!$I$5:$I$11093,[1]NAM_Buf!G61:G11149)</f>
        <v>0</v>
      </c>
      <c r="J47" s="2"/>
      <c r="K47" s="2"/>
    </row>
    <row r="48" spans="1:11" x14ac:dyDescent="0.25">
      <c r="A48">
        <f>LOOKUP(Current!$C$2,[1]NAM_Buf!$I$5:$I$11093,[1]NAM_Buf!A61:A11149)</f>
        <v>100</v>
      </c>
      <c r="B48">
        <f>LOOKUP(Current!$C$2,[1]NAM_Buf!$I$5:$I$11093,[1]NAM_Buf!B61:B11149)</f>
        <v>2375.23</v>
      </c>
      <c r="D48">
        <f>LOOKUP(Current!$C$2,[1]NAM_Buf!$I$5:$I$11093,[1]NAM_Buf!F62:F11150)</f>
        <v>39.06</v>
      </c>
      <c r="E48">
        <f>LOOKUP(Current!$C$2,[1]NAM_Buf!$I$5:$I$11093,[1]NAM_Buf!G62:G11150)</f>
        <v>30.52</v>
      </c>
      <c r="J48" s="2"/>
      <c r="K48" s="2"/>
    </row>
    <row r="49" spans="1:11" x14ac:dyDescent="0.25">
      <c r="A49">
        <f>LOOKUP(Current!$C$2,[1]NAM_Buf!$I$5:$I$11093,[1]NAM_Buf!A62:A11150)</f>
        <v>736</v>
      </c>
      <c r="B49">
        <f>LOOKUP(Current!$C$2,[1]NAM_Buf!$I$5:$I$11093,[1]NAM_Buf!B62:B11150)</f>
        <v>-6.16</v>
      </c>
      <c r="D49">
        <f>LOOKUP(Current!$C$2,[1]NAM_Buf!$I$5:$I$11093,[1]NAM_Buf!F63:F11151)</f>
        <v>0</v>
      </c>
      <c r="E49">
        <f>LOOKUP(Current!$C$2,[1]NAM_Buf!$I$5:$I$11093,[1]NAM_Buf!G63:G11151)</f>
        <v>0</v>
      </c>
      <c r="J49" s="2"/>
      <c r="K49" s="2"/>
    </row>
    <row r="50" spans="1:11" x14ac:dyDescent="0.25">
      <c r="A50">
        <f>LOOKUP(Current!$C$2,[1]NAM_Buf!$I$5:$I$11093,[1]NAM_Buf!A63:A11151)</f>
        <v>100</v>
      </c>
      <c r="B50">
        <f>LOOKUP(Current!$C$2,[1]NAM_Buf!$I$5:$I$11093,[1]NAM_Buf!B63:B11151)</f>
        <v>2562.66</v>
      </c>
      <c r="D50">
        <f>LOOKUP(Current!$C$2,[1]NAM_Buf!$I$5:$I$11093,[1]NAM_Buf!F64:F11152)</f>
        <v>42.99</v>
      </c>
      <c r="E50">
        <f>LOOKUP(Current!$C$2,[1]NAM_Buf!$I$5:$I$11093,[1]NAM_Buf!G64:G11152)</f>
        <v>31.33</v>
      </c>
      <c r="J50" s="2"/>
      <c r="K50" s="2"/>
    </row>
    <row r="51" spans="1:11" x14ac:dyDescent="0.25">
      <c r="A51">
        <f>LOOKUP(Current!$C$2,[1]NAM_Buf!$I$5:$I$11093,[1]NAM_Buf!A64:A11152)</f>
        <v>716.3</v>
      </c>
      <c r="B51">
        <f>LOOKUP(Current!$C$2,[1]NAM_Buf!$I$5:$I$11093,[1]NAM_Buf!B64:B11152)</f>
        <v>-7.16</v>
      </c>
      <c r="D51">
        <f>LOOKUP(Current!$C$2,[1]NAM_Buf!$I$5:$I$11093,[1]NAM_Buf!F65:F11153)</f>
        <v>0</v>
      </c>
      <c r="E51">
        <f>LOOKUP(Current!$C$2,[1]NAM_Buf!$I$5:$I$11093,[1]NAM_Buf!G65:G11153)</f>
        <v>0</v>
      </c>
      <c r="J51" s="2"/>
      <c r="K51" s="2"/>
    </row>
    <row r="52" spans="1:11" x14ac:dyDescent="0.25">
      <c r="A52">
        <f>LOOKUP(Current!$C$2,[1]NAM_Buf!$I$5:$I$11093,[1]NAM_Buf!A65:A11153)</f>
        <v>100</v>
      </c>
      <c r="B52">
        <f>LOOKUP(Current!$C$2,[1]NAM_Buf!$I$5:$I$11093,[1]NAM_Buf!B65:B11153)</f>
        <v>2774.69</v>
      </c>
      <c r="D52">
        <f>LOOKUP(Current!$C$2,[1]NAM_Buf!$I$5:$I$11093,[1]NAM_Buf!F66:F11154)</f>
        <v>43.64</v>
      </c>
      <c r="E52">
        <f>LOOKUP(Current!$C$2,[1]NAM_Buf!$I$5:$I$11093,[1]NAM_Buf!G66:G11154)</f>
        <v>28.98</v>
      </c>
      <c r="J52" s="2"/>
      <c r="K52" s="2"/>
    </row>
    <row r="53" spans="1:11" x14ac:dyDescent="0.25">
      <c r="A53">
        <f>LOOKUP(Current!$C$2,[1]NAM_Buf!$I$5:$I$11093,[1]NAM_Buf!A66:A11154)</f>
        <v>694.8</v>
      </c>
      <c r="B53">
        <f>LOOKUP(Current!$C$2,[1]NAM_Buf!$I$5:$I$11093,[1]NAM_Buf!B66:B11154)</f>
        <v>-8.26</v>
      </c>
      <c r="D53">
        <f>LOOKUP(Current!$C$2,[1]NAM_Buf!$I$5:$I$11093,[1]NAM_Buf!F67:F11155)</f>
        <v>0</v>
      </c>
      <c r="E53">
        <f>LOOKUP(Current!$C$2,[1]NAM_Buf!$I$5:$I$11093,[1]NAM_Buf!G67:G11155)</f>
        <v>0</v>
      </c>
      <c r="J53" s="2"/>
      <c r="K53" s="2"/>
    </row>
    <row r="54" spans="1:11" x14ac:dyDescent="0.25">
      <c r="A54">
        <f>LOOKUP(Current!$C$2,[1]NAM_Buf!$I$5:$I$11093,[1]NAM_Buf!A67:A11155)</f>
        <v>100</v>
      </c>
      <c r="B54">
        <f>LOOKUP(Current!$C$2,[1]NAM_Buf!$I$5:$I$11093,[1]NAM_Buf!B67:B11155)</f>
        <v>3011.89</v>
      </c>
      <c r="D54">
        <f>LOOKUP(Current!$C$2,[1]NAM_Buf!$I$5:$I$11093,[1]NAM_Buf!F68:F11156)</f>
        <v>51.62</v>
      </c>
      <c r="E54">
        <f>LOOKUP(Current!$C$2,[1]NAM_Buf!$I$5:$I$11093,[1]NAM_Buf!G68:G11156)</f>
        <v>25.02</v>
      </c>
      <c r="J54" s="2"/>
      <c r="K54" s="2"/>
    </row>
    <row r="55" spans="1:11" x14ac:dyDescent="0.25">
      <c r="A55">
        <f>LOOKUP(Current!$C$2,[1]NAM_Buf!$I$5:$I$11093,[1]NAM_Buf!A68:A11156)</f>
        <v>671.5</v>
      </c>
      <c r="B55">
        <f>LOOKUP(Current!$C$2,[1]NAM_Buf!$I$5:$I$11093,[1]NAM_Buf!B68:B11156)</f>
        <v>-9.86</v>
      </c>
      <c r="D55">
        <f>LOOKUP(Current!$C$2,[1]NAM_Buf!$I$5:$I$11093,[1]NAM_Buf!F69:F11157)</f>
        <v>0</v>
      </c>
      <c r="E55">
        <f>LOOKUP(Current!$C$2,[1]NAM_Buf!$I$5:$I$11093,[1]NAM_Buf!G69:G11157)</f>
        <v>0</v>
      </c>
      <c r="J55" s="2"/>
      <c r="K55" s="2"/>
    </row>
    <row r="56" spans="1:11" x14ac:dyDescent="0.25">
      <c r="A56">
        <f>LOOKUP(Current!$C$2,[1]NAM_Buf!$I$5:$I$11093,[1]NAM_Buf!A69:A11157)</f>
        <v>100</v>
      </c>
      <c r="B56">
        <f>LOOKUP(Current!$C$2,[1]NAM_Buf!$I$5:$I$11093,[1]NAM_Buf!B69:B11157)</f>
        <v>3275.99</v>
      </c>
      <c r="D56">
        <f>LOOKUP(Current!$C$2,[1]NAM_Buf!$I$5:$I$11093,[1]NAM_Buf!F70:F11158)</f>
        <v>57.57</v>
      </c>
      <c r="E56">
        <f>LOOKUP(Current!$C$2,[1]NAM_Buf!$I$5:$I$11093,[1]NAM_Buf!G70:G11158)</f>
        <v>22.09</v>
      </c>
      <c r="J56" s="2"/>
      <c r="K56" s="2"/>
    </row>
    <row r="57" spans="1:11" x14ac:dyDescent="0.25">
      <c r="A57">
        <f>LOOKUP(Current!$C$2,[1]NAM_Buf!$I$5:$I$11093,[1]NAM_Buf!A70:A11158)</f>
        <v>646.9</v>
      </c>
      <c r="B57">
        <f>LOOKUP(Current!$C$2,[1]NAM_Buf!$I$5:$I$11093,[1]NAM_Buf!B70:B11158)</f>
        <v>-11.36</v>
      </c>
      <c r="D57">
        <f>LOOKUP(Current!$C$2,[1]NAM_Buf!$I$5:$I$11093,[1]NAM_Buf!F71:F11159)</f>
        <v>0</v>
      </c>
      <c r="E57">
        <f>LOOKUP(Current!$C$2,[1]NAM_Buf!$I$5:$I$11093,[1]NAM_Buf!G71:G11159)</f>
        <v>0</v>
      </c>
      <c r="J57" s="2"/>
      <c r="K57" s="2"/>
    </row>
    <row r="58" spans="1:11" x14ac:dyDescent="0.25">
      <c r="A58">
        <f>LOOKUP(Current!$C$2,[1]NAM_Buf!$I$5:$I$11093,[1]NAM_Buf!A71:A11159)</f>
        <v>100</v>
      </c>
      <c r="B58">
        <f>LOOKUP(Current!$C$2,[1]NAM_Buf!$I$5:$I$11093,[1]NAM_Buf!B71:B11159)</f>
        <v>3563.22</v>
      </c>
      <c r="D58">
        <f>LOOKUP(Current!$C$2,[1]NAM_Buf!$I$5:$I$11093,[1]NAM_Buf!F72:F11160)</f>
        <v>53.13</v>
      </c>
      <c r="E58">
        <f>LOOKUP(Current!$C$2,[1]NAM_Buf!$I$5:$I$11093,[1]NAM_Buf!G72:G11160)</f>
        <v>19.420000000000002</v>
      </c>
      <c r="J58" s="2"/>
      <c r="K58" s="2"/>
    </row>
    <row r="59" spans="1:11" x14ac:dyDescent="0.25">
      <c r="A59">
        <f>LOOKUP(Current!$C$2,[1]NAM_Buf!$I$5:$I$11093,[1]NAM_Buf!A72:A11160)</f>
        <v>621.29999999999995</v>
      </c>
      <c r="B59">
        <f>LOOKUP(Current!$C$2,[1]NAM_Buf!$I$5:$I$11093,[1]NAM_Buf!B72:B11160)</f>
        <v>-12.26</v>
      </c>
      <c r="D59">
        <f>LOOKUP(Current!$C$2,[1]NAM_Buf!$I$5:$I$11093,[1]NAM_Buf!F73:F11161)</f>
        <v>0</v>
      </c>
      <c r="E59">
        <f>LOOKUP(Current!$C$2,[1]NAM_Buf!$I$5:$I$11093,[1]NAM_Buf!G73:G11161)</f>
        <v>0</v>
      </c>
      <c r="J59" s="2"/>
      <c r="K59" s="2"/>
    </row>
    <row r="60" spans="1:11" x14ac:dyDescent="0.25">
      <c r="A60">
        <f>LOOKUP(Current!$C$2,[1]NAM_Buf!$I$5:$I$11093,[1]NAM_Buf!A73:A11161)</f>
        <v>100</v>
      </c>
      <c r="B60">
        <f>LOOKUP(Current!$C$2,[1]NAM_Buf!$I$5:$I$11093,[1]NAM_Buf!B73:B11161)</f>
        <v>3872.52</v>
      </c>
      <c r="D60">
        <f>LOOKUP(Current!$C$2,[1]NAM_Buf!$I$5:$I$11093,[1]NAM_Buf!F74:F11162)</f>
        <v>51.34</v>
      </c>
      <c r="E60">
        <f>LOOKUP(Current!$C$2,[1]NAM_Buf!$I$5:$I$11093,[1]NAM_Buf!G74:G11162)</f>
        <v>17.399999999999999</v>
      </c>
      <c r="J60" s="2"/>
      <c r="K60" s="2"/>
    </row>
    <row r="61" spans="1:11" x14ac:dyDescent="0.25">
      <c r="A61">
        <f>LOOKUP(Current!$C$2,[1]NAM_Buf!$I$5:$I$11093,[1]NAM_Buf!A74:A11162)</f>
        <v>595</v>
      </c>
      <c r="B61">
        <f>LOOKUP(Current!$C$2,[1]NAM_Buf!$I$5:$I$11093,[1]NAM_Buf!B74:B11162)</f>
        <v>-13.26</v>
      </c>
      <c r="D61">
        <f>LOOKUP(Current!$C$2,[1]NAM_Buf!$I$5:$I$11093,[1]NAM_Buf!F75:F11163)</f>
        <v>0</v>
      </c>
      <c r="E61">
        <f>LOOKUP(Current!$C$2,[1]NAM_Buf!$I$5:$I$11093,[1]NAM_Buf!G75:G11163)</f>
        <v>0</v>
      </c>
      <c r="J61" s="2"/>
      <c r="K61" s="2"/>
    </row>
    <row r="62" spans="1:11" x14ac:dyDescent="0.25">
      <c r="A62">
        <f>LOOKUP(Current!$C$2,[1]NAM_Buf!$I$5:$I$11093,[1]NAM_Buf!A75:A11163)</f>
        <v>100</v>
      </c>
      <c r="B62">
        <f>LOOKUP(Current!$C$2,[1]NAM_Buf!$I$5:$I$11093,[1]NAM_Buf!B75:B11163)</f>
        <v>4202.6400000000003</v>
      </c>
      <c r="D62">
        <f>LOOKUP(Current!$C$2,[1]NAM_Buf!$I$5:$I$11093,[1]NAM_Buf!F76:F11164)</f>
        <v>50.86</v>
      </c>
      <c r="E62">
        <f>LOOKUP(Current!$C$2,[1]NAM_Buf!$I$5:$I$11093,[1]NAM_Buf!G76:G11164)</f>
        <v>10.76</v>
      </c>
      <c r="J62" s="2"/>
      <c r="K62" s="2"/>
    </row>
    <row r="63" spans="1:11" x14ac:dyDescent="0.25">
      <c r="A63">
        <f>LOOKUP(Current!$C$2,[1]NAM_Buf!$I$5:$I$11093,[1]NAM_Buf!A76:A11164)</f>
        <v>568.20000000000005</v>
      </c>
      <c r="B63">
        <f>LOOKUP(Current!$C$2,[1]NAM_Buf!$I$5:$I$11093,[1]NAM_Buf!B76:B11164)</f>
        <v>-14.76</v>
      </c>
      <c r="D63">
        <f>LOOKUP(Current!$C$2,[1]NAM_Buf!$I$5:$I$11093,[1]NAM_Buf!F77:F11165)</f>
        <v>0</v>
      </c>
      <c r="E63">
        <f>LOOKUP(Current!$C$2,[1]NAM_Buf!$I$5:$I$11093,[1]NAM_Buf!G77:G11165)</f>
        <v>0</v>
      </c>
      <c r="J63" s="2"/>
      <c r="K63" s="2"/>
    </row>
    <row r="64" spans="1:11" x14ac:dyDescent="0.25">
      <c r="A64">
        <f>LOOKUP(Current!$C$2,[1]NAM_Buf!$I$5:$I$11093,[1]NAM_Buf!A77:A11165)</f>
        <v>100</v>
      </c>
      <c r="B64">
        <f>LOOKUP(Current!$C$2,[1]NAM_Buf!$I$5:$I$11093,[1]NAM_Buf!B77:B11165)</f>
        <v>4552.6899999999996</v>
      </c>
      <c r="D64">
        <f>LOOKUP(Current!$C$2,[1]NAM_Buf!$I$5:$I$11093,[1]NAM_Buf!F78:F11166)</f>
        <v>77.47</v>
      </c>
      <c r="E64">
        <f>LOOKUP(Current!$C$2,[1]NAM_Buf!$I$5:$I$11093,[1]NAM_Buf!G78:G11166)</f>
        <v>5.38</v>
      </c>
      <c r="J64" s="2"/>
      <c r="K64" s="2"/>
    </row>
    <row r="65" spans="1:11" x14ac:dyDescent="0.25">
      <c r="A65">
        <f>LOOKUP(Current!$C$2,[1]NAM_Buf!$I$5:$I$11093,[1]NAM_Buf!A78:A11166)</f>
        <v>540.9</v>
      </c>
      <c r="B65">
        <f>LOOKUP(Current!$C$2,[1]NAM_Buf!$I$5:$I$11093,[1]NAM_Buf!B78:B11166)</f>
        <v>-17.559999999999999</v>
      </c>
      <c r="D65">
        <f>LOOKUP(Current!$C$2,[1]NAM_Buf!$I$5:$I$11093,[1]NAM_Buf!F79:F11167)</f>
        <v>0</v>
      </c>
      <c r="E65">
        <f>LOOKUP(Current!$C$2,[1]NAM_Buf!$I$5:$I$11093,[1]NAM_Buf!G79:G11167)</f>
        <v>0</v>
      </c>
      <c r="J65" s="2"/>
      <c r="K65" s="2"/>
    </row>
    <row r="66" spans="1:11" x14ac:dyDescent="0.25">
      <c r="A66">
        <f>LOOKUP(Current!$C$2,[1]NAM_Buf!$I$5:$I$11093,[1]NAM_Buf!A79:A11167)</f>
        <v>100</v>
      </c>
      <c r="B66">
        <f>LOOKUP(Current!$C$2,[1]NAM_Buf!$I$5:$I$11093,[1]NAM_Buf!B79:B11167)</f>
        <v>4923.5200000000004</v>
      </c>
      <c r="D66">
        <f>LOOKUP(Current!$C$2,[1]NAM_Buf!$I$5:$I$11093,[1]NAM_Buf!F80:F11168)</f>
        <v>135</v>
      </c>
      <c r="E66">
        <f>LOOKUP(Current!$C$2,[1]NAM_Buf!$I$5:$I$11093,[1]NAM_Buf!G80:G11168)</f>
        <v>4.66</v>
      </c>
      <c r="J66" s="2"/>
      <c r="K66" s="2"/>
    </row>
    <row r="67" spans="1:11" x14ac:dyDescent="0.25">
      <c r="A67">
        <f>LOOKUP(Current!$C$2,[1]NAM_Buf!$I$5:$I$11093,[1]NAM_Buf!A80:A11168)</f>
        <v>513.4</v>
      </c>
      <c r="B67">
        <f>LOOKUP(Current!$C$2,[1]NAM_Buf!$I$5:$I$11093,[1]NAM_Buf!B80:B11168)</f>
        <v>-20.66</v>
      </c>
      <c r="D67">
        <f>LOOKUP(Current!$C$2,[1]NAM_Buf!$I$5:$I$11093,[1]NAM_Buf!F81:F11169)</f>
        <v>0</v>
      </c>
      <c r="E67">
        <f>LOOKUP(Current!$C$2,[1]NAM_Buf!$I$5:$I$11093,[1]NAM_Buf!G81:G11169)</f>
        <v>0</v>
      </c>
      <c r="J67" s="2"/>
      <c r="K67" s="2"/>
    </row>
    <row r="68" spans="1:11" x14ac:dyDescent="0.25">
      <c r="A68">
        <f>LOOKUP(Current!$C$2,[1]NAM_Buf!$I$5:$I$11093,[1]NAM_Buf!A81:A11169)</f>
        <v>83</v>
      </c>
      <c r="B68">
        <f>LOOKUP(Current!$C$2,[1]NAM_Buf!$I$5:$I$11093,[1]NAM_Buf!B81:B11169)</f>
        <v>5311.89</v>
      </c>
      <c r="D68">
        <f>LOOKUP(Current!$C$2,[1]NAM_Buf!$I$5:$I$11093,[1]NAM_Buf!F82:F11170)</f>
        <v>119.74</v>
      </c>
      <c r="E68">
        <f>LOOKUP(Current!$C$2,[1]NAM_Buf!$I$5:$I$11093,[1]NAM_Buf!G82:G11170)</f>
        <v>1.57</v>
      </c>
      <c r="J68" s="2"/>
      <c r="K68" s="2"/>
    </row>
    <row r="69" spans="1:11" x14ac:dyDescent="0.25">
      <c r="A69">
        <f>LOOKUP(Current!$C$2,[1]NAM_Buf!$I$5:$I$11093,[1]NAM_Buf!A82:A11170)</f>
        <v>485.6</v>
      </c>
      <c r="B69">
        <f>LOOKUP(Current!$C$2,[1]NAM_Buf!$I$5:$I$11093,[1]NAM_Buf!B82:B11170)</f>
        <v>-23.46</v>
      </c>
      <c r="D69">
        <f>LOOKUP(Current!$C$2,[1]NAM_Buf!$I$5:$I$11093,[1]NAM_Buf!F83:F11171)</f>
        <v>0</v>
      </c>
      <c r="E69">
        <f>LOOKUP(Current!$C$2,[1]NAM_Buf!$I$5:$I$11093,[1]NAM_Buf!G83:G11171)</f>
        <v>0</v>
      </c>
      <c r="J69" s="2"/>
      <c r="K69" s="2"/>
    </row>
    <row r="70" spans="1:11" x14ac:dyDescent="0.25">
      <c r="A70">
        <f>LOOKUP(Current!$C$2,[1]NAM_Buf!$I$5:$I$11093,[1]NAM_Buf!A83:A11171)</f>
        <v>44</v>
      </c>
      <c r="B70">
        <f>LOOKUP(Current!$C$2,[1]NAM_Buf!$I$5:$I$11093,[1]NAM_Buf!B83:B11171)</f>
        <v>5721.35</v>
      </c>
      <c r="D70">
        <f>LOOKUP(Current!$C$2,[1]NAM_Buf!$I$5:$I$11093,[1]NAM_Buf!F84:F11172)</f>
        <v>306.87</v>
      </c>
      <c r="E70">
        <f>LOOKUP(Current!$C$2,[1]NAM_Buf!$I$5:$I$11093,[1]NAM_Buf!G84:G11172)</f>
        <v>0.97</v>
      </c>
      <c r="J70" s="2"/>
      <c r="K70" s="2"/>
    </row>
    <row r="71" spans="1:11" x14ac:dyDescent="0.25">
      <c r="A71">
        <f>LOOKUP(Current!$C$2,[1]NAM_Buf!$I$5:$I$11093,[1]NAM_Buf!A84:A11172)</f>
        <v>457.7</v>
      </c>
      <c r="B71">
        <f>LOOKUP(Current!$C$2,[1]NAM_Buf!$I$5:$I$11093,[1]NAM_Buf!B84:B11172)</f>
        <v>-26.56</v>
      </c>
      <c r="D71">
        <f>LOOKUP(Current!$C$2,[1]NAM_Buf!$I$5:$I$11093,[1]NAM_Buf!F85:F11173)</f>
        <v>0</v>
      </c>
      <c r="E71">
        <f>LOOKUP(Current!$C$2,[1]NAM_Buf!$I$5:$I$11093,[1]NAM_Buf!G85:G11173)</f>
        <v>0</v>
      </c>
      <c r="J71" s="2"/>
      <c r="K71" s="2"/>
    </row>
    <row r="72" spans="1:11" x14ac:dyDescent="0.25">
      <c r="A72">
        <f>LOOKUP(Current!$C$2,[1]NAM_Buf!$I$5:$I$11093,[1]NAM_Buf!A85:A11173)</f>
        <v>4</v>
      </c>
      <c r="B72">
        <f>LOOKUP(Current!$C$2,[1]NAM_Buf!$I$5:$I$11093,[1]NAM_Buf!B85:B11173)</f>
        <v>6151.37</v>
      </c>
      <c r="D72">
        <f>LOOKUP(Current!$C$2,[1]NAM_Buf!$I$5:$I$11093,[1]NAM_Buf!F86:F11174)</f>
        <v>284.93</v>
      </c>
      <c r="E72">
        <f>LOOKUP(Current!$C$2,[1]NAM_Buf!$I$5:$I$11093,[1]NAM_Buf!G86:G11174)</f>
        <v>3.01</v>
      </c>
      <c r="J72" s="2"/>
      <c r="K72" s="2"/>
    </row>
    <row r="73" spans="1:11" x14ac:dyDescent="0.25">
      <c r="A73">
        <f>LOOKUP(Current!$C$2,[1]NAM_Buf!$I$5:$I$11093,[1]NAM_Buf!A86:A11174)</f>
        <v>429.7</v>
      </c>
      <c r="B73">
        <f>LOOKUP(Current!$C$2,[1]NAM_Buf!$I$5:$I$11093,[1]NAM_Buf!B86:B11174)</f>
        <v>-30.16</v>
      </c>
      <c r="D73">
        <f>LOOKUP(Current!$C$2,[1]NAM_Buf!$I$5:$I$11093,[1]NAM_Buf!F87:F11175)</f>
        <v>0</v>
      </c>
      <c r="E73">
        <f>LOOKUP(Current!$C$2,[1]NAM_Buf!$I$5:$I$11093,[1]NAM_Buf!G87:G11175)</f>
        <v>0</v>
      </c>
      <c r="J73" s="2"/>
      <c r="K73" s="2"/>
    </row>
    <row r="74" spans="1:11" x14ac:dyDescent="0.25">
      <c r="A74">
        <f>LOOKUP(Current!$C$2,[1]NAM_Buf!$I$5:$I$11093,[1]NAM_Buf!A87:A11175)</f>
        <v>0</v>
      </c>
      <c r="B74">
        <f>LOOKUP(Current!$C$2,[1]NAM_Buf!$I$5:$I$11093,[1]NAM_Buf!B87:B11175)</f>
        <v>6603.87</v>
      </c>
      <c r="D74">
        <f>LOOKUP(Current!$C$2,[1]NAM_Buf!$I$5:$I$11093,[1]NAM_Buf!F88:F11176)</f>
        <v>270</v>
      </c>
      <c r="E74">
        <f>LOOKUP(Current!$C$2,[1]NAM_Buf!$I$5:$I$11093,[1]NAM_Buf!G88:G11176)</f>
        <v>6.41</v>
      </c>
      <c r="J74" s="2"/>
      <c r="K74" s="2"/>
    </row>
    <row r="75" spans="1:11" x14ac:dyDescent="0.25">
      <c r="A75">
        <f>LOOKUP(Current!$C$2,[1]NAM_Buf!$I$5:$I$11093,[1]NAM_Buf!A88:A11176)</f>
        <v>401.8</v>
      </c>
      <c r="B75">
        <f>LOOKUP(Current!$C$2,[1]NAM_Buf!$I$5:$I$11093,[1]NAM_Buf!B88:B11176)</f>
        <v>-34.26</v>
      </c>
      <c r="D75">
        <f>LOOKUP(Current!$C$2,[1]NAM_Buf!$I$5:$I$11093,[1]NAM_Buf!F89:F11177)</f>
        <v>0</v>
      </c>
      <c r="E75">
        <f>LOOKUP(Current!$C$2,[1]NAM_Buf!$I$5:$I$11093,[1]NAM_Buf!G89:G11177)</f>
        <v>0</v>
      </c>
      <c r="J75" s="2"/>
      <c r="K75" s="2"/>
    </row>
    <row r="76" spans="1:11" x14ac:dyDescent="0.25">
      <c r="A76">
        <f>LOOKUP(Current!$C$2,[1]NAM_Buf!$I$5:$I$11093,[1]NAM_Buf!A89:A11177)</f>
        <v>0</v>
      </c>
      <c r="B76">
        <f>LOOKUP(Current!$C$2,[1]NAM_Buf!$I$5:$I$11093,[1]NAM_Buf!B89:B11177)</f>
        <v>7077.46</v>
      </c>
      <c r="D76">
        <f>LOOKUP(Current!$C$2,[1]NAM_Buf!$I$5:$I$11093,[1]NAM_Buf!F90:F11178)</f>
        <v>245.82</v>
      </c>
      <c r="E76">
        <f>LOOKUP(Current!$C$2,[1]NAM_Buf!$I$5:$I$11093,[1]NAM_Buf!G90:G11178)</f>
        <v>10.43</v>
      </c>
      <c r="J76" s="2"/>
      <c r="K76" s="2"/>
    </row>
    <row r="77" spans="1:11" x14ac:dyDescent="0.25">
      <c r="A77">
        <f>LOOKUP(Current!$C$2,[1]NAM_Buf!$I$5:$I$11093,[1]NAM_Buf!A90:A11178)</f>
        <v>373.7</v>
      </c>
      <c r="B77">
        <f>LOOKUP(Current!$C$2,[1]NAM_Buf!$I$5:$I$11093,[1]NAM_Buf!B90:B11178)</f>
        <v>-38.76</v>
      </c>
      <c r="D77">
        <f>LOOKUP(Current!$C$2,[1]NAM_Buf!$I$5:$I$11093,[1]NAM_Buf!F91:F11179)</f>
        <v>0</v>
      </c>
      <c r="E77">
        <f>LOOKUP(Current!$C$2,[1]NAM_Buf!$I$5:$I$11093,[1]NAM_Buf!G91:G11179)</f>
        <v>0</v>
      </c>
      <c r="J77" s="2"/>
      <c r="K77" s="2"/>
    </row>
    <row r="78" spans="1:11" x14ac:dyDescent="0.25">
      <c r="A78">
        <f>LOOKUP(Current!$C$2,[1]NAM_Buf!$I$5:$I$11093,[1]NAM_Buf!A91:A11179)</f>
        <v>0</v>
      </c>
      <c r="B78">
        <f>LOOKUP(Current!$C$2,[1]NAM_Buf!$I$5:$I$11093,[1]NAM_Buf!B91:B11179)</f>
        <v>7579.74</v>
      </c>
      <c r="D78">
        <f>LOOKUP(Current!$C$2,[1]NAM_Buf!$I$5:$I$11093,[1]NAM_Buf!F92:F11180)</f>
        <v>234.31</v>
      </c>
      <c r="E78">
        <f>LOOKUP(Current!$C$2,[1]NAM_Buf!$I$5:$I$11093,[1]NAM_Buf!G92:G11180)</f>
        <v>16.98</v>
      </c>
      <c r="J78" s="2"/>
      <c r="K78" s="2"/>
    </row>
    <row r="79" spans="1:11" x14ac:dyDescent="0.25">
      <c r="A79">
        <f>LOOKUP(Current!$C$2,[1]NAM_Buf!$I$5:$I$11093,[1]NAM_Buf!A92:A11180)</f>
        <v>345.4</v>
      </c>
      <c r="B79">
        <f>LOOKUP(Current!$C$2,[1]NAM_Buf!$I$5:$I$11093,[1]NAM_Buf!B92:B11180)</f>
        <v>-43.26</v>
      </c>
      <c r="D79">
        <f>LOOKUP(Current!$C$2,[1]NAM_Buf!$I$5:$I$11093,[1]NAM_Buf!F93:F11181)</f>
        <v>0</v>
      </c>
      <c r="E79">
        <f>LOOKUP(Current!$C$2,[1]NAM_Buf!$I$5:$I$11093,[1]NAM_Buf!G93:G11181)</f>
        <v>0</v>
      </c>
      <c r="J79" s="2"/>
      <c r="K79" s="2"/>
    </row>
    <row r="80" spans="1:11" x14ac:dyDescent="0.25">
      <c r="A80">
        <f>LOOKUP(Current!$C$2,[1]NAM_Buf!$I$5:$I$11093,[1]NAM_Buf!A93:A11181)</f>
        <v>0</v>
      </c>
      <c r="B80">
        <f>LOOKUP(Current!$C$2,[1]NAM_Buf!$I$5:$I$11093,[1]NAM_Buf!B93:B11181)</f>
        <v>8114.91</v>
      </c>
      <c r="D80">
        <f>LOOKUP(Current!$C$2,[1]NAM_Buf!$I$5:$I$11093,[1]NAM_Buf!F94:F11182)</f>
        <v>222.03</v>
      </c>
      <c r="E80">
        <f>LOOKUP(Current!$C$2,[1]NAM_Buf!$I$5:$I$11093,[1]NAM_Buf!G94:G11182)</f>
        <v>21.17</v>
      </c>
      <c r="J80" s="2"/>
      <c r="K80" s="2"/>
    </row>
    <row r="81" spans="1:11" x14ac:dyDescent="0.25">
      <c r="A81">
        <f>LOOKUP(Current!$C$2,[1]NAM_Buf!$I$5:$I$11093,[1]NAM_Buf!A94:A11182)</f>
        <v>317</v>
      </c>
      <c r="B81">
        <f>LOOKUP(Current!$C$2,[1]NAM_Buf!$I$5:$I$11093,[1]NAM_Buf!B94:B11182)</f>
        <v>-48.16</v>
      </c>
      <c r="D81">
        <f>LOOKUP(Current!$C$2,[1]NAM_Buf!$I$5:$I$11093,[1]NAM_Buf!F95:F11183)</f>
        <v>0</v>
      </c>
      <c r="E81">
        <f>LOOKUP(Current!$C$2,[1]NAM_Buf!$I$5:$I$11093,[1]NAM_Buf!G95:G11183)</f>
        <v>0</v>
      </c>
      <c r="J81" s="2"/>
      <c r="K81" s="2"/>
    </row>
    <row r="82" spans="1:11" x14ac:dyDescent="0.25">
      <c r="A82">
        <f>LOOKUP(Current!$C$2,[1]NAM_Buf!$I$5:$I$11093,[1]NAM_Buf!A95:A11183)</f>
        <v>0</v>
      </c>
      <c r="B82">
        <f>LOOKUP(Current!$C$2,[1]NAM_Buf!$I$5:$I$11093,[1]NAM_Buf!B95:B11183)</f>
        <v>8686.17</v>
      </c>
      <c r="D82">
        <f>LOOKUP(Current!$C$2,[1]NAM_Buf!$I$5:$I$11093,[1]NAM_Buf!F96:F11184)</f>
        <v>212.01</v>
      </c>
      <c r="E82">
        <f>LOOKUP(Current!$C$2,[1]NAM_Buf!$I$5:$I$11093,[1]NAM_Buf!G96:G11184)</f>
        <v>25.66</v>
      </c>
      <c r="J82" s="2"/>
      <c r="K82" s="2"/>
    </row>
    <row r="83" spans="1:11" x14ac:dyDescent="0.25">
      <c r="A83">
        <f>LOOKUP(Current!$C$2,[1]NAM_Buf!$I$5:$I$11093,[1]NAM_Buf!A96:A11184)</f>
        <v>289.2</v>
      </c>
      <c r="B83">
        <f>LOOKUP(Current!$C$2,[1]NAM_Buf!$I$5:$I$11093,[1]NAM_Buf!B96:B11184)</f>
        <v>-53.66</v>
      </c>
      <c r="D83">
        <f>LOOKUP(Current!$C$2,[1]NAM_Buf!$I$5:$I$11093,[1]NAM_Buf!F97:F11185)</f>
        <v>0</v>
      </c>
      <c r="E83">
        <f>LOOKUP(Current!$C$2,[1]NAM_Buf!$I$5:$I$11093,[1]NAM_Buf!G97:G11185)</f>
        <v>0</v>
      </c>
      <c r="J83" s="2"/>
      <c r="K83" s="2"/>
    </row>
    <row r="84" spans="1:11" x14ac:dyDescent="0.25">
      <c r="A84">
        <f>LOOKUP(Current!$C$2,[1]NAM_Buf!$I$5:$I$11093,[1]NAM_Buf!A97:A11185)</f>
        <v>0</v>
      </c>
      <c r="B84">
        <f>LOOKUP(Current!$C$2,[1]NAM_Buf!$I$5:$I$11093,[1]NAM_Buf!B97:B11185)</f>
        <v>9283.27</v>
      </c>
      <c r="D84">
        <f>LOOKUP(Current!$C$2,[1]NAM_Buf!$I$5:$I$11093,[1]NAM_Buf!F98:F11186)</f>
        <v>201.74</v>
      </c>
      <c r="E84">
        <f>LOOKUP(Current!$C$2,[1]NAM_Buf!$I$5:$I$11093,[1]NAM_Buf!G98:G11186)</f>
        <v>31.99</v>
      </c>
      <c r="J84" s="2"/>
      <c r="K84" s="2"/>
    </row>
    <row r="85" spans="1:11" x14ac:dyDescent="0.25">
      <c r="A85">
        <f>LOOKUP(Current!$C$2,[1]NAM_Buf!$I$5:$I$11093,[1]NAM_Buf!A98:A11186)</f>
        <v>263.10000000000002</v>
      </c>
      <c r="B85">
        <f>LOOKUP(Current!$C$2,[1]NAM_Buf!$I$5:$I$11093,[1]NAM_Buf!B98:B11186)</f>
        <v>-60.16</v>
      </c>
      <c r="D85">
        <f>LOOKUP(Current!$C$2,[1]NAM_Buf!$I$5:$I$11093,[1]NAM_Buf!F99:F11187)</f>
        <v>0</v>
      </c>
      <c r="E85">
        <f>LOOKUP(Current!$C$2,[1]NAM_Buf!$I$5:$I$11093,[1]NAM_Buf!G99:G11187)</f>
        <v>0</v>
      </c>
      <c r="J85" s="2"/>
      <c r="K85" s="2"/>
    </row>
    <row r="86" spans="1:11" x14ac:dyDescent="0.25">
      <c r="A86">
        <f>LOOKUP(Current!$C$2,[1]NAM_Buf!$I$5:$I$11093,[1]NAM_Buf!A99:A11187)</f>
        <v>1</v>
      </c>
      <c r="B86">
        <f>LOOKUP(Current!$C$2,[1]NAM_Buf!$I$5:$I$11093,[1]NAM_Buf!B99:B11187)</f>
        <v>9881.9699999999993</v>
      </c>
      <c r="D86">
        <f>LOOKUP(Current!$C$2,[1]NAM_Buf!$I$5:$I$11093,[1]NAM_Buf!F100:F11188)</f>
        <v>212.09</v>
      </c>
      <c r="E86">
        <f>LOOKUP(Current!$C$2,[1]NAM_Buf!$I$5:$I$11093,[1]NAM_Buf!G100:G11188)</f>
        <v>42.42</v>
      </c>
      <c r="J86" s="2"/>
      <c r="K86" s="2"/>
    </row>
    <row r="87" spans="1:11" x14ac:dyDescent="0.25">
      <c r="A87">
        <f>LOOKUP(Current!$C$2,[1]NAM_Buf!$I$5:$I$11093,[1]NAM_Buf!A100:A11188)</f>
        <v>239.4</v>
      </c>
      <c r="B87">
        <f>LOOKUP(Current!$C$2,[1]NAM_Buf!$I$5:$I$11093,[1]NAM_Buf!B100:B11188)</f>
        <v>-60.56</v>
      </c>
      <c r="D87">
        <f>LOOKUP(Current!$C$2,[1]NAM_Buf!$I$5:$I$11093,[1]NAM_Buf!F101:F11189)</f>
        <v>0</v>
      </c>
      <c r="E87">
        <f>LOOKUP(Current!$C$2,[1]NAM_Buf!$I$5:$I$11093,[1]NAM_Buf!G101:G11189)</f>
        <v>0</v>
      </c>
      <c r="J87" s="2"/>
      <c r="K87" s="2"/>
    </row>
    <row r="88" spans="1:11" x14ac:dyDescent="0.25">
      <c r="A88">
        <f>LOOKUP(Current!$C$2,[1]NAM_Buf!$I$5:$I$11093,[1]NAM_Buf!A101:A11189)</f>
        <v>0</v>
      </c>
      <c r="B88">
        <f>LOOKUP(Current!$C$2,[1]NAM_Buf!$I$5:$I$11093,[1]NAM_Buf!B101:B11189)</f>
        <v>10469.950000000001</v>
      </c>
      <c r="D88">
        <f>LOOKUP(Current!$C$2,[1]NAM_Buf!$I$5:$I$11093,[1]NAM_Buf!F102:F11190)</f>
        <v>238.93</v>
      </c>
      <c r="E88">
        <f>LOOKUP(Current!$C$2,[1]NAM_Buf!$I$5:$I$11093,[1]NAM_Buf!G102:G11190)</f>
        <v>36.520000000000003</v>
      </c>
      <c r="J88" s="2"/>
      <c r="K88" s="2"/>
    </row>
    <row r="89" spans="1:11" x14ac:dyDescent="0.25">
      <c r="A89">
        <f>LOOKUP(Current!$C$2,[1]NAM_Buf!$I$5:$I$11093,[1]NAM_Buf!A102:A11190)</f>
        <v>218</v>
      </c>
      <c r="B89">
        <f>LOOKUP(Current!$C$2,[1]NAM_Buf!$I$5:$I$11093,[1]NAM_Buf!B102:B11190)</f>
        <v>-56.86</v>
      </c>
      <c r="D89">
        <f>LOOKUP(Current!$C$2,[1]NAM_Buf!$I$5:$I$11093,[1]NAM_Buf!F103:F11191)</f>
        <v>0</v>
      </c>
      <c r="E89">
        <f>LOOKUP(Current!$C$2,[1]NAM_Buf!$I$5:$I$11093,[1]NAM_Buf!G103:G11191)</f>
        <v>0</v>
      </c>
      <c r="J89" s="2"/>
      <c r="K89" s="2"/>
    </row>
    <row r="90" spans="1:11" x14ac:dyDescent="0.25">
      <c r="A90">
        <f>LOOKUP(Current!$C$2,[1]NAM_Buf!$I$5:$I$11093,[1]NAM_Buf!A103:A11191)</f>
        <v>0</v>
      </c>
      <c r="B90">
        <f>LOOKUP(Current!$C$2,[1]NAM_Buf!$I$5:$I$11093,[1]NAM_Buf!B103:B11191)</f>
        <v>11057.73</v>
      </c>
      <c r="D90">
        <f>LOOKUP(Current!$C$2,[1]NAM_Buf!$I$5:$I$11093,[1]NAM_Buf!F104:F11192)</f>
        <v>251.24</v>
      </c>
      <c r="E90">
        <f>LOOKUP(Current!$C$2,[1]NAM_Buf!$I$5:$I$11093,[1]NAM_Buf!G104:G11192)</f>
        <v>32.01</v>
      </c>
      <c r="J90" s="2"/>
      <c r="K90" s="2"/>
    </row>
    <row r="91" spans="1:11" x14ac:dyDescent="0.25">
      <c r="A91">
        <f>LOOKUP(Current!$C$2,[1]NAM_Buf!$I$5:$I$11093,[1]NAM_Buf!A104:A11192)</f>
        <v>198.7</v>
      </c>
      <c r="B91">
        <f>LOOKUP(Current!$C$2,[1]NAM_Buf!$I$5:$I$11093,[1]NAM_Buf!B104:B11192)</f>
        <v>-55.56</v>
      </c>
      <c r="D91">
        <f>LOOKUP(Current!$C$2,[1]NAM_Buf!$I$5:$I$11093,[1]NAM_Buf!F105:F11193)</f>
        <v>0</v>
      </c>
      <c r="E91">
        <f>LOOKUP(Current!$C$2,[1]NAM_Buf!$I$5:$I$11093,[1]NAM_Buf!G105:G11193)</f>
        <v>0</v>
      </c>
      <c r="J91" s="2"/>
      <c r="K91" s="2"/>
    </row>
    <row r="92" spans="1:11" x14ac:dyDescent="0.25">
      <c r="A92">
        <f>LOOKUP(Current!$C$2,[1]NAM_Buf!$I$5:$I$11093,[1]NAM_Buf!A105:A11193)</f>
        <v>0</v>
      </c>
      <c r="B92">
        <f>LOOKUP(Current!$C$2,[1]NAM_Buf!$I$5:$I$11093,[1]NAM_Buf!B105:B11193)</f>
        <v>11646.39</v>
      </c>
      <c r="D92">
        <f>LOOKUP(Current!$C$2,[1]NAM_Buf!$I$5:$I$11093,[1]NAM_Buf!F106:F11194)</f>
        <v>250.95</v>
      </c>
      <c r="E92">
        <f>LOOKUP(Current!$C$2,[1]NAM_Buf!$I$5:$I$11093,[1]NAM_Buf!G106:G11194)</f>
        <v>28.57</v>
      </c>
      <c r="J92" s="2"/>
      <c r="K92" s="2"/>
    </row>
    <row r="93" spans="1:11" x14ac:dyDescent="0.25">
      <c r="A93">
        <f>LOOKUP(Current!$C$2,[1]NAM_Buf!$I$5:$I$11093,[1]NAM_Buf!A106:A11194)</f>
        <v>181.3</v>
      </c>
      <c r="B93">
        <f>LOOKUP(Current!$C$2,[1]NAM_Buf!$I$5:$I$11093,[1]NAM_Buf!B106:B11194)</f>
        <v>-54.26</v>
      </c>
      <c r="D93">
        <f>LOOKUP(Current!$C$2,[1]NAM_Buf!$I$5:$I$11093,[1]NAM_Buf!F107:F11195)</f>
        <v>0</v>
      </c>
      <c r="E93">
        <f>LOOKUP(Current!$C$2,[1]NAM_Buf!$I$5:$I$11093,[1]NAM_Buf!G107:G11195)</f>
        <v>0</v>
      </c>
      <c r="J93" s="2"/>
      <c r="K93" s="2"/>
    </row>
    <row r="94" spans="1:11" x14ac:dyDescent="0.25">
      <c r="A94">
        <f>LOOKUP(Current!$C$2,[1]NAM_Buf!$I$5:$I$11093,[1]NAM_Buf!A107:A11195)</f>
        <v>0</v>
      </c>
      <c r="B94">
        <f>LOOKUP(Current!$C$2,[1]NAM_Buf!$I$5:$I$11093,[1]NAM_Buf!B107:B11195)</f>
        <v>12231.82</v>
      </c>
      <c r="D94">
        <f>LOOKUP(Current!$C$2,[1]NAM_Buf!$I$5:$I$11093,[1]NAM_Buf!F108:F11196)</f>
        <v>251.8</v>
      </c>
      <c r="E94">
        <f>LOOKUP(Current!$C$2,[1]NAM_Buf!$I$5:$I$11093,[1]NAM_Buf!G108:G11196)</f>
        <v>29.86</v>
      </c>
      <c r="J94" s="2"/>
      <c r="K94" s="2"/>
    </row>
    <row r="95" spans="1:11" x14ac:dyDescent="0.25">
      <c r="A95">
        <f>LOOKUP(Current!$C$2,[1]NAM_Buf!$I$5:$I$11093,[1]NAM_Buf!A108:A11196)</f>
        <v>165.6</v>
      </c>
      <c r="B95">
        <f>LOOKUP(Current!$C$2,[1]NAM_Buf!$I$5:$I$11093,[1]NAM_Buf!B108:B11196)</f>
        <v>-53.16</v>
      </c>
      <c r="D95">
        <f>LOOKUP(Current!$C$2,[1]NAM_Buf!$I$5:$I$11093,[1]NAM_Buf!F109:F11197)</f>
        <v>0</v>
      </c>
      <c r="E95">
        <f>LOOKUP(Current!$C$2,[1]NAM_Buf!$I$5:$I$11093,[1]NAM_Buf!G109:G11197)</f>
        <v>0</v>
      </c>
      <c r="J95" s="2"/>
      <c r="K95" s="2"/>
    </row>
    <row r="96" spans="1:11" x14ac:dyDescent="0.25">
      <c r="A96">
        <f>LOOKUP(Current!$C$2,[1]NAM_Buf!$I$5:$I$11093,[1]NAM_Buf!A109:A11197)</f>
        <v>0</v>
      </c>
      <c r="B96">
        <f>LOOKUP(Current!$C$2,[1]NAM_Buf!$I$5:$I$11093,[1]NAM_Buf!B109:B11197)</f>
        <v>12813.63</v>
      </c>
      <c r="D96">
        <f>LOOKUP(Current!$C$2,[1]NAM_Buf!$I$5:$I$11093,[1]NAM_Buf!F110:F11198)</f>
        <v>256.52999999999997</v>
      </c>
      <c r="E96">
        <f>LOOKUP(Current!$C$2,[1]NAM_Buf!$I$5:$I$11093,[1]NAM_Buf!G110:G11198)</f>
        <v>33.35</v>
      </c>
      <c r="J96" s="2"/>
      <c r="K96" s="2"/>
    </row>
    <row r="97" spans="1:11" x14ac:dyDescent="0.25">
      <c r="A97">
        <f>LOOKUP(Current!$C$2,[1]NAM_Buf!$I$5:$I$11093,[1]NAM_Buf!A110:A11198)</f>
        <v>151.1</v>
      </c>
      <c r="B97">
        <f>LOOKUP(Current!$C$2,[1]NAM_Buf!$I$5:$I$11093,[1]NAM_Buf!B110:B11198)</f>
        <v>-52.86</v>
      </c>
      <c r="D97">
        <f>LOOKUP(Current!$C$2,[1]NAM_Buf!$I$5:$I$11093,[1]NAM_Buf!F111:F11199)</f>
        <v>0</v>
      </c>
      <c r="E97">
        <f>LOOKUP(Current!$C$2,[1]NAM_Buf!$I$5:$I$11093,[1]NAM_Buf!G111:G11199)</f>
        <v>0</v>
      </c>
      <c r="J97" s="2"/>
      <c r="K97" s="2"/>
    </row>
    <row r="98" spans="1:11" x14ac:dyDescent="0.25">
      <c r="A98">
        <f>LOOKUP(Current!$C$2,[1]NAM_Buf!$I$5:$I$11093,[1]NAM_Buf!A111:A11199)</f>
        <v>0</v>
      </c>
      <c r="B98">
        <f>LOOKUP(Current!$C$2,[1]NAM_Buf!$I$5:$I$11093,[1]NAM_Buf!B111:B11199)</f>
        <v>13404.1</v>
      </c>
      <c r="D98">
        <f>LOOKUP(Current!$C$2,[1]NAM_Buf!$I$5:$I$11093,[1]NAM_Buf!F112:F11200)</f>
        <v>261.56</v>
      </c>
      <c r="E98">
        <f>LOOKUP(Current!$C$2,[1]NAM_Buf!$I$5:$I$11093,[1]NAM_Buf!G112:G11200)</f>
        <v>35.74</v>
      </c>
      <c r="J98" s="2"/>
      <c r="K98" s="2"/>
    </row>
    <row r="99" spans="1:11" x14ac:dyDescent="0.25">
      <c r="A99">
        <f>LOOKUP(Current!$C$2,[1]NAM_Buf!$I$5:$I$11093,[1]NAM_Buf!A112:A11200)</f>
        <v>137.30000000000001</v>
      </c>
      <c r="B99">
        <f>LOOKUP(Current!$C$2,[1]NAM_Buf!$I$5:$I$11093,[1]NAM_Buf!B112:B11200)</f>
        <v>-53.46</v>
      </c>
      <c r="D99">
        <f>LOOKUP(Current!$C$2,[1]NAM_Buf!$I$5:$I$11093,[1]NAM_Buf!F113:F11201)</f>
        <v>0</v>
      </c>
      <c r="E99">
        <f>LOOKUP(Current!$C$2,[1]NAM_Buf!$I$5:$I$11093,[1]NAM_Buf!G113:G11201)</f>
        <v>0</v>
      </c>
      <c r="J99" s="2"/>
      <c r="K99" s="2"/>
    </row>
    <row r="100" spans="1:11" x14ac:dyDescent="0.25">
      <c r="A100">
        <f>LOOKUP(Current!$C$2,[1]NAM_Buf!$I$5:$I$11093,[1]NAM_Buf!A113:A11201)</f>
        <v>0</v>
      </c>
      <c r="B100">
        <f>LOOKUP(Current!$C$2,[1]NAM_Buf!$I$5:$I$11093,[1]NAM_Buf!B113:B11201)</f>
        <v>14020.83</v>
      </c>
      <c r="D100">
        <f>LOOKUP(Current!$C$2,[1]NAM_Buf!$I$5:$I$11093,[1]NAM_Buf!F114:F11202)</f>
        <v>264.86</v>
      </c>
      <c r="E100">
        <f>LOOKUP(Current!$C$2,[1]NAM_Buf!$I$5:$I$11093,[1]NAM_Buf!G114:G11202)</f>
        <v>36.869999999999997</v>
      </c>
      <c r="J100" s="2"/>
      <c r="K100" s="2"/>
    </row>
    <row r="101" spans="1:11" x14ac:dyDescent="0.25">
      <c r="A101">
        <f>LOOKUP(Current!$C$2,[1]NAM_Buf!$I$5:$I$11093,[1]NAM_Buf!A114:A11202)</f>
        <v>124</v>
      </c>
      <c r="B101">
        <f>LOOKUP(Current!$C$2,[1]NAM_Buf!$I$5:$I$11093,[1]NAM_Buf!B114:B11202)</f>
        <v>-54.46</v>
      </c>
      <c r="D101">
        <f>LOOKUP(Current!$C$2,[1]NAM_Buf!$I$5:$I$11093,[1]NAM_Buf!F115:F11203)</f>
        <v>0</v>
      </c>
      <c r="E101">
        <f>LOOKUP(Current!$C$2,[1]NAM_Buf!$I$5:$I$11093,[1]NAM_Buf!G115:G11203)</f>
        <v>0</v>
      </c>
      <c r="J101" s="2"/>
      <c r="K101" s="2"/>
    </row>
    <row r="102" spans="1:11" x14ac:dyDescent="0.25">
      <c r="A102">
        <f>LOOKUP(Current!$C$2,[1]NAM_Buf!$I$5:$I$11093,[1]NAM_Buf!A115:A11203)</f>
        <v>0</v>
      </c>
      <c r="B102">
        <f>LOOKUP(Current!$C$2,[1]NAM_Buf!$I$5:$I$11093,[1]NAM_Buf!B115:B11203)</f>
        <v>14674.53</v>
      </c>
      <c r="D102">
        <f>LOOKUP(Current!$C$2,[1]NAM_Buf!$I$5:$I$11093,[1]NAM_Buf!F116:F11204)</f>
        <v>266.83999999999997</v>
      </c>
      <c r="E102">
        <f>LOOKUP(Current!$C$2,[1]NAM_Buf!$I$5:$I$11093,[1]NAM_Buf!G116:G11204)</f>
        <v>38.71</v>
      </c>
      <c r="J102" s="2"/>
      <c r="K102" s="2"/>
    </row>
    <row r="103" spans="1:11" x14ac:dyDescent="0.25">
      <c r="A103">
        <f>LOOKUP(Current!$C$2,[1]NAM_Buf!$I$5:$I$11093,[1]NAM_Buf!A116:A11204)</f>
        <v>111.3</v>
      </c>
      <c r="B103">
        <f>LOOKUP(Current!$C$2,[1]NAM_Buf!$I$5:$I$11093,[1]NAM_Buf!B116:B11204)</f>
        <v>-55.56</v>
      </c>
      <c r="D103">
        <f>LOOKUP(Current!$C$2,[1]NAM_Buf!$I$5:$I$11093,[1]NAM_Buf!F117:F11205)</f>
        <v>0</v>
      </c>
      <c r="E103">
        <f>LOOKUP(Current!$C$2,[1]NAM_Buf!$I$5:$I$11093,[1]NAM_Buf!G117:G11205)</f>
        <v>0</v>
      </c>
      <c r="J103" s="2"/>
      <c r="K103" s="2"/>
    </row>
    <row r="104" spans="1:11" x14ac:dyDescent="0.25">
      <c r="A104">
        <f>LOOKUP(Current!$C$2,[1]NAM_Buf!$I$5:$I$11093,[1]NAM_Buf!A117:A11205)</f>
        <v>0</v>
      </c>
      <c r="B104">
        <f>LOOKUP(Current!$C$2,[1]NAM_Buf!$I$5:$I$11093,[1]NAM_Buf!B117:B11205)</f>
        <v>15364.47</v>
      </c>
      <c r="D104">
        <f>LOOKUP(Current!$C$2,[1]NAM_Buf!$I$5:$I$11093,[1]NAM_Buf!F118:F11206)</f>
        <v>270.55</v>
      </c>
      <c r="E104">
        <f>LOOKUP(Current!$C$2,[1]NAM_Buf!$I$5:$I$11093,[1]NAM_Buf!G118:G11206)</f>
        <v>40.79</v>
      </c>
      <c r="J104" s="2"/>
      <c r="K104" s="2"/>
    </row>
    <row r="105" spans="1:11" x14ac:dyDescent="0.25">
      <c r="A105">
        <f>LOOKUP(Current!$C$2,[1]NAM_Buf!$I$5:$I$11093,[1]NAM_Buf!A118:A11206)</f>
        <v>98.9</v>
      </c>
      <c r="B105">
        <f>LOOKUP(Current!$C$2,[1]NAM_Buf!$I$5:$I$11093,[1]NAM_Buf!B118:B11206)</f>
        <v>-57.06</v>
      </c>
      <c r="D105">
        <f>LOOKUP(Current!$C$2,[1]NAM_Buf!$I$5:$I$11093,[1]NAM_Buf!F119:F11207)</f>
        <v>0</v>
      </c>
      <c r="E105">
        <f>LOOKUP(Current!$C$2,[1]NAM_Buf!$I$5:$I$11093,[1]NAM_Buf!G119:G11207)</f>
        <v>0</v>
      </c>
      <c r="J105" s="2"/>
      <c r="K105" s="2"/>
    </row>
    <row r="106" spans="1:11" x14ac:dyDescent="0.25">
      <c r="A106">
        <f>LOOKUP(Current!$C$2,[1]NAM_Buf!$I$5:$I$11093,[1]NAM_Buf!A119:A11207)</f>
        <v>0</v>
      </c>
      <c r="B106">
        <f>LOOKUP(Current!$C$2,[1]NAM_Buf!$I$5:$I$11093,[1]NAM_Buf!B119:B11207)</f>
        <v>16114.21</v>
      </c>
      <c r="D106">
        <f>LOOKUP(Current!$C$2,[1]NAM_Buf!$I$5:$I$11093,[1]NAM_Buf!F120:F11208)</f>
        <v>276.68</v>
      </c>
      <c r="E106">
        <f>LOOKUP(Current!$C$2,[1]NAM_Buf!$I$5:$I$11093,[1]NAM_Buf!G120:G11208)</f>
        <v>40.090000000000003</v>
      </c>
      <c r="J106" s="2"/>
      <c r="K106" s="2"/>
    </row>
    <row r="107" spans="1:11" x14ac:dyDescent="0.25">
      <c r="A107">
        <f>LOOKUP(Current!$C$2,[1]NAM_Buf!$I$5:$I$11093,[1]NAM_Buf!A120:A11208)</f>
        <v>86.9</v>
      </c>
      <c r="B107">
        <f>LOOKUP(Current!$C$2,[1]NAM_Buf!$I$5:$I$11093,[1]NAM_Buf!B120:B11208)</f>
        <v>-58.56</v>
      </c>
      <c r="D107">
        <f>LOOKUP(Current!$C$2,[1]NAM_Buf!$I$5:$I$11093,[1]NAM_Buf!F121:F11209)</f>
        <v>0</v>
      </c>
      <c r="E107">
        <f>LOOKUP(Current!$C$2,[1]NAM_Buf!$I$5:$I$11093,[1]NAM_Buf!G121:G11209)</f>
        <v>0</v>
      </c>
      <c r="J107" s="2"/>
      <c r="K107" s="2"/>
    </row>
    <row r="108" spans="1:11" x14ac:dyDescent="0.25">
      <c r="A108">
        <f>LOOKUP(Current!$C$2,[1]NAM_Buf!$I$5:$I$11093,[1]NAM_Buf!A121:A11209)</f>
        <v>0</v>
      </c>
      <c r="B108">
        <f>LOOKUP(Current!$C$2,[1]NAM_Buf!$I$5:$I$11093,[1]NAM_Buf!B121:B11209)</f>
        <v>16929.55</v>
      </c>
      <c r="D108">
        <f>LOOKUP(Current!$C$2,[1]NAM_Buf!$I$5:$I$11093,[1]NAM_Buf!F122:F11210)</f>
        <v>282.95</v>
      </c>
      <c r="E108">
        <f>LOOKUP(Current!$C$2,[1]NAM_Buf!$I$5:$I$11093,[1]NAM_Buf!G122:G11210)</f>
        <v>37.28</v>
      </c>
      <c r="J108" s="2"/>
      <c r="K108" s="2"/>
    </row>
    <row r="109" spans="1:11" x14ac:dyDescent="0.25">
      <c r="A109">
        <f>LOOKUP(Current!$C$2,[1]NAM_Buf!$I$5:$I$11093,[1]NAM_Buf!A122:A11210)</f>
        <v>75.099999999999994</v>
      </c>
      <c r="B109">
        <f>LOOKUP(Current!$C$2,[1]NAM_Buf!$I$5:$I$11093,[1]NAM_Buf!B122:B11210)</f>
        <v>-60.16</v>
      </c>
      <c r="D109">
        <f>LOOKUP(Current!$C$2,[1]NAM_Buf!$I$5:$I$11093,[1]NAM_Buf!F123:F11211)</f>
        <v>0</v>
      </c>
      <c r="E109">
        <f>LOOKUP(Current!$C$2,[1]NAM_Buf!$I$5:$I$11093,[1]NAM_Buf!G123:G11211)</f>
        <v>0</v>
      </c>
      <c r="J109" s="2"/>
      <c r="K109" s="2"/>
    </row>
    <row r="110" spans="1:11" x14ac:dyDescent="0.25">
      <c r="A110">
        <f>LOOKUP(Current!$C$2,[1]NAM_Buf!$I$5:$I$11093,[1]NAM_Buf!A123:A11211)</f>
        <v>0</v>
      </c>
      <c r="B110">
        <f>LOOKUP(Current!$C$2,[1]NAM_Buf!$I$5:$I$11093,[1]NAM_Buf!B123:B11211)</f>
        <v>17842.810000000001</v>
      </c>
      <c r="D110">
        <f>LOOKUP(Current!$C$2,[1]NAM_Buf!$I$5:$I$11093,[1]NAM_Buf!F124:F11212)</f>
        <v>288.43</v>
      </c>
      <c r="E110">
        <f>LOOKUP(Current!$C$2,[1]NAM_Buf!$I$5:$I$11093,[1]NAM_Buf!G124:G11212)</f>
        <v>32.56</v>
      </c>
      <c r="J110" s="2"/>
      <c r="K110" s="2"/>
    </row>
    <row r="111" spans="1:11" x14ac:dyDescent="0.25">
      <c r="A111">
        <f>LOOKUP(Current!$C$2,[1]NAM_Buf!$I$5:$I$11093,[1]NAM_Buf!A124:A11212)</f>
        <v>63.6</v>
      </c>
      <c r="B111">
        <f>LOOKUP(Current!$C$2,[1]NAM_Buf!$I$5:$I$11093,[1]NAM_Buf!B124:B11212)</f>
        <v>-60.76</v>
      </c>
      <c r="D111">
        <f>LOOKUP(Current!$C$2,[1]NAM_Buf!$I$5:$I$11093,[1]NAM_Buf!F125:F11213)</f>
        <v>0</v>
      </c>
      <c r="E111">
        <f>LOOKUP(Current!$C$2,[1]NAM_Buf!$I$5:$I$11093,[1]NAM_Buf!G125:G11213)</f>
        <v>0</v>
      </c>
      <c r="J111" s="2"/>
      <c r="K111" s="2"/>
    </row>
    <row r="112" spans="1:11" x14ac:dyDescent="0.25">
      <c r="A112">
        <f>LOOKUP(Current!$C$2,[1]NAM_Buf!$I$5:$I$11093,[1]NAM_Buf!A125:A11213)</f>
        <v>0</v>
      </c>
      <c r="B112">
        <f>LOOKUP(Current!$C$2,[1]NAM_Buf!$I$5:$I$11093,[1]NAM_Buf!B125:B11213)</f>
        <v>18877.57</v>
      </c>
      <c r="D112">
        <f>LOOKUP(Current!$C$2,[1]NAM_Buf!$I$5:$I$11093,[1]NAM_Buf!F126:F11214)</f>
        <v>293.5</v>
      </c>
      <c r="E112">
        <f>LOOKUP(Current!$C$2,[1]NAM_Buf!$I$5:$I$11093,[1]NAM_Buf!G126:G11214)</f>
        <v>29.23</v>
      </c>
      <c r="J112" s="2"/>
      <c r="K112" s="2"/>
    </row>
    <row r="113" spans="1:11" x14ac:dyDescent="0.25">
      <c r="A113">
        <f>LOOKUP(Current!$C$2,[1]NAM_Buf!$I$5:$I$11093,[1]NAM_Buf!A126:A11214)</f>
        <v>52.3</v>
      </c>
      <c r="B113">
        <f>LOOKUP(Current!$C$2,[1]NAM_Buf!$I$5:$I$11093,[1]NAM_Buf!B126:B11214)</f>
        <v>-60.36</v>
      </c>
      <c r="D113">
        <f>LOOKUP(Current!$C$2,[1]NAM_Buf!$I$5:$I$11093,[1]NAM_Buf!F127:F11215)</f>
        <v>0</v>
      </c>
      <c r="E113">
        <f>LOOKUP(Current!$C$2,[1]NAM_Buf!$I$5:$I$11093,[1]NAM_Buf!G127:G11215)</f>
        <v>0</v>
      </c>
      <c r="J113" s="2"/>
      <c r="K113" s="2"/>
    </row>
    <row r="114" spans="1:11" x14ac:dyDescent="0.25">
      <c r="A114">
        <f>LOOKUP(Current!$C$2,[1]NAM_Buf!$I$5:$I$11093,[1]NAM_Buf!A127:A11215)</f>
        <v>0</v>
      </c>
      <c r="B114">
        <f>LOOKUP(Current!$C$2,[1]NAM_Buf!$I$5:$I$11093,[1]NAM_Buf!B127:B11215)</f>
        <v>20094.86</v>
      </c>
      <c r="D114">
        <f>LOOKUP(Current!$C$2,[1]NAM_Buf!$I$5:$I$11093,[1]NAM_Buf!F128:F11216)</f>
        <v>300.43</v>
      </c>
      <c r="E114">
        <f>LOOKUP(Current!$C$2,[1]NAM_Buf!$I$5:$I$11093,[1]NAM_Buf!G128:G11216)</f>
        <v>28.38</v>
      </c>
      <c r="J114" s="2"/>
      <c r="K114" s="2"/>
    </row>
    <row r="115" spans="1:11" x14ac:dyDescent="0.25">
      <c r="A115">
        <f>LOOKUP(Current!$C$2,[1]NAM_Buf!$I$5:$I$11093,[1]NAM_Buf!A128:A11216)</f>
        <v>41</v>
      </c>
      <c r="B115">
        <f>LOOKUP(Current!$C$2,[1]NAM_Buf!$I$5:$I$11093,[1]NAM_Buf!B128:B11216)</f>
        <v>-59.86</v>
      </c>
      <c r="D115">
        <f>LOOKUP(Current!$C$2,[1]NAM_Buf!$I$5:$I$11093,[1]NAM_Buf!F129:F11217)</f>
        <v>0</v>
      </c>
      <c r="E115">
        <f>LOOKUP(Current!$C$2,[1]NAM_Buf!$I$5:$I$11093,[1]NAM_Buf!G129:G11217)</f>
        <v>0</v>
      </c>
      <c r="J115" s="2"/>
      <c r="K115" s="2"/>
    </row>
    <row r="116" spans="1:11" x14ac:dyDescent="0.25">
      <c r="A116">
        <f>LOOKUP(Current!$C$2,[1]NAM_Buf!$I$5:$I$11093,[1]NAM_Buf!A129:A11217)</f>
        <v>0</v>
      </c>
      <c r="B116">
        <f>LOOKUP(Current!$C$2,[1]NAM_Buf!$I$5:$I$11093,[1]NAM_Buf!B129:B11217)</f>
        <v>21612.85</v>
      </c>
      <c r="D116">
        <f>LOOKUP(Current!$C$2,[1]NAM_Buf!$I$5:$I$11093,[1]NAM_Buf!F130:F11218)</f>
        <v>309.64999999999998</v>
      </c>
      <c r="E116">
        <f>LOOKUP(Current!$C$2,[1]NAM_Buf!$I$5:$I$11093,[1]NAM_Buf!G130:G11218)</f>
        <v>28.01</v>
      </c>
      <c r="J116" s="2"/>
      <c r="K116" s="2"/>
    </row>
    <row r="117" spans="1:11" x14ac:dyDescent="0.25">
      <c r="A117">
        <f>LOOKUP(Current!$C$2,[1]NAM_Buf!$I$5:$I$11093,[1]NAM_Buf!A130:A11218)</f>
        <v>29.8</v>
      </c>
      <c r="B117">
        <f>LOOKUP(Current!$C$2,[1]NAM_Buf!$I$5:$I$11093,[1]NAM_Buf!B130:B11218)</f>
        <v>-58.16</v>
      </c>
      <c r="D117">
        <f>LOOKUP(Current!$C$2,[1]NAM_Buf!$I$5:$I$11093,[1]NAM_Buf!F131:F11219)</f>
        <v>0</v>
      </c>
      <c r="E117">
        <f>LOOKUP(Current!$C$2,[1]NAM_Buf!$I$5:$I$11093,[1]NAM_Buf!G131:G11219)</f>
        <v>0</v>
      </c>
      <c r="J117" s="2"/>
      <c r="K117" s="2"/>
    </row>
    <row r="118" spans="1:11" x14ac:dyDescent="0.25">
      <c r="A118">
        <f>LOOKUP(Current!$C$2,[1]NAM_Buf!$I$5:$I$11093,[1]NAM_Buf!A131:A11219)</f>
        <v>0</v>
      </c>
      <c r="B118">
        <f>LOOKUP(Current!$C$2,[1]NAM_Buf!$I$5:$I$11093,[1]NAM_Buf!B131:B11219)</f>
        <v>23612.799999999999</v>
      </c>
      <c r="D118">
        <f>LOOKUP(Current!$C$2,[1]NAM_Buf!$I$5:$I$11093,[1]NAM_Buf!F132:F11220)</f>
        <v>341.46</v>
      </c>
      <c r="E118">
        <f>LOOKUP(Current!$C$2,[1]NAM_Buf!$I$5:$I$11093,[1]NAM_Buf!G132:G11220)</f>
        <v>34.83</v>
      </c>
      <c r="J118" s="2"/>
      <c r="K118" s="2"/>
    </row>
    <row r="119" spans="1:11" x14ac:dyDescent="0.25">
      <c r="A119">
        <f>LOOKUP(Current!$C$2,[1]NAM_Buf!$I$5:$I$11093,[1]NAM_Buf!A132:A11220)</f>
        <v>18.7</v>
      </c>
      <c r="B119">
        <f>LOOKUP(Current!$C$2,[1]NAM_Buf!$I$5:$I$11093,[1]NAM_Buf!B132:B11220)</f>
        <v>-54.46</v>
      </c>
      <c r="D119">
        <f>LOOKUP(Current!$C$2,[1]NAM_Buf!$I$5:$I$11093,[1]NAM_Buf!F133:F11221)</f>
        <v>0</v>
      </c>
      <c r="E119">
        <f>LOOKUP(Current!$C$2,[1]NAM_Buf!$I$5:$I$11093,[1]NAM_Buf!G133:G11221)</f>
        <v>0</v>
      </c>
      <c r="J119" s="2"/>
      <c r="K119" s="2"/>
    </row>
    <row r="120" spans="1:11" x14ac:dyDescent="0.25">
      <c r="A120">
        <f>LOOKUP(Current!$C$2,[1]NAM_Buf!$I$5:$I$11093,[1]NAM_Buf!A133:A11221)</f>
        <v>0</v>
      </c>
      <c r="B120">
        <f>LOOKUP(Current!$C$2,[1]NAM_Buf!$I$5:$I$11093,[1]NAM_Buf!B133:B11221)</f>
        <v>26570.53</v>
      </c>
      <c r="D120">
        <f>LOOKUP(Current!$C$2,[1]NAM_Buf!$I$5:$I$11093,[1]NAM_Buf!F134:F11222)</f>
        <v>354.46</v>
      </c>
      <c r="E120">
        <f>LOOKUP(Current!$C$2,[1]NAM_Buf!$I$5:$I$11093,[1]NAM_Buf!G134:G11222)</f>
        <v>38.25</v>
      </c>
      <c r="J120" s="2"/>
      <c r="K120" s="2"/>
    </row>
    <row r="121" spans="1:11" x14ac:dyDescent="0.25">
      <c r="A121">
        <f>LOOKUP(Current!$C$2,[1]NAM_Buf!$I$5:$I$11093,[1]NAM_Buf!A134:A11222)</f>
        <v>7.6</v>
      </c>
      <c r="B121">
        <f>LOOKUP(Current!$C$2,[1]NAM_Buf!$I$5:$I$11093,[1]NAM_Buf!B134:B11222)</f>
        <v>-45.06</v>
      </c>
    </row>
    <row r="122" spans="1:11" x14ac:dyDescent="0.25">
      <c r="A122">
        <f>LOOKUP(Current!$C$2,[1]NAM_Buf!$I$5:$I$11093,[1]NAM_Buf!A135:A11223)</f>
        <v>0</v>
      </c>
      <c r="B122">
        <f>LOOKUP(Current!$C$2,[1]NAM_Buf!$I$5:$I$11093,[1]NAM_Buf!B135:B11223)</f>
        <v>32458.06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</vt:lpstr>
      <vt:lpstr>Data</vt:lpstr>
    </vt:vector>
  </TitlesOfParts>
  <Company>RCAS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RCAS</dc:creator>
  <cp:lastModifiedBy>Gabriel Spahn</cp:lastModifiedBy>
  <dcterms:created xsi:type="dcterms:W3CDTF">2015-01-29T21:31:17Z</dcterms:created>
  <dcterms:modified xsi:type="dcterms:W3CDTF">2016-03-25T01:34:40Z</dcterms:modified>
</cp:coreProperties>
</file>