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hac13/Development/CairoUrbanNews/"/>
    </mc:Choice>
  </mc:AlternateContent>
  <xr:revisionPtr revIDLastSave="0" documentId="8_{E9D6E4C3-DC2F-F14B-85CF-42C60B200995}" xr6:coauthVersionLast="47" xr6:coauthVersionMax="47" xr10:uidLastSave="{00000000-0000-0000-0000-000000000000}"/>
  <bookViews>
    <workbookView xWindow="3580" yWindow="760" windowWidth="27400" windowHeight="21580" xr2:uid="{00000000-000D-0000-FFFF-FFFF00000000}"/>
  </bookViews>
  <sheets>
    <sheet name="Feuil1" sheetId="1" r:id="rId1"/>
  </sheets>
  <definedNames>
    <definedName name="_Toc125704342" localSheetId="0">Feuil1!$U$22</definedName>
    <definedName name="_Toc125704352" localSheetId="0">Feuil1!$T$23</definedName>
    <definedName name="_Toc125704353" localSheetId="0">Feuil1!$U$23</definedName>
    <definedName name="_Toc125704362" localSheetId="0">Feuil1!$T$27</definedName>
    <definedName name="_Toc125704364" localSheetId="0">Feuil1!$U$30</definedName>
    <definedName name="_Toc126873270" localSheetId="0">Feuil1!$U$25</definedName>
    <definedName name="_Toc126873310" localSheetId="0">Feuil1!$T$46</definedName>
    <definedName name="_Toc126873311" localSheetId="0">Feuil1!$U$46</definedName>
    <definedName name="_Toc126873314" localSheetId="0">Feuil1!$U$51</definedName>
    <definedName name="_Toc126873315" localSheetId="0">Feuil1!$U$54</definedName>
    <definedName name="_Toc126873321" localSheetId="0">Feuil1!$U$64</definedName>
    <definedName name="_Toc126920907" localSheetId="0">Feuil1!$U$67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8" i="1" s="1"/>
  <c r="E9" i="1" s="1"/>
  <c r="E10" i="1" s="1"/>
  <c r="E11" i="1" s="1"/>
  <c r="E12" i="1" s="1"/>
  <c r="E13" i="1" s="1"/>
  <c r="E14" i="1" s="1"/>
  <c r="E15" i="1" s="1"/>
  <c r="E16" i="1" s="1"/>
  <c r="E17" i="1" s="1"/>
</calcChain>
</file>

<file path=xl/sharedStrings.xml><?xml version="1.0" encoding="utf-8"?>
<sst xmlns="http://schemas.openxmlformats.org/spreadsheetml/2006/main" count="1025" uniqueCount="581">
  <si>
    <t>OSM_map</t>
  </si>
  <si>
    <t>Cairo_News</t>
  </si>
  <si>
    <t>WM_PlaceNames</t>
  </si>
  <si>
    <t>Cairo Gazetteer</t>
  </si>
  <si>
    <t>col. A-B:osm_buildings</t>
  </si>
  <si>
    <t>fid du point</t>
  </si>
  <si>
    <t>Code provisoire pour les toponymes : année heg (4 digits)+n° volume (4 digits)+n°ordre news (2 digits)_n°ordre du toponyme (2 digits)</t>
  </si>
  <si>
    <t>osm_id</t>
  </si>
  <si>
    <t>osm_name</t>
  </si>
  <si>
    <t>osm-type</t>
  </si>
  <si>
    <t>Geonames</t>
  </si>
  <si>
    <t>GIS_ID</t>
  </si>
  <si>
    <t>News_ID</t>
  </si>
  <si>
    <t>WM_EnName</t>
  </si>
  <si>
    <t>WM_Name</t>
  </si>
  <si>
    <t>WM_ArName</t>
  </si>
  <si>
    <t>WM_AltName</t>
  </si>
  <si>
    <t>WM_ArAltName</t>
  </si>
  <si>
    <t>WM_Class</t>
  </si>
  <si>
    <t>WM_Year</t>
  </si>
  <si>
    <t>WM_HegYear</t>
  </si>
  <si>
    <t>WM_IDNews</t>
  </si>
  <si>
    <t>WM_Ref</t>
  </si>
  <si>
    <t>WM_Object</t>
  </si>
  <si>
    <t>Remarques</t>
  </si>
  <si>
    <t>uri_geonames</t>
  </si>
  <si>
    <t>Code provisoire</t>
  </si>
  <si>
    <t>PrefName sans diacritique</t>
  </si>
  <si>
    <t>PrefName translittéré</t>
  </si>
  <si>
    <t>PrefName arabe</t>
  </si>
  <si>
    <t>autre nom</t>
  </si>
  <si>
    <t>autre nom arabe</t>
  </si>
  <si>
    <t>ID Index html</t>
  </si>
  <si>
    <t>ID_CG</t>
  </si>
  <si>
    <t>CG_EnName</t>
  </si>
  <si>
    <t>CG_Name</t>
  </si>
  <si>
    <t>CG_ArName</t>
  </si>
  <si>
    <t>n/a</t>
  </si>
  <si>
    <t>https://www.geonames.org/7913721/qal-at-salah-ad-din-al-ayyubi.html</t>
  </si>
  <si>
    <t>1244000301_01</t>
  </si>
  <si>
    <t>Cairo Citadel</t>
  </si>
  <si>
    <t>al-Qal‘a</t>
  </si>
  <si>
    <t>القلعة</t>
  </si>
  <si>
    <t>Building</t>
  </si>
  <si>
    <r>
      <t xml:space="preserve">n°3, 9 </t>
    </r>
    <r>
      <rPr>
        <i/>
        <sz val="12"/>
        <rFont val="Times New Roman"/>
        <family val="1"/>
      </rPr>
      <t>ǧumādā</t>
    </r>
    <r>
      <rPr>
        <sz val="12"/>
        <rFont val="Times New Roman"/>
        <family val="1"/>
      </rPr>
      <t xml:space="preserve"> II 1244/17 décembre 1828, p. 2, col. 2</t>
    </r>
  </si>
  <si>
    <t>Restauration de la Citadelle</t>
  </si>
  <si>
    <t>https://www.geonames.org/9972593/palace-of-muhammad-ali.html</t>
  </si>
  <si>
    <t>1244001901_01</t>
  </si>
  <si>
    <t>Shubra Palace</t>
  </si>
  <si>
    <t>Sarāy Šubrā</t>
  </si>
  <si>
    <t>سراي شبرا</t>
  </si>
  <si>
    <r>
      <t xml:space="preserve">n°19, 13 </t>
    </r>
    <r>
      <rPr>
        <i/>
        <sz val="12"/>
        <rFont val="Times New Roman"/>
        <family val="1"/>
      </rPr>
      <t>šawwāl</t>
    </r>
    <r>
      <rPr>
        <sz val="12"/>
        <rFont val="Times New Roman"/>
        <family val="1"/>
      </rPr>
      <t xml:space="preserve"> 1244/18 avril 1829, p. 1, col. 2</t>
    </r>
  </si>
  <si>
    <t>Éclairage au gaz</t>
  </si>
  <si>
    <t>1245004701_01</t>
  </si>
  <si>
    <t>Gabal al-Guyushi</t>
  </si>
  <si>
    <t>Ǧabal al-Ǧuyūšī</t>
  </si>
  <si>
    <t>جبل الجيوشي</t>
  </si>
  <si>
    <t>Placename</t>
  </si>
  <si>
    <r>
      <t xml:space="preserve">n°47, 27 </t>
    </r>
    <r>
      <rPr>
        <i/>
        <sz val="12"/>
        <rFont val="Times New Roman"/>
        <family val="1"/>
      </rPr>
      <t>ṣafar</t>
    </r>
    <r>
      <rPr>
        <sz val="12"/>
        <rFont val="Times New Roman"/>
        <family val="1"/>
      </rPr>
      <t xml:space="preserve"> 1245/28 août 1829, p. 2; col. 2</t>
    </r>
  </si>
  <si>
    <t>Poudrière d’Aṯar al-Nabī [Iṣṭabl ‘Anṭar]</t>
  </si>
  <si>
    <t>Ribat al-Athar</t>
  </si>
  <si>
    <t>Ribāṭ al-Āṯār</t>
  </si>
  <si>
    <t>رباط الأثار</t>
  </si>
  <si>
    <t>https://www.geonames.org/7912825/qal-at-muhammad-ali.html</t>
  </si>
  <si>
    <t>1245004701_02</t>
  </si>
  <si>
    <t>Gabal al-Guyushi Fort</t>
  </si>
  <si>
    <t>Ǧabhḫānat Ǧabal al-Ǧuyūšī</t>
  </si>
  <si>
    <t>جبه خانة جبل الجيوشي</t>
  </si>
  <si>
    <t>NULL</t>
  </si>
  <si>
    <t>Buildings</t>
  </si>
  <si>
    <t>1245004701_03</t>
  </si>
  <si>
    <t>Athar al-Nabī Fort</t>
  </si>
  <si>
    <t>Ǧabhḫānat Aṯar al-Nabī</t>
  </si>
  <si>
    <t>جبه خانة اثر النبي</t>
  </si>
  <si>
    <t>Iṣtabl ‘Anṭar</t>
  </si>
  <si>
    <t>اصطبل عنتر</t>
  </si>
  <si>
    <t>Dépôt de munitions d’Aṯar al-Nabī [Iṣṭabl ‘Anṭar]</t>
  </si>
  <si>
    <t>Il s’agit en réalité du magasin aux poudres d’Isṭabl ‘Anṭar</t>
  </si>
  <si>
    <t>1245004701_04</t>
  </si>
  <si>
    <t>Athar al-Nabi Mosque</t>
  </si>
  <si>
    <t>Ǧāmi‘ Aṯar al-Nabī</t>
  </si>
  <si>
    <t>جامع اثر النبي</t>
  </si>
  <si>
    <t>https://www.geonames.org/359745/athar-an-nabi.html</t>
  </si>
  <si>
    <t>1245004701_05</t>
  </si>
  <si>
    <t>Athar al-Nabi</t>
  </si>
  <si>
    <t>Aṯar al-Nabī</t>
  </si>
  <si>
    <t>اثر النبي</t>
  </si>
  <si>
    <t>Qadam al-Nabī</t>
  </si>
  <si>
    <t>قدم النبي</t>
  </si>
  <si>
    <t>Village</t>
  </si>
  <si>
    <t>دار المحفوظات</t>
  </si>
  <si>
    <t>https://www.geonames.org/7913729/dar-al-mahfuzat.html</t>
  </si>
  <si>
    <t>1245004702_01</t>
  </si>
  <si>
    <t>al-Daftarkhana</t>
  </si>
  <si>
    <t>al-Daftarḫāna</t>
  </si>
  <si>
    <t>الدفترخانة</t>
  </si>
  <si>
    <r>
      <t xml:space="preserve">n°47, 27 </t>
    </r>
    <r>
      <rPr>
        <i/>
        <sz val="12"/>
        <rFont val="Times New Roman"/>
        <family val="1"/>
      </rPr>
      <t>ṣafar</t>
    </r>
    <r>
      <rPr>
        <sz val="12"/>
        <rFont val="Times New Roman"/>
        <family val="1"/>
      </rPr>
      <t xml:space="preserve"> 1245/28 août 1829, p. 3; col. 2</t>
    </r>
  </si>
  <si>
    <t>Fondation de la Daftarḫāna</t>
  </si>
  <si>
    <t>جزيرة الرضى</t>
  </si>
  <si>
    <t>Places</t>
  </si>
  <si>
    <t>1245004703_01</t>
  </si>
  <si>
    <t>Gazirat al-Rawda</t>
  </si>
  <si>
    <t>Ǧazīrat al-Rawḍa</t>
  </si>
  <si>
    <t>جزيرة الروصة</t>
  </si>
  <si>
    <t>Transformation de la poudrière de Rawḍa</t>
  </si>
  <si>
    <t>Transformation de deux bassins pour le séchage de la poudre en ateliers pour prévenir les risques d’incendie ou d’explosion. Le nombre de magasins à poudre est ainsi porté de neuf à onze. Coût total de cette transformation : 300 bourses. [Localisation d’après le plan de Pascal Coste : il s’agit des deux « séchoirs » qui sont immédiatement au sud de la poudrière : légendés L sur le plan]</t>
  </si>
  <si>
    <t>1245004703_02</t>
  </si>
  <si>
    <t>Former Site of Barudkhanat al-Rawda</t>
  </si>
  <si>
    <t>Mawqi‘ al-Bārūdḫāna bi-Ǧazīrat al-Rawḍa</t>
  </si>
  <si>
    <t>موقع البارودخانة بجزيرة الروصة</t>
  </si>
  <si>
    <t>1245007101_01</t>
  </si>
  <si>
    <t>al-Husayniyya</t>
  </si>
  <si>
    <t>al-Ḥusayniyya</t>
  </si>
  <si>
    <t>الحسينية</t>
  </si>
  <si>
    <r>
      <t xml:space="preserve">n°71, 23 </t>
    </r>
    <r>
      <rPr>
        <i/>
        <sz val="12"/>
        <rFont val="Times New Roman"/>
        <family val="1"/>
      </rPr>
      <t>rabī‘</t>
    </r>
    <r>
      <rPr>
        <sz val="12"/>
        <rFont val="Times New Roman"/>
        <family val="1"/>
      </rPr>
      <t xml:space="preserve"> II 1245/22 octobre 1829</t>
    </r>
  </si>
  <si>
    <r>
      <t>Muqāṭa‘a</t>
    </r>
    <r>
      <rPr>
        <sz val="12"/>
        <rFont val="Times New Roman"/>
        <family val="1"/>
      </rPr>
      <t xml:space="preserve"> de la Wikālat al-Tamr à Ḥusayniyya</t>
    </r>
  </si>
  <si>
    <t>1245007101_02</t>
  </si>
  <si>
    <t>Wikalat al-Tamr</t>
  </si>
  <si>
    <t>Wikālat al-Tamr</t>
  </si>
  <si>
    <t>وكالة التمر</t>
  </si>
  <si>
    <t>non localisée</t>
  </si>
  <si>
    <t>1245007401_01</t>
  </si>
  <si>
    <r>
      <t xml:space="preserve">n°74, 28 </t>
    </r>
    <r>
      <rPr>
        <i/>
        <sz val="12"/>
        <rFont val="Times New Roman"/>
        <family val="1"/>
      </rPr>
      <t xml:space="preserve">rabī‘ </t>
    </r>
    <r>
      <rPr>
        <sz val="12"/>
        <rFont val="Times New Roman"/>
        <family val="1"/>
      </rPr>
      <t>II 1245/27 octobre 1829</t>
    </r>
  </si>
  <si>
    <t>Irrigation du jardin de Šubrā</t>
  </si>
  <si>
    <t>https://www.geonames.org/360735/al-ma-sarah.html</t>
  </si>
  <si>
    <t>1245008801_01</t>
  </si>
  <si>
    <t>Tura al-Ma'sara</t>
  </si>
  <si>
    <t>Ṭura al-Ma‘ṣara</t>
  </si>
  <si>
    <t xml:space="preserve">طرة المعصرة </t>
  </si>
  <si>
    <t>1245008801_02</t>
  </si>
  <si>
    <t>Qanṭarat al-Wāylī</t>
  </si>
  <si>
    <t>قنطرة الوايلي</t>
  </si>
  <si>
    <t>Siryaqus Bridge</t>
  </si>
  <si>
    <t>Qanṭarat Siryāqūs</t>
  </si>
  <si>
    <t>قنطرة سرياقوس</t>
  </si>
  <si>
    <t>Qanṭarat al-Zāwiya al-Ḥamrā</t>
  </si>
  <si>
    <t>قىطرة الزاوية الحمرا</t>
  </si>
  <si>
    <t>Qanṭarat al-Maġribī</t>
  </si>
  <si>
    <t>1286033601_01</t>
  </si>
  <si>
    <t>مسجد وضريح الشيخ صالح بسويقة السباعين</t>
  </si>
  <si>
    <r>
      <t xml:space="preserve">n°336, 6 </t>
    </r>
    <r>
      <rPr>
        <i/>
        <sz val="12"/>
        <rFont val="Times New Roman"/>
        <family val="1"/>
      </rPr>
      <t>ramaḍān</t>
    </r>
    <r>
      <rPr>
        <sz val="12"/>
        <rFont val="Times New Roman"/>
        <family val="1"/>
      </rPr>
      <t xml:space="preserve"> 1286/9 décembre 1869, p. 3, col. 1</t>
    </r>
  </si>
  <si>
    <t>1286033601_02</t>
  </si>
  <si>
    <t>مسجد وضريح الشيخ عبد الله بخط الشيخ ريحان</t>
  </si>
  <si>
    <t>1286033601_03</t>
  </si>
  <si>
    <t>مسجد على القمري تجديد سعادة حسين باشا أمين بيت مال مصر</t>
  </si>
  <si>
    <t>1286033601_04</t>
  </si>
  <si>
    <t>مسجد سيدي على زين العابدين تجديد حضرة قفطان باشا</t>
  </si>
  <si>
    <t>1286033601_05</t>
  </si>
  <si>
    <t>مسجد بالتبانة تجديد سعادة عارف باشا من أعضاء مجلس الأحكام تجديد سعادة السيد أبو بكر راتب باشا من أعضاء الخصوصي</t>
  </si>
  <si>
    <t>1286033601_06</t>
  </si>
  <si>
    <t>زاوية وضريح السيدة أم كلثوم بالأمام الشافعي</t>
  </si>
  <si>
    <t>1286033601_07</t>
  </si>
  <si>
    <t>زاوية وضريح سيدي كعب الأحبار بالنصرية</t>
  </si>
  <si>
    <t>1286033601_08</t>
  </si>
  <si>
    <t xml:space="preserve">تكية ومدرسة انشا ...... خليل أغا بالمشهد الحسيني </t>
  </si>
  <si>
    <t xml:space="preserve">زاوية بخان الخليلي تجديد دائرة مرحوم أحمد باشا </t>
  </si>
  <si>
    <t>زاوية عثمان بيك بخط السيدة زينب تجديد حرم مرحوم حسن بيك ساطع</t>
  </si>
  <si>
    <t>مسجد المعرف بالقبر الطويل بخط الخليفة تجديد جمعة راجح شيخ المهندسين</t>
  </si>
  <si>
    <t>زاوية وضريح سيدي حسن الأنور بفم الخليج تجديد أبو زيد الجيار</t>
  </si>
  <si>
    <t>زاوية وضريح الأستاذ صارم بالحسينية تجديد يوسف عانوس الحريري</t>
  </si>
  <si>
    <t>مسجد سالمة بباب البحر تجديد عمر الصباغ</t>
  </si>
  <si>
    <t>مسجد بالجملية تجديد السيد محمود الحتو</t>
  </si>
  <si>
    <t>مسجد السيدة أم الغلام بخط سيدنا الحسين تجديد ناظرة الوقف</t>
  </si>
  <si>
    <t>1286033601_09</t>
  </si>
  <si>
    <t>1286033601_10</t>
  </si>
  <si>
    <t>1286033601_11</t>
  </si>
  <si>
    <t>1286033601_12</t>
  </si>
  <si>
    <t>1286033601_13</t>
  </si>
  <si>
    <t>1286033601_14</t>
  </si>
  <si>
    <t>1286033601_15</t>
  </si>
  <si>
    <t>1286033601_16</t>
  </si>
  <si>
    <t>زاوية الأربعين بالباطنية تجديد أهل الخير</t>
  </si>
  <si>
    <t xml:space="preserve">مسجد الأستاذ الرملي تجديد ناظر الوقف </t>
  </si>
  <si>
    <t xml:space="preserve">مسجد الشيخ عطية ببولاق تجديد أهل الخير </t>
  </si>
  <si>
    <t xml:space="preserve">مسجد أبو الفضل ببولاق تجديد الناظر </t>
  </si>
  <si>
    <t>1286033601_17</t>
  </si>
  <si>
    <t>1286033601_18</t>
  </si>
  <si>
    <t>1286033601_19</t>
  </si>
  <si>
    <t>1286033601_20</t>
  </si>
  <si>
    <t xml:space="preserve">مسجد الأشرف برسباي بالأشرفية </t>
  </si>
  <si>
    <t xml:space="preserve">مسجد محمود باشا بميدان محمد على باشا </t>
  </si>
  <si>
    <t xml:space="preserve">مدرسة السلطان قلاوون </t>
  </si>
  <si>
    <t xml:space="preserve">مسجد وقف قانباي الرماح بالنصرية </t>
  </si>
  <si>
    <t>1286033601_21</t>
  </si>
  <si>
    <t>1286033601_22</t>
  </si>
  <si>
    <t>1286033601_23</t>
  </si>
  <si>
    <t>1286033601_24</t>
  </si>
  <si>
    <t xml:space="preserve">مسجد الوقف المذكور بميدان محمد على </t>
  </si>
  <si>
    <t xml:space="preserve">زاوية العنبري بكفر الطماعين تجديد السيد محمد حسن الصباغ </t>
  </si>
  <si>
    <t>مسجد الكريدي بباب اللوق تجديد الحاج حسن حجاب المابغي</t>
  </si>
  <si>
    <t>مسجد الشيخ عبد الدائم بالخط المذكور وتجديد الحاج ابراهيم دوايدر المدابغي</t>
  </si>
  <si>
    <t>1286033601_25</t>
  </si>
  <si>
    <t>1286033601_26</t>
  </si>
  <si>
    <t>1286033601_27</t>
  </si>
  <si>
    <t>1286033601_28</t>
  </si>
  <si>
    <r>
      <t>Note (</t>
    </r>
    <r>
      <rPr>
        <i/>
        <sz val="12"/>
        <rFont val="Times New Roman"/>
        <family val="1"/>
      </rPr>
      <t>ifāda</t>
    </r>
    <r>
      <rPr>
        <sz val="12"/>
        <rFont val="Times New Roman"/>
        <family val="1"/>
      </rPr>
      <t>)</t>
    </r>
    <r>
      <rPr>
        <i/>
        <sz val="12"/>
        <rFont val="Times New Roman"/>
        <family val="1"/>
      </rPr>
      <t xml:space="preserve"> </t>
    </r>
    <r>
      <rPr>
        <sz val="12"/>
        <rFont val="Times New Roman"/>
        <family val="1"/>
      </rPr>
      <t>accompagnant un état (</t>
    </r>
    <r>
      <rPr>
        <i/>
        <sz val="12"/>
        <rFont val="Times New Roman"/>
        <family val="1"/>
      </rPr>
      <t>kašf</t>
    </r>
    <r>
      <rPr>
        <sz val="12"/>
        <rFont val="Times New Roman"/>
        <family val="1"/>
      </rPr>
      <t xml:space="preserve">) des mosquées, </t>
    </r>
    <r>
      <rPr>
        <i/>
        <sz val="12"/>
        <rFont val="Times New Roman"/>
        <family val="1"/>
      </rPr>
      <t xml:space="preserve">ṭakiyya </t>
    </r>
    <r>
      <rPr>
        <sz val="12"/>
        <rFont val="Times New Roman"/>
        <family val="1"/>
      </rPr>
      <t>et</t>
    </r>
    <r>
      <rPr>
        <i/>
        <sz val="12"/>
        <rFont val="Times New Roman"/>
        <family val="1"/>
      </rPr>
      <t xml:space="preserve"> madrasa</t>
    </r>
    <r>
      <rPr>
        <sz val="12"/>
        <rFont val="Times New Roman"/>
        <family val="1"/>
      </rPr>
      <t xml:space="preserve"> menaçant ruine, dressé pour Alexandrie et le Caire. L'état a pour titre: "Liste des mosquées, </t>
    </r>
    <r>
      <rPr>
        <i/>
        <sz val="12"/>
        <rFont val="Times New Roman"/>
        <family val="1"/>
      </rPr>
      <t>zāwiya</t>
    </r>
    <r>
      <rPr>
        <sz val="12"/>
        <rFont val="Times New Roman"/>
        <family val="1"/>
      </rPr>
      <t xml:space="preserve"> et tombes construites ou rénovées à Alexandrie et au Caire"</t>
    </r>
  </si>
  <si>
    <t>La liste qui suit ne comporte que le Caire</t>
  </si>
  <si>
    <t>à Suwayqat al-Sibā‘īn</t>
  </si>
  <si>
    <t>à Ḫaṭṭ al-Ṣayḫ Rīḥān</t>
  </si>
  <si>
    <t>Masǧid Sīdī ‘Alī Zayn al-‘Ābidīn</t>
  </si>
  <si>
    <t>Reconstruite par Qufṭān pacha</t>
  </si>
  <si>
    <t>à Tabbāna, reconstruite par ‘Ārif pacha, membre du Maǧlis al-Aḥkām</t>
  </si>
  <si>
    <t>à l'Imām al-Šāfi‘ī</t>
  </si>
  <si>
    <t>à Naṣriyya</t>
  </si>
  <si>
    <t>à Sayyid-nā al-Ḥusayn</t>
  </si>
  <si>
    <t>à Ḫaṭṭ al-Sayyida Zaynab, reconstruite par l'épouse de feu Ḥasan bey Sāṭi‘</t>
  </si>
  <si>
    <t>Zāwiyat ‘Ārif pacha</t>
  </si>
  <si>
    <t>Zāwiya wa-ḍarīḥ al-Sayyida Umm Kulṯum</t>
  </si>
  <si>
    <t>Zāwiya wa-ḍarīḥ Sīdī Ka‘b al-Abḥār</t>
  </si>
  <si>
    <t>Takiyya wa-Madrasat Ḫalīl aġā</t>
  </si>
  <si>
    <t>Zāwiyat ‘Uṯmān bey</t>
  </si>
  <si>
    <t>Masǧid al-Mu‘arrif</t>
  </si>
  <si>
    <t xml:space="preserve">Zāwiyat al-‘Anbarī </t>
  </si>
  <si>
    <t>Masǧid al-Karīdī</t>
  </si>
  <si>
    <t>Masǧid ‘Alī al-Qimarī</t>
  </si>
  <si>
    <t>à Fumm al-Ḫalīǧ, reconstruite par Abū Zayd al-Ǧayyār</t>
  </si>
  <si>
    <t>Zāwiya wa-ḍārīḥ Sīdī Ḥasan al-Anwar</t>
  </si>
  <si>
    <t>Zāwiya wa-ḍārīḥ al-Ustāḏ Ṣārim</t>
  </si>
  <si>
    <t>à Ḥusayniyya, reconstruite par Yūsuf ‘Ānūs al-Ḥarīrī</t>
  </si>
  <si>
    <t>Masǧid Sālima</t>
  </si>
  <si>
    <t>à Bāb al-Baḥr, reconstruite par ‘Umar al-Ṣabbāġ</t>
  </si>
  <si>
    <t>Mosquée à Ǧamāliyya</t>
  </si>
  <si>
    <t>Zāwiya au Ḫān al-Ḫalīlī</t>
  </si>
  <si>
    <t>Masǧid al-Sayyida Umm al-Ġulām</t>
  </si>
  <si>
    <t>à Ǧamāliyya, reconstruite par Maḥmūd al-Ḥatū</t>
  </si>
  <si>
    <t>à Bāṭniyya, reconstruite par des bienfaiteurs</t>
  </si>
  <si>
    <t>Zāwiyat al-Arba‘īn</t>
  </si>
  <si>
    <t>Masǧid al-Ustāḏ al-Ramlī</t>
  </si>
  <si>
    <t>à Būlāq, reconstruite par des bienfaiteurs</t>
  </si>
  <si>
    <t>Masǧid Abū al-Faḍl</t>
  </si>
  <si>
    <t>à Būlāq, reconstruite par le gérant</t>
  </si>
  <si>
    <t>Masǧid al-Sulṭān Barsbāy</t>
  </si>
  <si>
    <t>à Ašrafiyya</t>
  </si>
  <si>
    <t xml:space="preserve">Masǧid Maḥmūd Pāšā </t>
  </si>
  <si>
    <t>Mīdān Muḥammad ‘Alī</t>
  </si>
  <si>
    <t>Madrasat al-Sulṭān Qalā’ūn</t>
  </si>
  <si>
    <t>Masǧid Waqf Qānibāy al-Rammāḥ</t>
  </si>
  <si>
    <t xml:space="preserve"> </t>
  </si>
  <si>
    <t>Zawiyat al-Arba‘in</t>
  </si>
  <si>
    <t>Zawiyat ‘Arif Pasha</t>
  </si>
  <si>
    <t>Masǧid wa-ḍarīḥ al-Shaykh Ṣāliḥ</t>
  </si>
  <si>
    <t>Masǧid wa-ḍarīḥ al-Shaykh ‘Abd Allāh</t>
  </si>
  <si>
    <t>Masǧid al-Shaykh ‘Abd al-Dā’im</t>
  </si>
  <si>
    <t>Masǧid al-Shaykh ‘Aṭiyya</t>
  </si>
  <si>
    <t>Mosque and Tomb of Šaykh ‘Abd Allah</t>
  </si>
  <si>
    <t>Mosque and Tomb of al-Sayyida Umm Kulthum</t>
  </si>
  <si>
    <t xml:space="preserve">Mosque and Tomb of Shaykh Ṣāliḥ </t>
  </si>
  <si>
    <t>‘Ali al-Qimari Mosque</t>
  </si>
  <si>
    <t>Mosque and Tomb of al-Ustaḏ Ṣarim</t>
  </si>
  <si>
    <t>Mosque and Tomb of Sidi Ka‘b al-Abhar</t>
  </si>
  <si>
    <t>Zawiya, Khan al-Khalili</t>
  </si>
  <si>
    <t>Šaykh ‘Abd al-Da’im Mosque</t>
  </si>
  <si>
    <t>Salima Mosque</t>
  </si>
  <si>
    <t>Mosque, Ǧamaliyya</t>
  </si>
  <si>
    <t>al-Sayyida Umm al-Ġulam Mosque</t>
  </si>
  <si>
    <t>al-Ustaḏ al-Ramli Mosque</t>
  </si>
  <si>
    <t>al-Sulṭan Barsbay Mosque</t>
  </si>
  <si>
    <t>Madrasa of Sulṭan Qala’ūn</t>
  </si>
  <si>
    <t>Mosque of  Waqf Qanibay al-Rammah</t>
  </si>
  <si>
    <t>Mahmud Pasha Mosque</t>
  </si>
  <si>
    <t>Abu al-Fadl Mosque</t>
  </si>
  <si>
    <t>Shaykh ‘Aṭiyya Mosque</t>
  </si>
  <si>
    <t>Mosque and Tomb of Sidi Hasan al-Anwar</t>
  </si>
  <si>
    <t>al-Kiridi Mosque</t>
  </si>
  <si>
    <t xml:space="preserve">Zawiyat al-'Anbari </t>
  </si>
  <si>
    <t>al-Mu'arrif Mosque</t>
  </si>
  <si>
    <t>Zawiyat 'Uthman bey</t>
  </si>
  <si>
    <t>Takiyya wa-Madrasat Khalil Agha</t>
  </si>
  <si>
    <t>Sidi 'Ali Zayn al-'Abidin Mosque</t>
  </si>
  <si>
    <t>1245012201_01</t>
  </si>
  <si>
    <t>1245012201_02</t>
  </si>
  <si>
    <t>1245012201_03</t>
  </si>
  <si>
    <t>Qanṭarat Musturud</t>
  </si>
  <si>
    <t>Qanṭarat al-Uzbakiyya</t>
  </si>
  <si>
    <t>Qanṭarat Fumm al-Ḫalīǧ bi-Būlāq</t>
  </si>
  <si>
    <t>Qanṭarat al-Līmūn</t>
  </si>
  <si>
    <t>1245012201_04</t>
  </si>
  <si>
    <t>1245012201_05</t>
  </si>
  <si>
    <t>1245012201_06</t>
  </si>
  <si>
    <t>1245012201_07</t>
  </si>
  <si>
    <t>Fumm al-Khalig Bridge</t>
  </si>
  <si>
    <t>Uzbakiyya Bridge</t>
  </si>
  <si>
    <t>Līmūn Bridge</t>
  </si>
  <si>
    <t>Zāwiya al-Ḥamrā Bridge</t>
  </si>
  <si>
    <t>Wayli Bridge</t>
  </si>
  <si>
    <t>Musturud Bridge</t>
  </si>
  <si>
    <t>قنطرة الليمون</t>
  </si>
  <si>
    <t>قنطرة الازبكية</t>
  </si>
  <si>
    <t>قنطرة مسطرد</t>
  </si>
  <si>
    <t>قنطرة فم الخليج ببولاق</t>
  </si>
  <si>
    <t>Za'farani Canal</t>
  </si>
  <si>
    <t>al-Ḫalīǧ al-Za‘farānī</t>
  </si>
  <si>
    <t>الخليج الزعفراني</t>
  </si>
  <si>
    <t>1245009001_01</t>
  </si>
  <si>
    <t>1245009902_01</t>
  </si>
  <si>
    <t>Madrasat al-Habbaniyya</t>
  </si>
  <si>
    <t>Madrasat al-Ḥabbāniyya</t>
  </si>
  <si>
    <r>
      <t xml:space="preserve">Cérémonie du 19 </t>
    </r>
    <r>
      <rPr>
        <i/>
        <sz val="10"/>
        <rFont val="Times New Roman"/>
        <family val="1"/>
      </rPr>
      <t>ǧumādā</t>
    </r>
    <r>
      <rPr>
        <sz val="10"/>
        <rFont val="Times New Roman"/>
        <family val="1"/>
      </rPr>
      <t xml:space="preserve"> I 1244/27 novembre 1828. Amīn efendi, directeur des bâtiments</t>
    </r>
  </si>
  <si>
    <r>
      <t xml:space="preserve">Suivre l’exemple des Anglais qui ont adopté l’éclairage au gaz, “il y a environ 14 ans”, et des Français qui les ont suivis. Muḥammad ‘Alī a ordonné que soit importés d’Angleterre les équipements nécessaires et chargé l’ingénieur Gallo, aidé de quelques ouvriers anglais, de l’éclairage au gaz du jardin de Šubrā et du kiosque qui ouvre sur le grand bassin. Il visite le chantier à la fin des travaux, le 18 </t>
    </r>
    <r>
      <rPr>
        <i/>
        <sz val="10"/>
        <rFont val="Times New Roman"/>
        <family val="1"/>
      </rPr>
      <t>ramaḍān</t>
    </r>
    <r>
      <rPr>
        <sz val="10"/>
        <rFont val="Times New Roman"/>
        <family val="1"/>
      </rPr>
      <t xml:space="preserve"> 1244/24 mars 1829, au coucher du soleil. Ravi du résultat, il donne à Gallo et à ses ouvriers anglais une gratification de 2 500 </t>
    </r>
    <r>
      <rPr>
        <i/>
        <sz val="10"/>
        <rFont val="Times New Roman"/>
        <family val="1"/>
      </rPr>
      <t>qurš.</t>
    </r>
    <r>
      <rPr>
        <sz val="10"/>
        <rFont val="Times New Roman"/>
        <family val="1"/>
      </rPr>
      <t xml:space="preserve"> Coût des travaux: 6 000 </t>
    </r>
    <r>
      <rPr>
        <i/>
        <sz val="10"/>
        <rFont val="Times New Roman"/>
        <family val="1"/>
      </rPr>
      <t xml:space="preserve">riyāl </t>
    </r>
    <r>
      <rPr>
        <sz val="10"/>
        <rFont val="Times New Roman"/>
        <family val="1"/>
      </rPr>
      <t>corona</t>
    </r>
    <r>
      <rPr>
        <i/>
        <sz val="10"/>
        <rFont val="Times New Roman"/>
        <family val="1"/>
      </rPr>
      <t>.</t>
    </r>
  </si>
  <si>
    <r>
      <t xml:space="preserve">Il a été décidé d’abandonner le dépôt de munitions du Ǧabal al-Ǧuyūṣī et d’en construire un nouveau à Qadam al-Nabī [Aṭar al-Nabī]. C’est un bâtiment de 230x200 coudées, avec quatre tours d’angle, construit en pierres de taille, d’un volume total de 920 000 </t>
    </r>
    <r>
      <rPr>
        <i/>
        <sz val="10"/>
        <rFont val="Times New Roman"/>
        <family val="1"/>
      </rPr>
      <t>qinṭār</t>
    </r>
    <r>
      <rPr>
        <sz val="10"/>
        <rFont val="Times New Roman"/>
        <family val="1"/>
      </rPr>
      <t>. 900 ouvriers ont été employés à la construction, d’un coût total de 1 003 bourses.</t>
    </r>
  </si>
  <si>
    <r>
      <t xml:space="preserve">Comme il n’y a pas d’endroit convenable dans la Citadelle pour conserver les registres des provinces d’Egypte, il a été décidé en </t>
    </r>
    <r>
      <rPr>
        <i/>
        <sz val="10"/>
        <rFont val="Times New Roman"/>
        <family val="1"/>
      </rPr>
      <t xml:space="preserve">ḏū al-qa‘da </t>
    </r>
    <r>
      <rPr>
        <sz val="10"/>
        <rFont val="Times New Roman"/>
        <family val="1"/>
      </rPr>
      <t>1244</t>
    </r>
    <r>
      <rPr>
        <i/>
        <sz val="10"/>
        <rFont val="Times New Roman"/>
        <family val="1"/>
      </rPr>
      <t>/</t>
    </r>
    <r>
      <rPr>
        <sz val="10"/>
        <rFont val="Times New Roman"/>
        <family val="1"/>
      </rPr>
      <t xml:space="preserve">mai 1829 de fonder à la porte de la Citadelle une grande </t>
    </r>
    <r>
      <rPr>
        <i/>
        <sz val="10"/>
        <rFont val="Times New Roman"/>
        <family val="1"/>
      </rPr>
      <t>daftarḫāna</t>
    </r>
    <r>
      <rPr>
        <sz val="10"/>
        <rFont val="Times New Roman"/>
        <family val="1"/>
      </rPr>
      <t xml:space="preserve"> de 41 magasins. Le bâtiment est long de 150 coudées et large de 80. Sa construction a coûté 1011 bourses.</t>
    </r>
  </si>
  <si>
    <r>
      <t xml:space="preserve">La </t>
    </r>
    <r>
      <rPr>
        <i/>
        <sz val="10"/>
        <rFont val="Times New Roman"/>
        <family val="1"/>
      </rPr>
      <t>muqāṭa‘a</t>
    </r>
    <r>
      <rPr>
        <sz val="10"/>
        <rFont val="Times New Roman"/>
        <family val="1"/>
      </rPr>
      <t xml:space="preserve"> de la Wikālat al-Tamr à Ḥusayniyya a été vendue l’an dernier [ie en 1244] 4 500 </t>
    </r>
    <r>
      <rPr>
        <i/>
        <sz val="10"/>
        <rFont val="Times New Roman"/>
        <family val="1"/>
      </rPr>
      <t>qurš.</t>
    </r>
    <r>
      <rPr>
        <sz val="10"/>
        <rFont val="Times New Roman"/>
        <family val="1"/>
      </rPr>
      <t xml:space="preserve"> Un certain Ibrāhīm Muǧallī propose de la prendre cette année à 7 500 </t>
    </r>
    <r>
      <rPr>
        <i/>
        <sz val="10"/>
        <rFont val="Times New Roman"/>
        <family val="1"/>
      </rPr>
      <t>qurš</t>
    </r>
    <r>
      <rPr>
        <sz val="10"/>
        <rFont val="Times New Roman"/>
        <family val="1"/>
      </rPr>
      <t xml:space="preserve"> à condition de pouvoir payer en deux fois. L’offre est acceptée</t>
    </r>
  </si>
  <si>
    <r>
      <t xml:space="preserve">Rapport de Ḥasan Agha, directeur du bétail, sur la fourniture de 300 boeufs pour le transport des pierres nécessaires aux fours à chaux et à plâtre de Ṭūra al-Ma‘ṣara et Aṯar al-Nabī. On manque d’animaux dans tous les services de l’Etat. Le prix du marché est de 200 à 300 </t>
    </r>
    <r>
      <rPr>
        <i/>
        <sz val="10"/>
        <rFont val="Times New Roman"/>
        <family val="1"/>
      </rPr>
      <t>riyāl.</t>
    </r>
    <r>
      <rPr>
        <sz val="10"/>
        <rFont val="Times New Roman"/>
        <family val="1"/>
      </rPr>
      <t xml:space="preserve"> Il demande s’il peur confirmer la commande à ce prix-là.</t>
    </r>
  </si>
  <si>
    <r>
      <t xml:space="preserve">Reconstruite par Ḥusayn pacha, </t>
    </r>
    <r>
      <rPr>
        <i/>
        <sz val="10"/>
        <rFont val="Times New Roman"/>
        <family val="1"/>
      </rPr>
      <t xml:space="preserve">amīn Bayt al-Mal. </t>
    </r>
    <r>
      <rPr>
        <sz val="10"/>
        <rFont val="Times New Roman"/>
        <family val="1"/>
      </rPr>
      <t>Appelée sur la carte Ḥusayn pacha Abū Usbā‘ (al-Qimarī)</t>
    </r>
  </si>
  <si>
    <r>
      <t xml:space="preserve">au Ḫān al-Ḫalīlī, reconstruite par la </t>
    </r>
    <r>
      <rPr>
        <i/>
        <sz val="10"/>
        <rFont val="Times New Roman"/>
        <family val="1"/>
      </rPr>
      <t xml:space="preserve">dā’ira </t>
    </r>
    <r>
      <rPr>
        <sz val="10"/>
        <rFont val="Times New Roman"/>
        <family val="1"/>
      </rPr>
      <t>de feu Aḥmad pacha</t>
    </r>
  </si>
  <si>
    <r>
      <t xml:space="preserve">à Qabr al-Ṭawīl, Ḫaṭṭ al-Ḫalīfa, reconstruite par Ǧum‘a Rāǧīḥ, </t>
    </r>
    <r>
      <rPr>
        <i/>
        <sz val="10"/>
        <rFont val="Times New Roman"/>
        <family val="1"/>
      </rPr>
      <t>šayḫ al-muhandisīn</t>
    </r>
  </si>
  <si>
    <r>
      <t xml:space="preserve">à Kafr al-Ṭammā‘īn, reconstruite par </t>
    </r>
    <r>
      <rPr>
        <i/>
        <sz val="10"/>
        <rFont val="Times New Roman"/>
        <family val="1"/>
      </rPr>
      <t>al-sayyid</t>
    </r>
    <r>
      <rPr>
        <sz val="10"/>
        <rFont val="Times New Roman"/>
        <family val="1"/>
      </rPr>
      <t xml:space="preserve"> Muḥammad Ḥasan al-Ṣabbāġ</t>
    </r>
  </si>
  <si>
    <r>
      <t xml:space="preserve">à Bāb al-Lūq, reconstruite par le </t>
    </r>
    <r>
      <rPr>
        <i/>
        <sz val="10"/>
        <rFont val="Times New Roman"/>
        <family val="1"/>
      </rPr>
      <t>ḥāǧǧ</t>
    </r>
    <r>
      <rPr>
        <sz val="10"/>
        <rFont val="Times New Roman"/>
        <family val="1"/>
      </rPr>
      <t xml:space="preserve"> Muḥammad Ḥasan al-Madābiġī</t>
    </r>
  </si>
  <si>
    <r>
      <t xml:space="preserve">à Bāb al-Lūq, reconstruite par le </t>
    </r>
    <r>
      <rPr>
        <i/>
        <sz val="10"/>
        <rFont val="Times New Roman"/>
        <family val="1"/>
      </rPr>
      <t>ḥāǧǧ</t>
    </r>
    <r>
      <rPr>
        <sz val="10"/>
        <rFont val="Times New Roman"/>
        <family val="1"/>
      </rPr>
      <t xml:space="preserve"> Ḥasan Ḥiǧāb al-Madābiġī</t>
    </r>
  </si>
  <si>
    <r>
      <t xml:space="preserve">à Ṣayyid-nā al-Ḥusayn, reconstruite par la gérante du </t>
    </r>
    <r>
      <rPr>
        <i/>
        <sz val="10"/>
        <rFont val="Times New Roman"/>
        <family val="1"/>
      </rPr>
      <t>waqf</t>
    </r>
  </si>
  <si>
    <r>
      <t xml:space="preserve">Reconstruite par le gérant du </t>
    </r>
    <r>
      <rPr>
        <i/>
        <sz val="10"/>
        <rFont val="Times New Roman"/>
        <family val="1"/>
      </rPr>
      <t>waqf</t>
    </r>
  </si>
  <si>
    <r>
      <t xml:space="preserve">n°88, 29 </t>
    </r>
    <r>
      <rPr>
        <i/>
        <sz val="12"/>
        <rFont val="Times New Roman"/>
        <family val="1"/>
      </rPr>
      <t xml:space="preserve">ǧumādā </t>
    </r>
    <r>
      <rPr>
        <sz val="12"/>
        <rFont val="Times New Roman"/>
        <family val="1"/>
      </rPr>
      <t>I 1245/26 novembre 1829</t>
    </r>
  </si>
  <si>
    <t>Fours à chaux et fours à plâtre de Ṭura al-Ma‘ṣara et Aṯar al-Nabī</t>
  </si>
  <si>
    <r>
      <t xml:space="preserve">n°90, 6 </t>
    </r>
    <r>
      <rPr>
        <i/>
        <sz val="12"/>
        <rFont val="Times New Roman"/>
        <family val="1"/>
      </rPr>
      <t>ǧumādā</t>
    </r>
    <r>
      <rPr>
        <sz val="12"/>
        <rFont val="Times New Roman"/>
        <family val="1"/>
      </rPr>
      <t xml:space="preserve"> II 1245/3 décembre 1829</t>
    </r>
  </si>
  <si>
    <t>Construction d’un pont sur le Ḫalīǧ al-Za‘farānī</t>
  </si>
  <si>
    <t>مدرسة الحبانية</t>
  </si>
  <si>
    <r>
      <t xml:space="preserve">n°99, 18 </t>
    </r>
    <r>
      <rPr>
        <i/>
        <sz val="12"/>
        <rFont val="Times New Roman"/>
        <family val="1"/>
      </rPr>
      <t>raǧab</t>
    </r>
    <r>
      <rPr>
        <sz val="12"/>
        <rFont val="Times New Roman"/>
        <family val="1"/>
      </rPr>
      <t xml:space="preserve"> 1245/13 janvier 1830</t>
    </r>
  </si>
  <si>
    <t>Abu al-Shamat</t>
  </si>
  <si>
    <t>Abū al-Šamāṭ</t>
  </si>
  <si>
    <t xml:space="preserve">ابو الشماط </t>
  </si>
  <si>
    <t>Kawm Abu al-Šamāṭ</t>
  </si>
  <si>
    <t xml:space="preserve">كوم ابو الشماط </t>
  </si>
  <si>
    <r>
      <t xml:space="preserve">n°114, 2 </t>
    </r>
    <r>
      <rPr>
        <i/>
        <sz val="12"/>
        <rFont val="Times New Roman"/>
        <family val="1"/>
      </rPr>
      <t>ramaḍān</t>
    </r>
    <r>
      <rPr>
        <sz val="12"/>
        <rFont val="Times New Roman"/>
        <family val="1"/>
      </rPr>
      <t xml:space="preserve"> 1245/25 février 1830</t>
    </r>
  </si>
  <si>
    <t>Destruction de monticules de décombres et de cimetières à l’ouest du Caire</t>
  </si>
  <si>
    <t>Le projet en a été formé par Ibrāhīm pacha. Durant son séjour en Morée, c’est ‘Alī effendi, kātib al-ḫazīna qui entreprend la destruction du Kawm al-‘Aqārib (1245011401_1), une colline située entre al-Qaṣr al-‘Ālī et le Caire: 9 faddān 233 qaṣaba  de déblais ont été évacués par 394 hommes en 93 jours. Une autre colline, appelée Abū al-Šamāṭ (1245011401_2), haute comme une montagne et s’étendant de Bāb al-Naṣriyya jusqu’aux abords du Qaṣr al-‘Ālī, représentait 38 faddān 195 qaṣaba, d’une qaṣaba de six coudées et 1/6e, et d’un faddān de 333 qaṣaba et 1/6e. Elle a été arasée par le même effendi en 807 jours par 375 hommes. A son retour de Morée, Ibrāhīm pacha confia l’achèvement des travaux à Ǧawqdār Agha qui termina le travail en 231 jours avec une main d’oeuvre de 542 hommes. Le coût total de l’opération pour ces deux collines s’éleva à 1 721 bourses et 222 qurš (860 722 qurš). Aujourd’hui, on a l’impression qu’il n’y avait rien à leur emplacement. On y planta des oliviers et autres arbres et on prit l’habitude de designer l’endroit du nom d’Ibrāhīm (ie Ibrāhīmiyya).</t>
  </si>
  <si>
    <t>1245011401_02</t>
  </si>
  <si>
    <t>1245011401_01</t>
  </si>
  <si>
    <t>Abu al-'Aqarib</t>
  </si>
  <si>
    <t>Abū al-‘Aqārib</t>
  </si>
  <si>
    <t>أبو العقارب</t>
  </si>
  <si>
    <t>كوم أبو العقاري</t>
  </si>
  <si>
    <t>Kawm Abū al-‘Aqārib</t>
  </si>
  <si>
    <t>à placer sur le plan des environs du Caire.</t>
  </si>
  <si>
    <t>Salpêtrière de Badrašayn (güherçile ḫāne</t>
  </si>
  <si>
    <t>1245010302_01</t>
  </si>
  <si>
    <t>al-Badrashayn</t>
  </si>
  <si>
    <t>al-Badrašayn</t>
  </si>
  <si>
    <t>البدرشين</t>
  </si>
  <si>
    <t>1245010801_01</t>
  </si>
  <si>
    <r>
      <t xml:space="preserve">n° 103, 29 </t>
    </r>
    <r>
      <rPr>
        <i/>
        <sz val="12"/>
        <rFont val="Times New Roman"/>
        <family val="1"/>
      </rPr>
      <t>raǧab</t>
    </r>
    <r>
      <rPr>
        <sz val="12"/>
        <rFont val="Times New Roman"/>
        <family val="1"/>
      </rPr>
      <t xml:space="preserve"> 1245/24 janvier 1830</t>
    </r>
  </si>
  <si>
    <r>
      <t xml:space="preserve">n°108, 16 </t>
    </r>
    <r>
      <rPr>
        <i/>
        <sz val="12"/>
        <rFont val="Times New Roman"/>
        <family val="1"/>
      </rPr>
      <t>ša‘bān</t>
    </r>
    <r>
      <rPr>
        <sz val="12"/>
        <rFont val="Times New Roman"/>
        <family val="1"/>
      </rPr>
      <t xml:space="preserve"> 1245/26 janvier 1830</t>
    </r>
  </si>
  <si>
    <t>Chronogramme de la Daftarḫāna</t>
  </si>
  <si>
    <t>Kāšif effendi a preparé un chronogramme en turc qui est présenté au Maǧlis. Il y a débat sur la valeur en chiffres des lettres, notamment en raison de l’emploi d’un mot turc (ṣū) pour l’eau</t>
  </si>
  <si>
    <t>1245010302_02</t>
  </si>
  <si>
    <t>Salpetriere of Badrashayn (former site)</t>
  </si>
  <si>
    <t>Güherçile Hane of Badrašayn (former site)</t>
  </si>
  <si>
    <t>كهرجلة خانة البدرشين</t>
  </si>
  <si>
    <t>à l'emplacement de ‘Izbat al-Ma‘mal (=Ma‘mal al-Bārūd al-Šamsī, autre nom de la salpétrière)</t>
  </si>
  <si>
    <t>1245010802_01</t>
  </si>
  <si>
    <t>Bulaq</t>
  </si>
  <si>
    <t>Būlāq</t>
  </si>
  <si>
    <t>Neighbourhood</t>
  </si>
  <si>
    <t>Masr al-Qadima</t>
  </si>
  <si>
    <t>Maṣr al-Qadīma</t>
  </si>
  <si>
    <t>بولاق</t>
  </si>
  <si>
    <t>مصر القديمة</t>
  </si>
  <si>
    <t>1245010802_02</t>
  </si>
  <si>
    <t xml:space="preserve">Six aghas du palais, sachant lire, seront chargés de faire des rondes à Būlāq et au Vieux-Caire (ie dans les deux ports su Caire). On leur remettra la liste des prix. Ils seront sous l’autorité du lieutenant Ramzī effendi. Muṣṭafā bey, gouverneur du Caire, convoque tous les cheikhs de corporations des métiers de l’alimentation pour les informer des nouvelles dispositions règlementaires (liste complete des noms et des fonctions). </t>
  </si>
  <si>
    <t>Ce texte est long, détaillé et mériterait d’être repris en detail.</t>
  </si>
  <si>
    <t>1245010901_01</t>
  </si>
  <si>
    <r>
      <t xml:space="preserve">n°109, 17 </t>
    </r>
    <r>
      <rPr>
        <i/>
        <sz val="12"/>
        <rFont val="Times New Roman"/>
        <family val="1"/>
      </rPr>
      <t>ša‘bān 1245/11 février 1830</t>
    </r>
  </si>
  <si>
    <r>
      <t xml:space="preserve">n°108, 16 </t>
    </r>
    <r>
      <rPr>
        <i/>
        <sz val="12"/>
        <rFont val="Times New Roman"/>
        <family val="1"/>
      </rPr>
      <t>ša‘bān</t>
    </r>
    <r>
      <rPr>
        <sz val="12"/>
        <rFont val="Times New Roman"/>
        <family val="1"/>
      </rPr>
      <t xml:space="preserve"> 1245/10 février 1830</t>
    </r>
  </si>
  <si>
    <r>
      <t xml:space="preserve">n°108, 16 </t>
    </r>
    <r>
      <rPr>
        <i/>
        <sz val="12"/>
        <rFont val="Times New Roman"/>
        <family val="1"/>
      </rPr>
      <t>ša‘bān</t>
    </r>
    <r>
      <rPr>
        <sz val="12"/>
        <rFont val="Times New Roman"/>
        <family val="1"/>
      </rPr>
      <t xml:space="preserve"> 1245/10 févrierr 1830</t>
    </r>
  </si>
  <si>
    <t>Daftarḫāna</t>
  </si>
  <si>
    <r>
      <t xml:space="preserve">Rapport d’Ismā‘īl agha, directeur de l’agriculture de la </t>
    </r>
    <r>
      <rPr>
        <i/>
        <sz val="10"/>
        <rFont val="Times New Roman"/>
        <family val="1"/>
      </rPr>
      <t>ūsiya</t>
    </r>
    <r>
      <rPr>
        <sz val="10"/>
        <rFont val="Times New Roman"/>
        <family val="1"/>
      </rPr>
      <t xml:space="preserve"> de Šubrā sur l’irrigation des 170 </t>
    </r>
    <r>
      <rPr>
        <i/>
        <sz val="10"/>
        <rFont val="Times New Roman"/>
        <family val="1"/>
      </rPr>
      <t>faddān</t>
    </r>
    <r>
      <rPr>
        <sz val="10"/>
        <rFont val="Times New Roman"/>
        <family val="1"/>
      </rPr>
      <t xml:space="preserve"> (71,4 ha) du domaine. En 1244, 60 bœufs avaient été affectés aux </t>
    </r>
    <r>
      <rPr>
        <i/>
        <sz val="10"/>
        <rFont val="Times New Roman"/>
        <family val="1"/>
      </rPr>
      <t>sāqiya </t>
    </r>
    <r>
      <rPr>
        <sz val="10"/>
        <rFont val="Times New Roman"/>
        <family val="1"/>
      </rPr>
      <t xml:space="preserve">; 50 </t>
    </r>
    <r>
      <rPr>
        <i/>
        <sz val="10"/>
        <rFont val="Times New Roman"/>
        <family val="1"/>
      </rPr>
      <t>fiḍḍa</t>
    </r>
    <r>
      <rPr>
        <sz val="10"/>
        <rFont val="Times New Roman"/>
        <family val="1"/>
      </rPr>
      <t xml:space="preserve"> par tête avaient été affectés à leur entretien. Cela suffisait à l’arrosage du jardin et au remplissage des bassins, mais pas à l’irrigation des cultures de coton, légumes, etc. Cette année, 35 </t>
    </r>
    <r>
      <rPr>
        <i/>
        <sz val="10"/>
        <rFont val="Times New Roman"/>
        <family val="1"/>
      </rPr>
      <t>faddān</t>
    </r>
    <r>
      <rPr>
        <sz val="10"/>
        <rFont val="Times New Roman"/>
        <family val="1"/>
      </rPr>
      <t xml:space="preserve"> supplémentaires seront cultivés en vigne et olivier. Il faut donc acheter des animaux supplémentaires et augmenter les sommes affectées à leur entretien. Pour les trente </t>
    </r>
    <r>
      <rPr>
        <i/>
        <sz val="10"/>
        <rFont val="Times New Roman"/>
        <family val="1"/>
      </rPr>
      <t>sāqiya</t>
    </r>
    <r>
      <rPr>
        <sz val="10"/>
        <rFont val="Times New Roman"/>
        <family val="1"/>
      </rPr>
      <t xml:space="preserve"> du domaine, il faut 90 bœufs, dont deux seront affectés aux labours. Le Maǧlis al-Mašwara [Meclis-i Meşvere] donne son accord à l’aquisition des animaux, mais maintient le budget de 50 </t>
    </r>
    <r>
      <rPr>
        <i/>
        <sz val="10"/>
        <rFont val="Times New Roman"/>
        <family val="1"/>
      </rPr>
      <t>fiḍḍa</t>
    </r>
    <r>
      <rPr>
        <sz val="10"/>
        <rFont val="Times New Roman"/>
        <family val="1"/>
      </rPr>
      <t xml:space="preserve"> par tête.</t>
    </r>
  </si>
  <si>
    <r>
      <t xml:space="preserve">Rapport de Salīm Agha, directeur du chantier des ponts du Ḫalīǧ al-Za‘farānī. Les ponts sur le Ḫalīǧ al-Za‘farāni dont la construction avait été demandée par le khedive sont achevés jusqu’à l’entrée du Wādī [=Wādī Tumīlāt). Celle du pont de Ṣafṭ al-Hinnā, Šarqiyya, requiert encore, selon la liste transmise par al-Sayyid Aḥmad Bārūdī, ingénieur en chef de la Šarqiyya, 5 000 pierres de taille </t>
    </r>
    <r>
      <rPr>
        <i/>
        <sz val="10"/>
        <rFont val="Times New Roman"/>
        <family val="1"/>
      </rPr>
      <t>dastūr</t>
    </r>
    <r>
      <rPr>
        <sz val="10"/>
        <rFont val="Times New Roman"/>
        <family val="1"/>
      </rPr>
      <t>, 3 000 dalles pour le radier, 60 000 moëllons (</t>
    </r>
    <r>
      <rPr>
        <i/>
        <sz val="10"/>
        <rFont val="Times New Roman"/>
        <family val="1"/>
      </rPr>
      <t>dabš</t>
    </r>
    <r>
      <rPr>
        <sz val="10"/>
        <rFont val="Times New Roman"/>
        <family val="1"/>
      </rPr>
      <t xml:space="preserve">), 250 poutres de </t>
    </r>
    <r>
      <rPr>
        <i/>
        <sz val="10"/>
        <rFont val="Times New Roman"/>
        <family val="1"/>
      </rPr>
      <t>sahm aḥmar</t>
    </r>
    <r>
      <rPr>
        <sz val="10"/>
        <rFont val="Times New Roman"/>
        <family val="1"/>
      </rPr>
      <t xml:space="preserve"> et 20 de </t>
    </r>
    <r>
      <rPr>
        <i/>
        <sz val="10"/>
        <rFont val="Times New Roman"/>
        <family val="1"/>
      </rPr>
      <t>sahma kāmil</t>
    </r>
    <r>
      <rPr>
        <sz val="10"/>
        <rFont val="Times New Roman"/>
        <family val="1"/>
      </rPr>
      <t xml:space="preserve"> pour les fondations. Les pierres seront transportées de Ṭura al-Ma‘ṣara au canal de Zaqāzīq par 20 ‘</t>
    </r>
    <r>
      <rPr>
        <i/>
        <sz val="10"/>
        <rFont val="Times New Roman"/>
        <family val="1"/>
      </rPr>
      <t xml:space="preserve">uqba </t>
    </r>
    <r>
      <rPr>
        <sz val="10"/>
        <rFont val="Times New Roman"/>
        <family val="1"/>
      </rPr>
      <t xml:space="preserve">et du canal de Zaqāzīq à Ṣafṭ al-Ḥinnā par 20 barques. Pour le déchargement, il faudra 120 hommes du Wādī et pour le transbordement des grandes barques aux petites 16 portefaix. Une telle demande doit être confirmée par décret du Dīwān à l’intention de Ḫalil effendi, directeur de l’arsenal pour l’envoi des barques; de Muḥammad Agha, </t>
    </r>
    <r>
      <rPr>
        <i/>
        <sz val="10"/>
        <rFont val="Times New Roman"/>
        <family val="1"/>
      </rPr>
      <t xml:space="preserve">āġā ḫuftān aġasī, </t>
    </r>
    <r>
      <rPr>
        <sz val="10"/>
        <rFont val="Times New Roman"/>
        <family val="1"/>
      </rPr>
      <t xml:space="preserve">directeur des fours à chaux et fours à plâtre, pour l’envoi des pierres; de Taymūr Agha, </t>
    </r>
    <r>
      <rPr>
        <i/>
        <sz val="10"/>
        <rFont val="Times New Roman"/>
        <family val="1"/>
      </rPr>
      <t xml:space="preserve">ma’mūr </t>
    </r>
    <r>
      <rPr>
        <sz val="10"/>
        <rFont val="Times New Roman"/>
        <family val="1"/>
      </rPr>
      <t>du troisième district de la Šarqiyya pour la main d’oeuvre; et d’Amīn effendi, directeur des bâtiments pour qu’il demande aux cheikh des portefaix l’envoi des 16 hommes demandés.</t>
    </r>
  </si>
  <si>
    <r>
      <t xml:space="preserve">Rapport de Muḥammad bey directeur des approvisionnements militaires, sur une note de Sulaymān effendi directeur de la poudrière : le devis réalisé sous l’autorité de Hasan bey, gouverneur de Ǧīza, pour les réparations à faire à la salpêtrière de Badrašayn s’élève à 19 400 </t>
    </r>
    <r>
      <rPr>
        <i/>
        <sz val="10"/>
        <rFont val="Times New Roman"/>
        <family val="1"/>
      </rPr>
      <t>qurš.</t>
    </r>
    <r>
      <rPr>
        <sz val="10"/>
        <rFont val="Times New Roman"/>
        <family val="1"/>
      </rPr>
      <t xml:space="preserve"> L’usage d’autre part, est d’importer de Haute-Egypte les roseaux utilisés comme combustible : il faut faire en sorte que ce bois de chauffage soit disponible.</t>
    </r>
  </si>
  <si>
    <r>
      <t xml:space="preserve">Rédaction du règlement de la Daftarḫāna, par le </t>
    </r>
    <r>
      <rPr>
        <i/>
        <sz val="10"/>
        <rFont val="Times New Roman"/>
        <family val="1"/>
      </rPr>
      <t xml:space="preserve">ḫawāǧā </t>
    </r>
    <r>
      <rPr>
        <sz val="10"/>
        <rFont val="Times New Roman"/>
        <family val="1"/>
      </rPr>
      <t>Yuḥannā et nomination comme directeur de Rāġib effendi, jusque là directeur de la Monnaie.</t>
    </r>
  </si>
  <si>
    <r>
      <t>Le projet en a été formé par Ibrāhīm pacha. Durant son séjour en Morée, c’est ‘Alī effendi,</t>
    </r>
    <r>
      <rPr>
        <i/>
        <sz val="10"/>
        <rFont val="Times New Roman"/>
        <family val="1"/>
      </rPr>
      <t xml:space="preserve"> kātib al-ḫazīna</t>
    </r>
    <r>
      <rPr>
        <sz val="10"/>
        <rFont val="Times New Roman"/>
        <family val="1"/>
      </rPr>
      <t xml:space="preserve"> qui entreprend la destruction du Kawm al-‘Aqārib (1245011401_1), une colline située entre al-Qaṣr al-‘Ālī et le Caire: 9 </t>
    </r>
    <r>
      <rPr>
        <i/>
        <sz val="10"/>
        <rFont val="Times New Roman"/>
        <family val="1"/>
      </rPr>
      <t>faddān</t>
    </r>
    <r>
      <rPr>
        <sz val="10"/>
        <rFont val="Times New Roman"/>
        <family val="1"/>
      </rPr>
      <t xml:space="preserve"> 233 </t>
    </r>
    <r>
      <rPr>
        <i/>
        <sz val="10"/>
        <rFont val="Times New Roman"/>
        <family val="1"/>
      </rPr>
      <t>qaṣaba</t>
    </r>
    <r>
      <rPr>
        <sz val="10"/>
        <rFont val="Times New Roman"/>
        <family val="1"/>
      </rPr>
      <t xml:space="preserve">  de déblais ont été évacués par 394 hommes en 93 jours. Une autre colline, appelée Abū al-Šamāṭ (1245011401_2), haute comme une montagne et s’étendant de Bāb al-Naṣriyya jusqu’aux abords du Qaṣr al-‘Ālī, représentait 38 </t>
    </r>
    <r>
      <rPr>
        <i/>
        <sz val="10"/>
        <rFont val="Times New Roman"/>
        <family val="1"/>
      </rPr>
      <t>faddān</t>
    </r>
    <r>
      <rPr>
        <sz val="10"/>
        <rFont val="Times New Roman"/>
        <family val="1"/>
      </rPr>
      <t xml:space="preserve"> 195 </t>
    </r>
    <r>
      <rPr>
        <i/>
        <sz val="10"/>
        <rFont val="Times New Roman"/>
        <family val="1"/>
      </rPr>
      <t>qaṣaba,</t>
    </r>
    <r>
      <rPr>
        <sz val="10"/>
        <rFont val="Times New Roman"/>
        <family val="1"/>
      </rPr>
      <t xml:space="preserve"> d’une </t>
    </r>
    <r>
      <rPr>
        <i/>
        <sz val="10"/>
        <rFont val="Times New Roman"/>
        <family val="1"/>
      </rPr>
      <t>qaṣaba</t>
    </r>
    <r>
      <rPr>
        <sz val="10"/>
        <rFont val="Times New Roman"/>
        <family val="1"/>
      </rPr>
      <t xml:space="preserve"> de six coudées et 1/6e, et d’un </t>
    </r>
    <r>
      <rPr>
        <i/>
        <sz val="10"/>
        <rFont val="Times New Roman"/>
        <family val="1"/>
      </rPr>
      <t>faddān</t>
    </r>
    <r>
      <rPr>
        <sz val="10"/>
        <rFont val="Times New Roman"/>
        <family val="1"/>
      </rPr>
      <t xml:space="preserve"> de 333 </t>
    </r>
    <r>
      <rPr>
        <i/>
        <sz val="10"/>
        <rFont val="Times New Roman"/>
        <family val="1"/>
      </rPr>
      <t>qaṣaba</t>
    </r>
    <r>
      <rPr>
        <sz val="10"/>
        <rFont val="Times New Roman"/>
        <family val="1"/>
      </rPr>
      <t xml:space="preserve"> et 1/6e. Elle a été arasée par le même effendi en 807 jours par 375 hommes. A son retour de Morée, Ibrāhīm pacha confia l’achèvement des travaux à Ǧawqdār Agha qui termina le travail en 231 jours avec une main d’oeuvre de 542 hommes. Le coût total de l’opération pour ces deux collines s’éleva à 1 721 bourses et 222 </t>
    </r>
    <r>
      <rPr>
        <i/>
        <sz val="10"/>
        <rFont val="Times New Roman"/>
        <family val="1"/>
      </rPr>
      <t>qurš</t>
    </r>
    <r>
      <rPr>
        <sz val="10"/>
        <rFont val="Times New Roman"/>
        <family val="1"/>
      </rPr>
      <t xml:space="preserve"> (860 722 </t>
    </r>
    <r>
      <rPr>
        <i/>
        <sz val="10"/>
        <rFont val="Times New Roman"/>
        <family val="1"/>
      </rPr>
      <t>qurš</t>
    </r>
    <r>
      <rPr>
        <sz val="10"/>
        <rFont val="Times New Roman"/>
        <family val="1"/>
      </rPr>
      <t>). Aujourd’hui, on a l’impression qu’il n’y avait rien à leur emplacement. On y planta des oliviers et autres arbres et on prit l’habitude de designer l’endroit du nom d’Ibrāhīm (ie Ibrāhīmiyya).</t>
    </r>
  </si>
  <si>
    <r>
      <t xml:space="preserve">Organisation du service de la </t>
    </r>
    <r>
      <rPr>
        <i/>
        <sz val="12"/>
        <rFont val="Times New Roman"/>
        <family val="1"/>
      </rPr>
      <t xml:space="preserve">ḥisba </t>
    </r>
    <r>
      <rPr>
        <sz val="12"/>
        <rFont val="Times New Roman"/>
        <family val="1"/>
      </rPr>
      <t>après la nomination d’un nouveau</t>
    </r>
    <r>
      <rPr>
        <i/>
        <sz val="12"/>
        <rFont val="Times New Roman"/>
        <family val="1"/>
      </rPr>
      <t xml:space="preserve"> muḥtasib</t>
    </r>
  </si>
  <si>
    <t>1245011601_01</t>
  </si>
  <si>
    <t>al-Fahhamin</t>
  </si>
  <si>
    <t>al-Faḥḥāmīn</t>
  </si>
  <si>
    <t>الفحامين</t>
  </si>
  <si>
    <r>
      <t xml:space="preserve">n°116, 6 </t>
    </r>
    <r>
      <rPr>
        <i/>
        <sz val="12"/>
        <rFont val="Times New Roman"/>
        <family val="1"/>
      </rPr>
      <t>ramaḍān</t>
    </r>
    <r>
      <rPr>
        <sz val="12"/>
        <rFont val="Times New Roman"/>
        <family val="1"/>
      </rPr>
      <t xml:space="preserve"> 1245/</t>
    </r>
  </si>
  <si>
    <t xml:space="preserve">Vol dans un logement de la Wikālat al-Faḥḥāmīn </t>
  </si>
  <si>
    <t>1245011701_01</t>
  </si>
  <si>
    <t>Rumayla</t>
  </si>
  <si>
    <r>
      <t xml:space="preserve">n°117, 7 </t>
    </r>
    <r>
      <rPr>
        <i/>
        <sz val="12"/>
        <rFont val="Times New Roman"/>
        <family val="1"/>
      </rPr>
      <t>ramaḍān</t>
    </r>
    <r>
      <rPr>
        <sz val="12"/>
        <rFont val="Times New Roman"/>
        <family val="1"/>
      </rPr>
      <t xml:space="preserve"> 1245/</t>
    </r>
  </si>
  <si>
    <t>1245011801_01</t>
  </si>
  <si>
    <t>Harat al-Atrak</t>
  </si>
  <si>
    <t>Ḥārat al-Atrāk</t>
  </si>
  <si>
    <t>حارة الاتراك</t>
  </si>
  <si>
    <t>Street</t>
  </si>
  <si>
    <r>
      <t xml:space="preserve">n°118, 8 </t>
    </r>
    <r>
      <rPr>
        <i/>
        <sz val="12"/>
        <rFont val="Times New Roman"/>
        <family val="1"/>
      </rPr>
      <t>ramaḍān</t>
    </r>
    <r>
      <rPr>
        <sz val="12"/>
        <rFont val="Times New Roman"/>
        <family val="1"/>
      </rPr>
      <t xml:space="preserve"> 1245/</t>
    </r>
  </si>
  <si>
    <t>Vol dans une maison (manzil) à Ḥarat al-Atrāk, al-Ḥilmiyya</t>
  </si>
  <si>
    <t>1245011801_02</t>
  </si>
  <si>
    <t>Hilmiyya</t>
  </si>
  <si>
    <t>al-Ḥilmiyya</t>
  </si>
  <si>
    <t>الحلمية</t>
  </si>
  <si>
    <t>1245012101_01</t>
  </si>
  <si>
    <t>Suq al-Silah</t>
  </si>
  <si>
    <t>à faire</t>
  </si>
  <si>
    <t>Nom préféré: sans diacritiques, en translittération, en arabe</t>
  </si>
  <si>
    <t>Variante du nom</t>
  </si>
  <si>
    <t>GIS Layers</t>
  </si>
  <si>
    <t>ID in HtlmDB</t>
  </si>
  <si>
    <t>Sūq al-Silāḥ</t>
  </si>
  <si>
    <t>سوق السلاح</t>
  </si>
  <si>
    <r>
      <t xml:space="preserve">n°121, 15 </t>
    </r>
    <r>
      <rPr>
        <i/>
        <sz val="12"/>
        <rFont val="Times New Roman"/>
        <family val="1"/>
      </rPr>
      <t xml:space="preserve">ramaḍān </t>
    </r>
    <r>
      <rPr>
        <sz val="12"/>
        <rFont val="Times New Roman"/>
        <family val="1"/>
      </rPr>
      <t>1245</t>
    </r>
  </si>
  <si>
    <t>1245012102_01</t>
  </si>
  <si>
    <t>Taḥt al-Rab‘</t>
  </si>
  <si>
    <t>Taht al-Rab'</t>
  </si>
  <si>
    <t>تحت الربع</t>
  </si>
  <si>
    <t xml:space="preserve">Vol dans une maison à Taḥt al-Rab‘ </t>
  </si>
  <si>
    <t>Chronogrammes des ponts du Ḫalīǧ [al-Za‘farānī]</t>
  </si>
  <si>
    <r>
      <t xml:space="preserve">n°122, 19 </t>
    </r>
    <r>
      <rPr>
        <i/>
        <sz val="12"/>
        <rFont val="Times New Roman"/>
        <family val="1"/>
      </rPr>
      <t>ramaḍān</t>
    </r>
    <r>
      <rPr>
        <sz val="12"/>
        <rFont val="Times New Roman"/>
        <family val="1"/>
      </rPr>
      <t xml:space="preserve"> 1245/</t>
    </r>
  </si>
  <si>
    <t>1245012401_01</t>
  </si>
  <si>
    <t>1245012401_02</t>
  </si>
  <si>
    <t>Khalil Pasha Yeghen's Sabil</t>
  </si>
  <si>
    <t>Nahhasin</t>
  </si>
  <si>
    <t>Sabīl Ḫalīl Pašā Yeghen</t>
  </si>
  <si>
    <t>سبيل خليل باشا يكن</t>
  </si>
  <si>
    <t>النحاسين</t>
  </si>
  <si>
    <t>al-Naḥḥāsīn</t>
  </si>
  <si>
    <r>
      <t xml:space="preserve">n°124, 21 </t>
    </r>
    <r>
      <rPr>
        <i/>
        <sz val="12"/>
        <rFont val="Times New Roman"/>
        <family val="1"/>
      </rPr>
      <t xml:space="preserve">ramaḍan </t>
    </r>
    <r>
      <rPr>
        <sz val="12"/>
        <rFont val="Times New Roman"/>
        <family val="1"/>
      </rPr>
      <t>1245/</t>
    </r>
  </si>
  <si>
    <t>Texte du Chronogramme</t>
  </si>
  <si>
    <t>1245012501_01</t>
  </si>
  <si>
    <t>Khalig Za'farani</t>
  </si>
  <si>
    <t>الخليج الزغفراني</t>
  </si>
  <si>
    <r>
      <t xml:space="preserve">n°125, 22 </t>
    </r>
    <r>
      <rPr>
        <i/>
        <sz val="12"/>
        <rFont val="Times New Roman"/>
        <family val="1"/>
      </rPr>
      <t>ramadān</t>
    </r>
    <r>
      <rPr>
        <sz val="12"/>
        <rFont val="Times New Roman"/>
        <family val="1"/>
      </rPr>
      <t xml:space="preserve"> 1245/</t>
    </r>
  </si>
  <si>
    <t xml:space="preserve">Chantier du Ḫalīǧ al-Za‘farānī </t>
  </si>
  <si>
    <t>1245013101_01</t>
  </si>
  <si>
    <t>Wikālat al-Sadāt à côté de la Wikālat al-Ša‘īr</t>
  </si>
  <si>
    <r>
      <t xml:space="preserve">n°131, 12 </t>
    </r>
    <r>
      <rPr>
        <i/>
        <sz val="12"/>
        <rFont val="Times New Roman"/>
        <family val="1"/>
      </rPr>
      <t>sawwāl</t>
    </r>
    <r>
      <rPr>
        <sz val="12"/>
        <rFont val="Times New Roman"/>
        <family val="1"/>
      </rPr>
      <t xml:space="preserve"> 1245/</t>
    </r>
  </si>
  <si>
    <t>Wikalat al-Ša‘īr</t>
  </si>
  <si>
    <t>Wikālat al-Sādāt</t>
  </si>
  <si>
    <t>1245013101_02</t>
  </si>
  <si>
    <t>Wikālat al-Ša‘īr</t>
  </si>
  <si>
    <t>وكالة الشعير</t>
  </si>
  <si>
    <t>وكالة السادات</t>
  </si>
  <si>
    <t>1245013901_01</t>
  </si>
  <si>
    <t>al-Rumayla</t>
  </si>
  <si>
    <t>الرميلة</t>
  </si>
  <si>
    <r>
      <t>n°139, 6</t>
    </r>
    <r>
      <rPr>
        <i/>
        <sz val="12"/>
        <rFont val="Times New Roman"/>
        <family val="1"/>
      </rPr>
      <t xml:space="preserve"> ḏū al-qa‘da</t>
    </r>
    <r>
      <rPr>
        <sz val="12"/>
        <rFont val="Times New Roman"/>
        <family val="1"/>
      </rPr>
      <t xml:space="preserve"> 1245/</t>
    </r>
  </si>
  <si>
    <t>1245013901_02</t>
  </si>
  <si>
    <t>Takiyyat al-Hunud</t>
  </si>
  <si>
    <t>Takiyyat al-Hunūd</t>
  </si>
  <si>
    <t>1245010701_01</t>
  </si>
  <si>
    <t>1245010701_02</t>
  </si>
  <si>
    <t>Harat Hawsh Qadam</t>
  </si>
  <si>
    <t>Ḥārat Ḥawš Qadam</t>
  </si>
  <si>
    <t>al-Gamaliyya</t>
  </si>
  <si>
    <t>al-Ǧamāliyya</t>
  </si>
  <si>
    <t xml:space="preserve">حارة حوش قدم </t>
  </si>
  <si>
    <t>الجمليه</t>
  </si>
  <si>
    <r>
      <t xml:space="preserve">C'est le quartier qui a été indexé, la </t>
    </r>
    <r>
      <rPr>
        <i/>
        <sz val="12"/>
        <rFont val="Times New Roman"/>
        <family val="1"/>
      </rPr>
      <t>wikāla</t>
    </r>
    <r>
      <rPr>
        <sz val="12"/>
        <rFont val="Times New Roman"/>
        <family val="1"/>
      </rPr>
      <t xml:space="preserve"> n'étant pas précisément localisée.</t>
    </r>
  </si>
  <si>
    <r>
      <t xml:space="preserve">Construction du </t>
    </r>
    <r>
      <rPr>
        <i/>
        <sz val="12"/>
        <rFont val="Times New Roman"/>
        <family val="1"/>
      </rPr>
      <t xml:space="preserve">sabīl </t>
    </r>
    <r>
      <rPr>
        <sz val="12"/>
        <rFont val="Times New Roman"/>
        <family val="1"/>
      </rPr>
      <t>al-Naḥḥāsīn pour Ḫalīl pacha Yeghen et Ismā‘īl fils de Muḥammad ‘Alī</t>
    </r>
  </si>
  <si>
    <r>
      <t xml:space="preserve">Avec texte de l'inscription de fondation. Sur le monument, voir ‘Alī Mubarāk, </t>
    </r>
    <r>
      <rPr>
        <i/>
        <sz val="10"/>
        <rFont val="Times New Roman"/>
        <family val="1"/>
      </rPr>
      <t>Ḫiṭaṭ,</t>
    </r>
    <r>
      <rPr>
        <sz val="10"/>
        <rFont val="Times New Roman"/>
        <family val="1"/>
      </rPr>
      <t xml:space="preserve"> II, p. 14</t>
    </r>
  </si>
  <si>
    <t>n°107, 11 ša‘bān 1245/</t>
  </si>
  <si>
    <t>Vol</t>
  </si>
  <si>
    <t xml:space="preserve">Plainte pour vol d’une dame Naṣra domiciliée à Ḥārat Ḥawš Qadam, Ǧamāliyya    </t>
  </si>
  <si>
    <r>
      <t xml:space="preserve">Rapport d’Ismā‘īı Kāšif sur l’acquisition des </t>
    </r>
    <r>
      <rPr>
        <i/>
        <sz val="10"/>
        <rFont val="Times New Roman"/>
        <family val="1"/>
      </rPr>
      <t>fās</t>
    </r>
    <r>
      <rPr>
        <sz val="10"/>
        <rFont val="Times New Roman"/>
        <family val="1"/>
      </rPr>
      <t xml:space="preserve"> qui ont été distribués aux ouvriers des diverses brigades</t>
    </r>
  </si>
  <si>
    <r>
      <t xml:space="preserve">Rapport du cheikh al-Sadate, signalant que la </t>
    </r>
    <r>
      <rPr>
        <i/>
        <sz val="10"/>
        <rFont val="Times New Roman"/>
        <family val="1"/>
      </rPr>
      <t>wikāla</t>
    </r>
    <r>
      <rPr>
        <sz val="10"/>
        <rFont val="Times New Roman"/>
        <family val="1"/>
      </rPr>
      <t xml:space="preserve"> située à côté de la Wikālat al-Šā‘ir appartient auWaqf al-Sādāt et qu’il a l’intention de la rénover. Il n’est pas possible de faire un </t>
    </r>
    <r>
      <rPr>
        <i/>
        <sz val="10"/>
        <rFont val="Times New Roman"/>
        <family val="1"/>
      </rPr>
      <t>istibdāl</t>
    </r>
    <r>
      <rPr>
        <sz val="10"/>
        <rFont val="Times New Roman"/>
        <family val="1"/>
      </rPr>
      <t xml:space="preserve"> sur ce bien, car l’</t>
    </r>
    <r>
      <rPr>
        <i/>
        <sz val="10"/>
        <rFont val="Times New Roman"/>
        <family val="1"/>
      </rPr>
      <t>istibdāl</t>
    </r>
    <r>
      <rPr>
        <sz val="10"/>
        <rFont val="Times New Roman"/>
        <family val="1"/>
      </rPr>
      <t xml:space="preserve"> est proscrit par les clauses du </t>
    </r>
    <r>
      <rPr>
        <i/>
        <sz val="10"/>
        <rFont val="Times New Roman"/>
        <family val="1"/>
      </rPr>
      <t>waqf.</t>
    </r>
    <r>
      <rPr>
        <sz val="10"/>
        <rFont val="Times New Roman"/>
        <family val="1"/>
      </rPr>
      <t xml:space="preserve"> En consequence de suoi, l’armée devra chercher un autre endroit pour l’entreposage de ses équipements</t>
    </r>
  </si>
  <si>
    <r>
      <t xml:space="preserve">Vol dans un </t>
    </r>
    <r>
      <rPr>
        <i/>
        <sz val="10"/>
        <rFont val="Times New Roman"/>
        <family val="1"/>
      </rPr>
      <t>rab‘</t>
    </r>
    <r>
      <rPr>
        <sz val="10"/>
        <rFont val="Times New Roman"/>
        <family val="1"/>
      </rPr>
      <t xml:space="preserve"> à Sūq al-Silāḥ </t>
    </r>
  </si>
  <si>
    <t>Vol dans un logement d’une wikāla à Rumayla. Tous les acteurs de cette affaire sont des artisans ou ouvriers grecs et chypriotes</t>
  </si>
  <si>
    <t>تكية الهنود</t>
  </si>
  <si>
    <t>تكية الهنديين</t>
  </si>
  <si>
    <t>Takiyyat al-Hindiyyīn</t>
  </si>
  <si>
    <t>1245013901_03</t>
  </si>
  <si>
    <t>Wikalat Taylun</t>
  </si>
  <si>
    <t>Wikālat Ṭaylūn</t>
  </si>
  <si>
    <t xml:space="preserve">وكالة طيلون </t>
  </si>
  <si>
    <t xml:space="preserve">Vol dans une Wikāla à Rumayla   </t>
  </si>
  <si>
    <t>1245014001_01</t>
  </si>
  <si>
    <t>Darb Mustafa</t>
  </si>
  <si>
    <t>Darb Muṣṭafā</t>
  </si>
  <si>
    <t xml:space="preserve">درب المصطفى </t>
  </si>
  <si>
    <t>Darb al-Muṣṭafā</t>
  </si>
  <si>
    <t xml:space="preserve">درب مصطفى </t>
  </si>
  <si>
    <t>Vol  dans un logement au Darb Muṣṭafa</t>
  </si>
  <si>
    <t>1245014002_01</t>
  </si>
  <si>
    <t>Vol dans la Wikālat al-Ḥalawānī à Sūq al-Silāḥ</t>
  </si>
  <si>
    <t>1245014002_02</t>
  </si>
  <si>
    <t>Wikālat al-Ḥalawānī</t>
  </si>
  <si>
    <t>Wikālat al-Halawani</t>
  </si>
  <si>
    <t>وكالة الحلواني</t>
  </si>
  <si>
    <t>1245014003_01</t>
  </si>
  <si>
    <t>1245014003_02</t>
  </si>
  <si>
    <t>Khan al-Khalili</t>
  </si>
  <si>
    <t>Ḫān al-Ḫalīlī</t>
  </si>
  <si>
    <t>al-Husayn Mosque</t>
  </si>
  <si>
    <t>Ǧamī' al-Ḥusayn</t>
  </si>
  <si>
    <t>al-Ḥusayn</t>
  </si>
  <si>
    <t>الحسين</t>
  </si>
  <si>
    <t>جامع الحسين</t>
  </si>
  <si>
    <t>خان الخليلي</t>
  </si>
  <si>
    <t>وكالة السلاحدار</t>
  </si>
  <si>
    <t>الجمالية</t>
  </si>
  <si>
    <t>1245014004_01</t>
  </si>
  <si>
    <t>1245014004_02</t>
  </si>
  <si>
    <t>Wikalat al-Silahdar</t>
  </si>
  <si>
    <t>Wikālat al-Silāḥdār</t>
  </si>
  <si>
    <t>Vol dans la Wikālat al-Silāḥdār à Ǧamāliyya</t>
  </si>
  <si>
    <r>
      <t xml:space="preserve">Rapport du cheikh al-Sadate, signalant que la </t>
    </r>
    <r>
      <rPr>
        <i/>
        <sz val="10"/>
        <rFont val="Times New Roman"/>
        <family val="1"/>
      </rPr>
      <t>wikāla</t>
    </r>
    <r>
      <rPr>
        <sz val="10"/>
        <rFont val="Times New Roman"/>
        <family val="1"/>
      </rPr>
      <t xml:space="preserve"> située à côté de la Wikālat al-Šā‘ir appartient auWaqf al-Sādāt et qu’il a l’intention de la rénover. Il n’est pas possible de faire un </t>
    </r>
    <r>
      <rPr>
        <i/>
        <sz val="10"/>
        <rFont val="Times New Roman"/>
        <family val="1"/>
      </rPr>
      <t>istibdāl</t>
    </r>
    <r>
      <rPr>
        <sz val="10"/>
        <rFont val="Times New Roman"/>
        <family val="1"/>
      </rPr>
      <t xml:space="preserve"> sur ce bien, car l’</t>
    </r>
    <r>
      <rPr>
        <i/>
        <sz val="10"/>
        <rFont val="Times New Roman"/>
        <family val="1"/>
      </rPr>
      <t>istibdāl</t>
    </r>
    <r>
      <rPr>
        <sz val="10"/>
        <rFont val="Times New Roman"/>
        <family val="1"/>
      </rPr>
      <t xml:space="preserve"> est proscrit par les clauses du </t>
    </r>
    <r>
      <rPr>
        <i/>
        <sz val="10"/>
        <rFont val="Times New Roman"/>
        <family val="1"/>
      </rPr>
      <t>waqf.</t>
    </r>
    <r>
      <rPr>
        <sz val="10"/>
        <rFont val="Times New Roman"/>
        <family val="1"/>
      </rPr>
      <t xml:space="preserve"> En conséquence de quoi, l’armée devra chercher un autre endroit pour l’entreposage de ses équipements</t>
    </r>
  </si>
  <si>
    <t>1245014101_01</t>
  </si>
  <si>
    <t>Bāb al-Lūq</t>
  </si>
  <si>
    <t>Bab al-Luq</t>
  </si>
  <si>
    <t>1245014101_02</t>
  </si>
  <si>
    <t>Karakhanat al-Khayyatin</t>
  </si>
  <si>
    <t>Karaḫānat al-Ḫayyāṭīn</t>
  </si>
  <si>
    <t>باب اللوق</t>
  </si>
  <si>
    <t>كرخانة الخياطسن</t>
  </si>
  <si>
    <r>
      <t xml:space="preserve">n°140, 8 </t>
    </r>
    <r>
      <rPr>
        <i/>
        <sz val="12"/>
        <rFont val="Times New Roman"/>
        <family val="1"/>
      </rPr>
      <t>ḏū al-qa‘da</t>
    </r>
    <r>
      <rPr>
        <sz val="12"/>
        <rFont val="Times New Roman"/>
        <family val="1"/>
      </rPr>
      <t xml:space="preserve"> 1245</t>
    </r>
  </si>
  <si>
    <t>Vol dans une maison à Bāb al-Lūq. Le voleur est un adolescent : il est condamné à aller travailler pendant trois mois à la fabrique d’al-Ḫayyāṭīn.</t>
  </si>
  <si>
    <t>1245014201_01</t>
  </si>
  <si>
    <t>Bab al-Kharq</t>
  </si>
  <si>
    <t>Bāb al-Ḫarq</t>
  </si>
  <si>
    <t>Bāb al-Ḫalq</t>
  </si>
  <si>
    <t>باب الخرق</t>
  </si>
  <si>
    <t>باب الخلق</t>
  </si>
  <si>
    <r>
      <t xml:space="preserve">n°142, 12 </t>
    </r>
    <r>
      <rPr>
        <i/>
        <sz val="12"/>
        <rFont val="Times New Roman"/>
        <family val="1"/>
      </rPr>
      <t>ḏū al-qa‘da</t>
    </r>
    <r>
      <rPr>
        <sz val="12"/>
        <rFont val="Times New Roman"/>
        <family val="1"/>
      </rPr>
      <t xml:space="preserve"> 1245/</t>
    </r>
  </si>
  <si>
    <r>
      <t xml:space="preserve">n°141, 11 </t>
    </r>
    <r>
      <rPr>
        <i/>
        <sz val="12"/>
        <rFont val="Times New Roman"/>
        <family val="1"/>
      </rPr>
      <t>ḏū al-qa‘da 1245/</t>
    </r>
  </si>
  <si>
    <t>Incendie</t>
  </si>
  <si>
    <t>1245014401_01</t>
  </si>
  <si>
    <t>1245014401_02</t>
  </si>
  <si>
    <t>Khalig Za'farani Dam</t>
  </si>
  <si>
    <t>Qanṭarat al-Ḫalīǧ al-Za‘farānī</t>
  </si>
  <si>
    <t xml:space="preserve">قنطرة خليج الزعفران </t>
  </si>
  <si>
    <t xml:space="preserve">قنطرة زقازيق </t>
  </si>
  <si>
    <r>
      <t xml:space="preserve">n°144, 18 </t>
    </r>
    <r>
      <rPr>
        <i/>
        <sz val="12"/>
        <rFont val="Times New Roman"/>
        <family val="1"/>
      </rPr>
      <t>ḏū al-qa‘da</t>
    </r>
    <r>
      <rPr>
        <sz val="12"/>
        <rFont val="Times New Roman"/>
        <family val="1"/>
      </rPr>
      <t xml:space="preserve"> 1245/</t>
    </r>
  </si>
  <si>
    <t>Barrage de Zaqāzīq</t>
  </si>
  <si>
    <t>Fourniture de chaux et de pierres pour le chantier. Pas assez de bois pour preparer la chaux. Mêmes besoins pour le chantier du barrage de Zaqāzīq.</t>
  </si>
  <si>
    <t>1245015101_01</t>
  </si>
  <si>
    <t>1245015101_02</t>
  </si>
  <si>
    <t>Qanṭarat al-Zaqāzīq</t>
  </si>
  <si>
    <t>Zaqaziq Dam</t>
  </si>
  <si>
    <t>1245015001_01</t>
  </si>
  <si>
    <r>
      <t xml:space="preserve">n°150, 9 </t>
    </r>
    <r>
      <rPr>
        <i/>
        <sz val="12"/>
        <rFont val="Times New Roman"/>
        <family val="1"/>
      </rPr>
      <t>ḏū al-ḥiǧǧā</t>
    </r>
    <r>
      <rPr>
        <sz val="12"/>
        <rFont val="Times New Roman"/>
        <family val="1"/>
      </rPr>
      <t xml:space="preserve"> 1245</t>
    </r>
  </si>
  <si>
    <t>Barrage du Ḫalīǧ al-Za‘farānī</t>
  </si>
  <si>
    <t>Le chantier a besoin de 40 chameaux et de paille pour le brûlage de la chaux</t>
  </si>
  <si>
    <t>Ḥārat al-Šayḫ Mas‘ūd</t>
  </si>
  <si>
    <t xml:space="preserve">حارة الشيخ مسعود </t>
  </si>
  <si>
    <t>Bab al-Sha'riyya</t>
  </si>
  <si>
    <t>Bāb al-Šā‘riyya</t>
  </si>
  <si>
    <t xml:space="preserve">باب الشعرية </t>
  </si>
  <si>
    <r>
      <t xml:space="preserve">n°151, 16 </t>
    </r>
    <r>
      <rPr>
        <i/>
        <sz val="12"/>
        <rFont val="Times New Roman"/>
        <family val="1"/>
      </rPr>
      <t xml:space="preserve">ḏū al-ḥiǧǧā </t>
    </r>
    <r>
      <rPr>
        <sz val="12"/>
        <rFont val="Times New Roman"/>
        <family val="1"/>
      </rPr>
      <t>/</t>
    </r>
  </si>
  <si>
    <t>Vol dans une maison à Ḥārat al-Šayḫ Mas‘ūd, à Bāb al-Šā‘riyya.</t>
  </si>
  <si>
    <t>1245015901_01</t>
  </si>
  <si>
    <r>
      <t xml:space="preserve">n°159, 13 </t>
    </r>
    <r>
      <rPr>
        <i/>
        <sz val="12"/>
        <rFont val="Times New Roman"/>
        <family val="1"/>
      </rPr>
      <t>muḥarram</t>
    </r>
    <r>
      <rPr>
        <sz val="12"/>
        <rFont val="Times New Roman"/>
        <family val="1"/>
      </rPr>
      <t xml:space="preserve"> 1246/4 juillet 1830</t>
    </r>
  </si>
  <si>
    <t>1246016001_01</t>
  </si>
  <si>
    <t>Qalyubiyya Canal</t>
  </si>
  <si>
    <t>Tur‘at al-Qalyūbiyya</t>
  </si>
  <si>
    <t>ترعة القليوبية</t>
  </si>
  <si>
    <t>Waterway</t>
  </si>
  <si>
    <t xml:space="preserve">Besoins en main d’œuvre du service de la chaux et du plâtre </t>
  </si>
  <si>
    <r>
      <t xml:space="preserve">n°160, 14 </t>
    </r>
    <r>
      <rPr>
        <i/>
        <sz val="12"/>
        <rFont val="Times New Roman"/>
        <family val="1"/>
      </rPr>
      <t>muḥarram</t>
    </r>
    <r>
      <rPr>
        <sz val="12"/>
        <rFont val="Times New Roman"/>
        <family val="1"/>
      </rPr>
      <t xml:space="preserve"> 1246/5 juillet 1839</t>
    </r>
  </si>
  <si>
    <t>Harat al-Shaykh Mas'ud</t>
  </si>
  <si>
    <r>
      <t xml:space="preserve">Dispute entre les résidents (tous des </t>
    </r>
    <r>
      <rPr>
        <i/>
        <sz val="12"/>
        <rFont val="Times New Roman"/>
        <family val="1"/>
      </rPr>
      <t>muǧāwirūn</t>
    </r>
    <r>
      <rPr>
        <sz val="12"/>
        <rFont val="Times New Roman"/>
        <family val="1"/>
      </rPr>
      <t xml:space="preserve">) de la Madrasat al-Ḥabbaniyya </t>
    </r>
  </si>
  <si>
    <r>
      <t xml:space="preserve">Rapport de Ḥasan Agha, directeur du bétail, sur la fourniture de 300 boeufs pour le transport des pierres nécessaires aux fours à chaux et à plâtre de Ṭūra al-Ma‘ṣara et Aṯar al-Nabī. On manque d’animaux dans tous les services de l’Etat. Le prix du marché est de 200 à 300 </t>
    </r>
    <r>
      <rPr>
        <i/>
        <sz val="10"/>
        <rFont val="Times New Roman"/>
        <family val="1"/>
      </rPr>
      <t>riyāl.</t>
    </r>
    <r>
      <rPr>
        <sz val="10"/>
        <rFont val="Times New Roman"/>
        <family val="1"/>
      </rPr>
      <t xml:space="preserve"> Il demande s’il peut confirmer la commande à ce prix-là.</t>
    </r>
  </si>
  <si>
    <t>1246016002_01</t>
  </si>
  <si>
    <t>1246016002_02</t>
  </si>
  <si>
    <t>al-Darb al-Gadid</t>
  </si>
  <si>
    <t>al-Darb al-Ǧadīḍ</t>
  </si>
  <si>
    <t>الدرب الجديد</t>
  </si>
  <si>
    <t>عابدين</t>
  </si>
  <si>
    <t>Abdin</t>
  </si>
  <si>
    <t>‘Ābdīn</t>
  </si>
  <si>
    <t>Vol dans une maison du Darb al-Ǧadīḍ à ‘Ābdīn. La voleuse a été prise en flagrant délit. Comme elle est de Kafr al-Bāǧūr, Minūfiyya, elle est conduite sous la garde d'un gendarme jusqu’à une barque qui la ramènera à son village</t>
  </si>
  <si>
    <t>1246016201_01</t>
  </si>
  <si>
    <t>1246016201_02</t>
  </si>
  <si>
    <t>Nasriyya</t>
  </si>
  <si>
    <t>al-Ḫān al-Ḫalīlī</t>
  </si>
  <si>
    <t>al-Naṣriyya</t>
  </si>
  <si>
    <t>الخان الخليلي</t>
  </si>
  <si>
    <t>النصرية</t>
  </si>
  <si>
    <r>
      <t xml:space="preserve">n°162, 17 </t>
    </r>
    <r>
      <rPr>
        <i/>
        <sz val="12"/>
        <rFont val="Times New Roman"/>
        <family val="1"/>
      </rPr>
      <t>muḥarram</t>
    </r>
    <r>
      <rPr>
        <sz val="12"/>
        <rFont val="Times New Roman"/>
        <family val="1"/>
      </rPr>
      <t xml:space="preserve"> 1246/8 juillet 1830</t>
    </r>
  </si>
  <si>
    <t>Vol chez un marchand au detail du Ḫān al-Ḫalīlī. La voleuse habite à Naṣriyya. Elle est incarcérée, puis libérée parce que malade et irresponsable</t>
  </si>
  <si>
    <t>Transformation de deux bassins pour le séchage de la poudre en ateliers, pour prévenir les risques d’incendie ou d’explosion. Le nombre de magasins à poudre est ainsi porté de neuf à onze. Coût total de cette transformation : 300 bourses. [Localisation d’après le plan de Pascal Coste : il s’agit des deux « séchoirs » qui sont immédiatement au sud de la poudrière : légendés L sur le plan]</t>
  </si>
  <si>
    <t>WM_Description</t>
  </si>
  <si>
    <t>X</t>
  </si>
  <si>
    <t>Y</t>
  </si>
  <si>
    <t>Geometry</t>
  </si>
  <si>
    <t>Point</t>
  </si>
  <si>
    <t>Takiyyat al-Ḥabbāniyya</t>
  </si>
  <si>
    <t>تكية الحبانية</t>
  </si>
  <si>
    <t>Compte-rendu des interrogatoires conduits après une plainte déposée par l’un des residents. Il s’agit probablement de la Takiyyat al-Ḥabbāniyya de la DE (03026), située Sikkat al-Ḥabbāniyya (DE 03018, OSM Šāri‘ Sikkat al-Ḥabbāniyya), aujourd'hui intégrée à la fondation du Sultan Maḥmūd. Ce devait être la Takiyya al-Qādiriyya, portée sur le 1/1000, pour un bâtiment neuf, un peu plus au nord, à côté de la Zāwiyat al-Hindī.</t>
  </si>
  <si>
    <r>
      <t xml:space="preserve">Vol dans une </t>
    </r>
    <r>
      <rPr>
        <i/>
        <sz val="10"/>
        <rFont val="Times New Roman"/>
        <family val="1"/>
      </rPr>
      <t>wikāla</t>
    </r>
    <r>
      <rPr>
        <sz val="10"/>
        <rFont val="Times New Roman"/>
        <family val="1"/>
      </rPr>
      <t xml:space="preserve"> du Ḫan al-Ḫalīlī, près d’al-Ḥusayn</t>
    </r>
  </si>
  <si>
    <r>
      <t xml:space="preserve">Incendie dans la boutique d’un </t>
    </r>
    <r>
      <rPr>
        <i/>
        <sz val="10"/>
        <rFont val="Times New Roman"/>
        <family val="1"/>
      </rPr>
      <t>faṭāṭīrī</t>
    </r>
    <r>
      <rPr>
        <sz val="10"/>
        <rFont val="Times New Roman"/>
        <family val="1"/>
      </rPr>
      <t xml:space="preserve"> à Bāb al-Ḫarq</t>
    </r>
  </si>
  <si>
    <r>
      <t xml:space="preserve">Plainte d’un meunier de Bāb al-Ša‘riyya contre son ouvrier, lequel pretend que son patron lui devait 10 </t>
    </r>
    <r>
      <rPr>
        <i/>
        <sz val="10"/>
        <rFont val="Times New Roman"/>
        <family val="1"/>
      </rPr>
      <t xml:space="preserve">qurš </t>
    </r>
    <r>
      <rPr>
        <sz val="10"/>
        <rFont val="Times New Roman"/>
        <family val="1"/>
      </rPr>
      <t xml:space="preserve"> pour solde de son salaire et qu’il a pris les objets comme garantie du règlement de la dette. Il a été arrêté par les gens du quartier avec les objets pris à son patron. L’affaire reste cependant traitée comme un vol: on bat le voleur qui rend les objets à leur propriétaire. </t>
    </r>
  </si>
  <si>
    <r>
      <t xml:space="preserve">Rapport du directeur du service de la chaux et du plâtre rappelant que son service a besoin de pierres pour la production de la chaux et qu’elles doivent être livrées avant la crue du Nil. Il a par ailleurs demandé au </t>
    </r>
    <r>
      <rPr>
        <i/>
        <sz val="10"/>
        <rFont val="Times New Roman"/>
        <family val="1"/>
      </rPr>
      <t>Ma’mūr</t>
    </r>
    <r>
      <rPr>
        <sz val="10"/>
        <rFont val="Times New Roman"/>
        <family val="1"/>
      </rPr>
      <t xml:space="preserve"> de Gīza l’envoi de 400 hommes, mais celui-ci lui a répondu qu’il avait déjà fourni 10 000 hommes pour le canal de la Qalyūbiyya et ne pouvait en donner advantage. Le Maǧlis al-Mišwara tranche en répondant que le creusement du Tur‘a al-Qalyūbiyya serait prochainement terminé et que le Ma‘mūr de Gīza pourra alors envoyer la main d’oeuvre demandée.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</si>
</sst>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Times New Roman"/>
      <family val="2"/>
    </font>
    <font>
      <sz val="12"/>
      <name val="Times New Roman"/>
      <family val="1"/>
    </font>
    <font>
      <i/>
      <sz val="12"/>
      <name val="Times New Roman"/>
      <family val="1"/>
    </font>
    <font>
      <u/>
      <sz val="12"/>
      <color theme="10"/>
      <name val="Times New Roman"/>
      <family val="2"/>
    </font>
    <font>
      <sz val="10"/>
      <name val="Times New Roman"/>
      <family val="1"/>
    </font>
    <font>
      <i/>
      <sz val="10"/>
      <name val="Times New Roman"/>
      <family val="1"/>
    </font>
    <font>
      <u/>
      <sz val="12"/>
      <name val="Times New Roman"/>
      <family val="1"/>
    </font>
    <font>
      <sz val="12"/>
      <color rgb="FF365F91"/>
      <name val="Times New Roman"/>
      <family val="1"/>
    </font>
    <font>
      <sz val="11"/>
      <name val="Times New Roman"/>
      <family val="1"/>
    </font>
    <font>
      <sz val="14"/>
      <name val="Times New Roman"/>
      <family val="1"/>
    </font>
    <font>
      <sz val="12"/>
      <color theme="1"/>
      <name val="Times New Roman"/>
      <family val="1"/>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applyAlignment="1" applyProtection="1">
      <alignment vertical="top"/>
      <protection locked="0"/>
    </xf>
    <xf numFmtId="1" fontId="1" fillId="0" borderId="0" xfId="0" applyNumberFormat="1" applyFont="1" applyAlignment="1" applyProtection="1">
      <alignment vertical="top"/>
      <protection locked="0"/>
    </xf>
    <xf numFmtId="0" fontId="1" fillId="2" borderId="0" xfId="0" applyFont="1" applyFill="1" applyAlignment="1" applyProtection="1">
      <alignment vertical="top"/>
      <protection locked="0"/>
    </xf>
    <xf numFmtId="1" fontId="1" fillId="2" borderId="0" xfId="0" applyNumberFormat="1" applyFont="1" applyFill="1" applyAlignment="1" applyProtection="1">
      <alignment vertical="top"/>
      <protection locked="0"/>
    </xf>
    <xf numFmtId="0" fontId="1" fillId="3" borderId="0" xfId="0" applyFont="1" applyFill="1" applyAlignment="1" applyProtection="1">
      <alignment vertical="top"/>
      <protection locked="0"/>
    </xf>
    <xf numFmtId="1" fontId="1" fillId="3" borderId="0" xfId="0" applyNumberFormat="1" applyFont="1" applyFill="1" applyAlignment="1" applyProtection="1">
      <alignment vertical="top"/>
      <protection locked="0"/>
    </xf>
    <xf numFmtId="0" fontId="4" fillId="0" borderId="0" xfId="0" applyFont="1" applyAlignment="1" applyProtection="1">
      <alignment vertical="top" wrapText="1"/>
      <protection locked="0"/>
    </xf>
    <xf numFmtId="0" fontId="4" fillId="2" borderId="0" xfId="0" applyFont="1" applyFill="1" applyAlignment="1" applyProtection="1">
      <alignment vertical="top" wrapText="1"/>
      <protection locked="0"/>
    </xf>
    <xf numFmtId="0" fontId="4" fillId="0" borderId="0" xfId="0" applyFont="1" applyAlignment="1">
      <alignment vertical="top" wrapText="1"/>
    </xf>
    <xf numFmtId="49" fontId="1" fillId="0" borderId="0" xfId="0" applyNumberFormat="1" applyFont="1" applyAlignment="1" applyProtection="1">
      <alignment vertical="top"/>
      <protection locked="0"/>
    </xf>
    <xf numFmtId="0" fontId="1" fillId="0" borderId="0" xfId="0" applyFont="1" applyAlignment="1" applyProtection="1">
      <alignment vertical="top" readingOrder="2"/>
      <protection locked="0"/>
    </xf>
    <xf numFmtId="0" fontId="1" fillId="3" borderId="0" xfId="0" applyFont="1" applyFill="1" applyAlignment="1" applyProtection="1">
      <alignment vertical="top" readingOrder="2"/>
      <protection locked="0"/>
    </xf>
    <xf numFmtId="0" fontId="4" fillId="3" borderId="0" xfId="0" applyFont="1" applyFill="1" applyAlignment="1">
      <alignment vertical="top" wrapText="1"/>
    </xf>
    <xf numFmtId="0" fontId="6" fillId="0" borderId="0" xfId="1" applyFont="1" applyAlignment="1" applyProtection="1">
      <alignment vertical="top"/>
      <protection locked="0"/>
    </xf>
    <xf numFmtId="0" fontId="1" fillId="0" borderId="0" xfId="0" applyFont="1" applyAlignment="1">
      <alignment vertical="top" wrapText="1"/>
    </xf>
    <xf numFmtId="0" fontId="1" fillId="0" borderId="0" xfId="0" applyFont="1" applyAlignment="1">
      <alignment vertical="top"/>
    </xf>
    <xf numFmtId="0" fontId="1" fillId="3" borderId="0" xfId="0" applyFont="1" applyFill="1" applyAlignment="1">
      <alignment vertical="top"/>
    </xf>
    <xf numFmtId="0" fontId="1" fillId="3" borderId="0" xfId="0" applyFont="1" applyFill="1" applyAlignment="1">
      <alignment vertical="top" wrapText="1"/>
    </xf>
    <xf numFmtId="0" fontId="4" fillId="0" borderId="0" xfId="0" applyFont="1" applyAlignment="1" applyProtection="1">
      <alignment vertical="top"/>
      <protection locked="0"/>
    </xf>
    <xf numFmtId="0" fontId="4" fillId="3" borderId="0" xfId="0" applyFont="1" applyFill="1" applyAlignment="1" applyProtection="1">
      <alignment vertical="top"/>
      <protection locked="0"/>
    </xf>
    <xf numFmtId="0" fontId="4" fillId="0" borderId="0" xfId="0" applyFont="1" applyAlignment="1">
      <alignment vertical="top"/>
    </xf>
    <xf numFmtId="0" fontId="1" fillId="0" borderId="0" xfId="0" applyFont="1" applyAlignment="1" applyProtection="1">
      <alignment vertical="top" wrapText="1"/>
      <protection locked="0"/>
    </xf>
    <xf numFmtId="0" fontId="1" fillId="2" borderId="0" xfId="0" applyFont="1" applyFill="1" applyAlignment="1" applyProtection="1">
      <alignment vertical="top" wrapText="1"/>
      <protection locked="0"/>
    </xf>
    <xf numFmtId="0" fontId="2" fillId="0" borderId="0" xfId="0" applyFont="1" applyAlignment="1" applyProtection="1">
      <alignment vertical="top" wrapText="1"/>
      <protection locked="0"/>
    </xf>
    <xf numFmtId="0" fontId="2" fillId="3" borderId="0" xfId="0" applyFont="1" applyFill="1" applyAlignment="1" applyProtection="1">
      <alignment vertical="top" wrapText="1"/>
      <protection locked="0"/>
    </xf>
    <xf numFmtId="49" fontId="1" fillId="2" borderId="0" xfId="0" applyNumberFormat="1" applyFont="1" applyFill="1" applyAlignment="1" applyProtection="1">
      <alignment vertical="top"/>
      <protection locked="0"/>
    </xf>
    <xf numFmtId="0" fontId="1" fillId="4" borderId="0" xfId="0" applyFont="1" applyFill="1" applyAlignment="1" applyProtection="1">
      <alignment vertical="top"/>
      <protection locked="0"/>
    </xf>
    <xf numFmtId="0" fontId="1" fillId="5" borderId="0" xfId="0" applyFont="1" applyFill="1" applyAlignment="1" applyProtection="1">
      <alignment vertical="top"/>
      <protection locked="0"/>
    </xf>
    <xf numFmtId="0" fontId="1" fillId="6" borderId="0" xfId="0" applyFont="1" applyFill="1" applyAlignment="1" applyProtection="1">
      <alignment vertical="top"/>
      <protection locked="0"/>
    </xf>
    <xf numFmtId="0" fontId="1" fillId="7" borderId="0" xfId="0" applyFont="1" applyFill="1" applyAlignment="1" applyProtection="1">
      <alignment vertical="top"/>
      <protection locked="0"/>
    </xf>
    <xf numFmtId="0" fontId="7" fillId="0" borderId="0" xfId="0" applyFont="1" applyAlignment="1">
      <alignment vertical="center"/>
    </xf>
    <xf numFmtId="0" fontId="8" fillId="0" borderId="0" xfId="0" applyFont="1"/>
    <xf numFmtId="0" fontId="1" fillId="0" borderId="0" xfId="0" applyFont="1" applyAlignment="1">
      <alignment horizontal="left" vertical="top"/>
    </xf>
    <xf numFmtId="0" fontId="1" fillId="0" borderId="0" xfId="0" applyFont="1" applyAlignment="1">
      <alignment vertical="center"/>
    </xf>
    <xf numFmtId="0" fontId="1" fillId="0" borderId="0" xfId="0" applyFont="1"/>
    <xf numFmtId="0" fontId="4" fillId="3" borderId="0" xfId="0" applyFont="1" applyFill="1" applyAlignment="1">
      <alignment vertical="top"/>
    </xf>
    <xf numFmtId="0" fontId="8" fillId="0" borderId="0" xfId="0" applyFont="1" applyAlignment="1">
      <alignment vertical="top"/>
    </xf>
    <xf numFmtId="0" fontId="4" fillId="0" borderId="0" xfId="0" applyFont="1"/>
    <xf numFmtId="0" fontId="4" fillId="0" borderId="0" xfId="0" applyFont="1" applyAlignment="1">
      <alignment vertical="center"/>
    </xf>
    <xf numFmtId="0" fontId="9" fillId="0" borderId="0" xfId="0" applyFont="1" applyAlignment="1">
      <alignment vertical="top"/>
    </xf>
    <xf numFmtId="0" fontId="1" fillId="0" borderId="0" xfId="0" applyFont="1" applyAlignment="1" applyProtection="1">
      <alignment horizontal="left" vertical="top" wrapText="1"/>
      <protection locked="0"/>
    </xf>
    <xf numFmtId="0" fontId="10" fillId="0" borderId="0" xfId="0" applyFont="1" applyAlignment="1">
      <alignment vertical="top"/>
    </xf>
    <xf numFmtId="0" fontId="1" fillId="0" borderId="0" xfId="0" quotePrefix="1" applyFont="1" applyAlignment="1" applyProtection="1">
      <alignment vertical="top"/>
      <protection locked="0"/>
    </xf>
    <xf numFmtId="0" fontId="4" fillId="0" borderId="0" xfId="0" applyFont="1" applyAlignment="1">
      <alignment vertical="center" wrapText="1"/>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eonames.org/360735/al-ma-sara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7"/>
  <sheetViews>
    <sheetView tabSelected="1" topLeftCell="F1" zoomScale="148" zoomScaleNormal="148" workbookViewId="0">
      <pane xSplit="7420" ySplit="2720" topLeftCell="Q76" activePane="bottomRight"/>
      <selection activeCell="F3" sqref="F3"/>
      <selection pane="topRight" activeCell="U1" sqref="U1:U1048576"/>
      <selection pane="bottomLeft" activeCell="C40" sqref="A40:XFD40"/>
      <selection pane="bottomRight" activeCell="S81" sqref="S81"/>
    </sheetView>
  </sheetViews>
  <sheetFormatPr baseColWidth="10" defaultColWidth="11.1640625" defaultRowHeight="16" x14ac:dyDescent="0.2"/>
  <cols>
    <col min="1" max="4" width="3.33203125" style="1" customWidth="1"/>
    <col min="5" max="5" width="7.83203125" style="1" customWidth="1"/>
    <col min="6" max="6" width="14.83203125" style="2" customWidth="1"/>
    <col min="7" max="7" width="23" style="1" customWidth="1"/>
    <col min="8" max="8" width="21.83203125" style="1" customWidth="1"/>
    <col min="9" max="9" width="20.1640625" style="1" customWidth="1"/>
    <col min="10" max="11" width="14.83203125" style="1" customWidth="1"/>
    <col min="12" max="15" width="10.1640625" style="1" customWidth="1"/>
    <col min="16" max="16" width="5.5" style="1" customWidth="1"/>
    <col min="17" max="17" width="6.1640625" style="1" customWidth="1"/>
    <col min="18" max="18" width="12.33203125" style="1" customWidth="1"/>
    <col min="19" max="19" width="16.6640625" style="1" customWidth="1"/>
    <col min="20" max="20" width="35.5" style="22" customWidth="1"/>
    <col min="21" max="21" width="76.1640625" style="7" customWidth="1"/>
    <col min="22" max="22" width="41.83203125" style="1" customWidth="1"/>
    <col min="23" max="23" width="11.1640625" style="1"/>
    <col min="24" max="24" width="15" style="1" customWidth="1"/>
    <col min="25" max="25" width="11.33203125" style="1" customWidth="1"/>
    <col min="26" max="16384" width="11.1640625" style="1"/>
  </cols>
  <sheetData>
    <row r="1" spans="1:26" x14ac:dyDescent="0.2">
      <c r="A1" s="1" t="s">
        <v>0</v>
      </c>
      <c r="E1" s="2" t="s">
        <v>1</v>
      </c>
      <c r="G1" s="1" t="s">
        <v>2</v>
      </c>
      <c r="W1" s="1" t="s">
        <v>3</v>
      </c>
    </row>
    <row r="2" spans="1:26" x14ac:dyDescent="0.2">
      <c r="A2" s="10" t="s">
        <v>4</v>
      </c>
      <c r="E2" s="1" t="s">
        <v>5</v>
      </c>
      <c r="F2" s="1"/>
    </row>
    <row r="3" spans="1:26" x14ac:dyDescent="0.2">
      <c r="A3" s="26" t="s">
        <v>392</v>
      </c>
      <c r="B3" s="3"/>
      <c r="C3" s="3"/>
      <c r="D3" s="3"/>
      <c r="E3" s="3"/>
      <c r="F3" s="6" t="s">
        <v>6</v>
      </c>
      <c r="G3" s="28" t="s">
        <v>393</v>
      </c>
      <c r="H3" s="28"/>
      <c r="I3" s="28"/>
      <c r="J3" s="29" t="s">
        <v>394</v>
      </c>
      <c r="K3" s="29"/>
      <c r="L3" s="30" t="s">
        <v>395</v>
      </c>
      <c r="M3" s="30"/>
      <c r="N3" s="30"/>
      <c r="O3" s="30"/>
      <c r="R3" s="27" t="s">
        <v>396</v>
      </c>
    </row>
    <row r="4" spans="1:26" ht="17" x14ac:dyDescent="0.2">
      <c r="A4" s="26" t="s">
        <v>7</v>
      </c>
      <c r="B4" s="3" t="s">
        <v>8</v>
      </c>
      <c r="C4" s="3" t="s">
        <v>9</v>
      </c>
      <c r="D4" s="3" t="s">
        <v>10</v>
      </c>
      <c r="E4" s="3" t="s">
        <v>11</v>
      </c>
      <c r="F4" s="6" t="s">
        <v>12</v>
      </c>
      <c r="G4" s="28" t="s">
        <v>13</v>
      </c>
      <c r="H4" s="28" t="s">
        <v>14</v>
      </c>
      <c r="I4" s="28" t="s">
        <v>15</v>
      </c>
      <c r="J4" s="29" t="s">
        <v>16</v>
      </c>
      <c r="K4" s="29" t="s">
        <v>17</v>
      </c>
      <c r="L4" s="30" t="s">
        <v>18</v>
      </c>
      <c r="M4" s="30" t="s">
        <v>572</v>
      </c>
      <c r="N4" s="30" t="s">
        <v>570</v>
      </c>
      <c r="O4" s="30" t="s">
        <v>571</v>
      </c>
      <c r="P4" s="1" t="s">
        <v>19</v>
      </c>
      <c r="Q4" s="1" t="s">
        <v>20</v>
      </c>
      <c r="R4" s="27" t="s">
        <v>21</v>
      </c>
      <c r="S4" s="1" t="s">
        <v>22</v>
      </c>
      <c r="T4" s="22" t="s">
        <v>23</v>
      </c>
      <c r="U4" s="7" t="s">
        <v>569</v>
      </c>
      <c r="V4" s="1" t="s">
        <v>24</v>
      </c>
    </row>
    <row r="5" spans="1:26" s="3" customFormat="1" x14ac:dyDescent="0.2">
      <c r="D5" s="3" t="s">
        <v>25</v>
      </c>
      <c r="E5" s="3" t="s">
        <v>5</v>
      </c>
      <c r="F5" s="4" t="s">
        <v>26</v>
      </c>
      <c r="G5" s="3" t="s">
        <v>27</v>
      </c>
      <c r="H5" s="3" t="s">
        <v>28</v>
      </c>
      <c r="I5" s="3" t="s">
        <v>29</v>
      </c>
      <c r="J5" s="3" t="s">
        <v>30</v>
      </c>
      <c r="K5" s="3" t="s">
        <v>31</v>
      </c>
      <c r="R5" s="3" t="s">
        <v>32</v>
      </c>
      <c r="T5" s="23"/>
      <c r="U5" s="8"/>
      <c r="W5" s="3" t="s">
        <v>33</v>
      </c>
      <c r="X5" s="3" t="s">
        <v>34</v>
      </c>
      <c r="Y5" s="3" t="s">
        <v>35</v>
      </c>
      <c r="Z5" s="3" t="s">
        <v>36</v>
      </c>
    </row>
    <row r="6" spans="1:26" ht="17" x14ac:dyDescent="0.2">
      <c r="A6" s="1" t="s">
        <v>37</v>
      </c>
      <c r="B6" s="1" t="s">
        <v>37</v>
      </c>
      <c r="C6" s="1" t="s">
        <v>37</v>
      </c>
      <c r="D6" s="1" t="s">
        <v>38</v>
      </c>
      <c r="E6" s="1">
        <v>1</v>
      </c>
      <c r="F6" s="2" t="s">
        <v>39</v>
      </c>
      <c r="G6" s="1" t="s">
        <v>40</v>
      </c>
      <c r="H6" s="1" t="s">
        <v>41</v>
      </c>
      <c r="I6" s="1" t="s">
        <v>42</v>
      </c>
      <c r="L6" s="1" t="s">
        <v>43</v>
      </c>
      <c r="M6" s="1" t="s">
        <v>573</v>
      </c>
      <c r="N6" s="1">
        <v>3479911</v>
      </c>
      <c r="O6" s="1">
        <v>3507373</v>
      </c>
      <c r="P6" s="1">
        <v>1828</v>
      </c>
      <c r="Q6" s="1">
        <v>1244</v>
      </c>
      <c r="S6" s="1" t="s">
        <v>44</v>
      </c>
      <c r="T6" s="22" t="s">
        <v>45</v>
      </c>
      <c r="U6" s="19" t="s">
        <v>297</v>
      </c>
    </row>
    <row r="7" spans="1:26" ht="84" x14ac:dyDescent="0.2">
      <c r="A7" s="1" t="s">
        <v>37</v>
      </c>
      <c r="B7" s="1" t="s">
        <v>37</v>
      </c>
      <c r="C7" s="1" t="s">
        <v>37</v>
      </c>
      <c r="D7" s="1" t="s">
        <v>46</v>
      </c>
      <c r="E7" s="1">
        <f>1+E6</f>
        <v>2</v>
      </c>
      <c r="F7" s="2" t="s">
        <v>47</v>
      </c>
      <c r="G7" s="1" t="s">
        <v>48</v>
      </c>
      <c r="H7" s="1" t="s">
        <v>49</v>
      </c>
      <c r="I7" s="1" t="s">
        <v>50</v>
      </c>
      <c r="L7" s="1" t="s">
        <v>43</v>
      </c>
      <c r="M7" s="1" t="s">
        <v>573</v>
      </c>
      <c r="N7" s="1">
        <v>3478252</v>
      </c>
      <c r="O7" s="1">
        <v>3518446</v>
      </c>
      <c r="P7" s="1">
        <v>1829</v>
      </c>
      <c r="Q7" s="1">
        <v>1244</v>
      </c>
      <c r="S7" s="1" t="s">
        <v>51</v>
      </c>
      <c r="T7" s="22" t="s">
        <v>52</v>
      </c>
      <c r="U7" s="7" t="s">
        <v>298</v>
      </c>
    </row>
    <row r="8" spans="1:26" ht="56" x14ac:dyDescent="0.2">
      <c r="A8" s="1" t="s">
        <v>37</v>
      </c>
      <c r="B8" s="1" t="s">
        <v>37</v>
      </c>
      <c r="C8" s="1" t="s">
        <v>37</v>
      </c>
      <c r="D8" s="1" t="s">
        <v>37</v>
      </c>
      <c r="E8" s="1">
        <f t="shared" ref="E8:E17" si="0">1+E7</f>
        <v>3</v>
      </c>
      <c r="F8" s="2" t="s">
        <v>53</v>
      </c>
      <c r="G8" s="1" t="s">
        <v>54</v>
      </c>
      <c r="H8" s="1" t="s">
        <v>55</v>
      </c>
      <c r="I8" s="1" t="s">
        <v>56</v>
      </c>
      <c r="L8" s="1" t="s">
        <v>57</v>
      </c>
      <c r="M8" s="1" t="s">
        <v>573</v>
      </c>
      <c r="N8" s="1">
        <v>3480746</v>
      </c>
      <c r="O8" s="1">
        <v>3506636</v>
      </c>
      <c r="P8" s="1">
        <v>1829</v>
      </c>
      <c r="Q8" s="1">
        <v>1245</v>
      </c>
      <c r="S8" s="1" t="s">
        <v>58</v>
      </c>
      <c r="T8" s="22" t="s">
        <v>59</v>
      </c>
      <c r="U8" s="7" t="s">
        <v>299</v>
      </c>
      <c r="X8" s="1" t="s">
        <v>60</v>
      </c>
      <c r="Y8" s="1" t="s">
        <v>61</v>
      </c>
      <c r="Z8" s="1" t="s">
        <v>62</v>
      </c>
    </row>
    <row r="9" spans="1:26" ht="17" x14ac:dyDescent="0.2">
      <c r="A9" s="1" t="s">
        <v>37</v>
      </c>
      <c r="B9" s="1" t="s">
        <v>37</v>
      </c>
      <c r="C9" s="1" t="s">
        <v>37</v>
      </c>
      <c r="D9" s="1" t="s">
        <v>63</v>
      </c>
      <c r="E9" s="1">
        <f t="shared" si="0"/>
        <v>4</v>
      </c>
      <c r="F9" s="2" t="s">
        <v>64</v>
      </c>
      <c r="G9" s="1" t="s">
        <v>65</v>
      </c>
      <c r="H9" s="1" t="s">
        <v>66</v>
      </c>
      <c r="I9" s="1" t="s">
        <v>67</v>
      </c>
      <c r="L9" s="1" t="s">
        <v>43</v>
      </c>
      <c r="M9" s="1" t="s">
        <v>573</v>
      </c>
      <c r="N9" s="1">
        <v>3480799</v>
      </c>
      <c r="O9" s="1">
        <v>3506766</v>
      </c>
      <c r="P9" s="1">
        <v>1829</v>
      </c>
      <c r="Q9" s="1">
        <v>1245</v>
      </c>
      <c r="S9" s="1" t="s">
        <v>58</v>
      </c>
      <c r="T9" s="22" t="s">
        <v>59</v>
      </c>
      <c r="U9" s="19" t="s">
        <v>299</v>
      </c>
    </row>
    <row r="10" spans="1:26" ht="34" x14ac:dyDescent="0.2">
      <c r="A10" s="1">
        <v>202133508</v>
      </c>
      <c r="B10" s="1" t="s">
        <v>68</v>
      </c>
      <c r="C10" s="1" t="s">
        <v>69</v>
      </c>
      <c r="D10" s="1" t="s">
        <v>37</v>
      </c>
      <c r="E10" s="1">
        <f t="shared" si="0"/>
        <v>5</v>
      </c>
      <c r="F10" s="2" t="s">
        <v>70</v>
      </c>
      <c r="G10" s="1" t="s">
        <v>71</v>
      </c>
      <c r="H10" s="1" t="s">
        <v>72</v>
      </c>
      <c r="I10" s="1" t="s">
        <v>73</v>
      </c>
      <c r="J10" s="1" t="s">
        <v>74</v>
      </c>
      <c r="K10" s="1" t="s">
        <v>75</v>
      </c>
      <c r="L10" s="1" t="s">
        <v>43</v>
      </c>
      <c r="M10" s="1" t="s">
        <v>573</v>
      </c>
      <c r="N10" s="1">
        <v>3477590</v>
      </c>
      <c r="O10" s="1">
        <v>3502367</v>
      </c>
      <c r="P10" s="1">
        <v>1829</v>
      </c>
      <c r="Q10" s="1">
        <v>1245</v>
      </c>
      <c r="S10" s="1" t="s">
        <v>58</v>
      </c>
      <c r="T10" s="22" t="s">
        <v>76</v>
      </c>
      <c r="U10" s="19" t="s">
        <v>299</v>
      </c>
      <c r="V10" s="1" t="s">
        <v>77</v>
      </c>
    </row>
    <row r="11" spans="1:26" ht="17" x14ac:dyDescent="0.2">
      <c r="A11" s="1" t="s">
        <v>37</v>
      </c>
      <c r="B11" s="1" t="s">
        <v>37</v>
      </c>
      <c r="C11" s="1" t="s">
        <v>37</v>
      </c>
      <c r="D11" s="1" t="s">
        <v>37</v>
      </c>
      <c r="E11" s="1">
        <f t="shared" si="0"/>
        <v>6</v>
      </c>
      <c r="F11" s="2" t="s">
        <v>78</v>
      </c>
      <c r="G11" s="1" t="s">
        <v>79</v>
      </c>
      <c r="H11" s="1" t="s">
        <v>80</v>
      </c>
      <c r="I11" s="1" t="s">
        <v>81</v>
      </c>
      <c r="J11" s="1" t="s">
        <v>61</v>
      </c>
      <c r="K11" s="1" t="s">
        <v>62</v>
      </c>
      <c r="L11" s="1" t="s">
        <v>43</v>
      </c>
      <c r="M11" s="1" t="s">
        <v>573</v>
      </c>
      <c r="N11" s="1">
        <v>3476797</v>
      </c>
      <c r="O11" s="1">
        <v>3502149</v>
      </c>
      <c r="P11" s="1">
        <v>1829</v>
      </c>
      <c r="Q11" s="1">
        <v>1245</v>
      </c>
      <c r="S11" s="1" t="s">
        <v>58</v>
      </c>
      <c r="T11" s="22" t="s">
        <v>59</v>
      </c>
      <c r="U11" s="19" t="s">
        <v>299</v>
      </c>
    </row>
    <row r="12" spans="1:26" ht="17" x14ac:dyDescent="0.2">
      <c r="A12" s="1" t="s">
        <v>37</v>
      </c>
      <c r="B12" s="1" t="s">
        <v>37</v>
      </c>
      <c r="C12" s="1" t="s">
        <v>37</v>
      </c>
      <c r="D12" s="1" t="s">
        <v>82</v>
      </c>
      <c r="E12" s="1">
        <f t="shared" si="0"/>
        <v>7</v>
      </c>
      <c r="F12" s="2" t="s">
        <v>83</v>
      </c>
      <c r="G12" s="1" t="s">
        <v>84</v>
      </c>
      <c r="H12" s="1" t="s">
        <v>85</v>
      </c>
      <c r="I12" s="1" t="s">
        <v>86</v>
      </c>
      <c r="J12" s="1" t="s">
        <v>87</v>
      </c>
      <c r="K12" s="1" t="s">
        <v>88</v>
      </c>
      <c r="L12" s="1" t="s">
        <v>89</v>
      </c>
      <c r="M12" s="1" t="s">
        <v>573</v>
      </c>
      <c r="N12" s="1">
        <v>3476731</v>
      </c>
      <c r="O12" s="1">
        <v>3502259</v>
      </c>
      <c r="P12" s="1">
        <v>1829</v>
      </c>
      <c r="Q12" s="1">
        <v>1245</v>
      </c>
      <c r="S12" s="1" t="s">
        <v>58</v>
      </c>
      <c r="T12" s="22" t="s">
        <v>59</v>
      </c>
      <c r="U12" s="19" t="s">
        <v>299</v>
      </c>
    </row>
    <row r="13" spans="1:26" ht="56" x14ac:dyDescent="0.2">
      <c r="A13" s="1">
        <v>108122057</v>
      </c>
      <c r="B13" s="1" t="s">
        <v>90</v>
      </c>
      <c r="C13" s="1" t="s">
        <v>69</v>
      </c>
      <c r="D13" s="1" t="s">
        <v>91</v>
      </c>
      <c r="E13" s="1">
        <f t="shared" si="0"/>
        <v>8</v>
      </c>
      <c r="F13" s="2" t="s">
        <v>92</v>
      </c>
      <c r="G13" s="1" t="s">
        <v>93</v>
      </c>
      <c r="H13" s="1" t="s">
        <v>94</v>
      </c>
      <c r="I13" s="1" t="s">
        <v>95</v>
      </c>
      <c r="L13" s="1" t="s">
        <v>43</v>
      </c>
      <c r="M13" s="1" t="s">
        <v>573</v>
      </c>
      <c r="N13" s="1">
        <v>3479931</v>
      </c>
      <c r="O13" s="1">
        <v>3507646</v>
      </c>
      <c r="P13" s="1">
        <v>1829</v>
      </c>
      <c r="Q13" s="1">
        <v>1245</v>
      </c>
      <c r="S13" s="1" t="s">
        <v>96</v>
      </c>
      <c r="T13" s="22" t="s">
        <v>97</v>
      </c>
      <c r="U13" s="7" t="s">
        <v>300</v>
      </c>
    </row>
    <row r="14" spans="1:26" ht="56" x14ac:dyDescent="0.2">
      <c r="A14" s="1">
        <v>768552658</v>
      </c>
      <c r="B14" s="1" t="s">
        <v>98</v>
      </c>
      <c r="C14" s="1" t="s">
        <v>99</v>
      </c>
      <c r="D14" s="1" t="s">
        <v>37</v>
      </c>
      <c r="E14" s="1">
        <f t="shared" si="0"/>
        <v>9</v>
      </c>
      <c r="F14" s="2" t="s">
        <v>100</v>
      </c>
      <c r="G14" s="1" t="s">
        <v>101</v>
      </c>
      <c r="H14" s="1" t="s">
        <v>102</v>
      </c>
      <c r="I14" s="1" t="s">
        <v>103</v>
      </c>
      <c r="L14" s="1" t="s">
        <v>57</v>
      </c>
      <c r="M14" s="1" t="s">
        <v>573</v>
      </c>
      <c r="N14" s="1">
        <v>3475894</v>
      </c>
      <c r="O14" s="1">
        <v>3505707</v>
      </c>
      <c r="P14" s="1">
        <v>1829</v>
      </c>
      <c r="Q14" s="1">
        <v>1245</v>
      </c>
      <c r="S14" s="1" t="s">
        <v>96</v>
      </c>
      <c r="T14" s="22" t="s">
        <v>104</v>
      </c>
      <c r="U14" s="7" t="s">
        <v>568</v>
      </c>
    </row>
    <row r="15" spans="1:26" ht="17" x14ac:dyDescent="0.2">
      <c r="A15" s="1" t="s">
        <v>37</v>
      </c>
      <c r="B15" s="1" t="s">
        <v>37</v>
      </c>
      <c r="C15" s="1" t="s">
        <v>37</v>
      </c>
      <c r="D15" s="1" t="s">
        <v>37</v>
      </c>
      <c r="E15" s="1">
        <f t="shared" si="0"/>
        <v>10</v>
      </c>
      <c r="F15" s="2" t="s">
        <v>106</v>
      </c>
      <c r="G15" s="1" t="s">
        <v>107</v>
      </c>
      <c r="H15" s="1" t="s">
        <v>108</v>
      </c>
      <c r="I15" s="1" t="s">
        <v>109</v>
      </c>
      <c r="L15" s="1" t="s">
        <v>43</v>
      </c>
      <c r="M15" s="1" t="s">
        <v>573</v>
      </c>
      <c r="N15" s="1">
        <v>3475858</v>
      </c>
      <c r="O15" s="1">
        <v>3504657</v>
      </c>
      <c r="P15" s="1">
        <v>1829</v>
      </c>
      <c r="Q15" s="1">
        <v>1245</v>
      </c>
      <c r="S15" s="1" t="s">
        <v>96</v>
      </c>
      <c r="T15" s="22" t="s">
        <v>104</v>
      </c>
      <c r="U15" s="19" t="s">
        <v>105</v>
      </c>
    </row>
    <row r="16" spans="1:26" ht="42" x14ac:dyDescent="0.2">
      <c r="D16" s="1" t="s">
        <v>37</v>
      </c>
      <c r="E16" s="1">
        <f t="shared" si="0"/>
        <v>11</v>
      </c>
      <c r="F16" s="2" t="s">
        <v>110</v>
      </c>
      <c r="G16" s="1" t="s">
        <v>111</v>
      </c>
      <c r="H16" s="1" t="s">
        <v>112</v>
      </c>
      <c r="I16" s="1" t="s">
        <v>113</v>
      </c>
      <c r="L16" s="1" t="s">
        <v>351</v>
      </c>
      <c r="M16" s="1" t="s">
        <v>573</v>
      </c>
      <c r="N16" s="1">
        <v>3480656</v>
      </c>
      <c r="O16" s="1">
        <v>3510830</v>
      </c>
      <c r="P16" s="1">
        <v>1829</v>
      </c>
      <c r="Q16" s="1">
        <v>1245</v>
      </c>
      <c r="S16" s="1" t="s">
        <v>114</v>
      </c>
      <c r="T16" s="24" t="s">
        <v>115</v>
      </c>
      <c r="U16" s="7" t="s">
        <v>301</v>
      </c>
    </row>
    <row r="17" spans="1:22" s="5" customFormat="1" ht="34" x14ac:dyDescent="0.2">
      <c r="A17" s="5" t="s">
        <v>37</v>
      </c>
      <c r="B17" s="5" t="s">
        <v>37</v>
      </c>
      <c r="C17" s="5" t="s">
        <v>37</v>
      </c>
      <c r="E17" s="1">
        <f t="shared" si="0"/>
        <v>12</v>
      </c>
      <c r="F17" s="6" t="s">
        <v>116</v>
      </c>
      <c r="G17" s="5" t="s">
        <v>117</v>
      </c>
      <c r="H17" s="5" t="s">
        <v>118</v>
      </c>
      <c r="I17" s="5" t="s">
        <v>119</v>
      </c>
      <c r="L17" s="5" t="s">
        <v>43</v>
      </c>
      <c r="P17" s="5">
        <v>1829</v>
      </c>
      <c r="Q17" s="5">
        <v>1245</v>
      </c>
      <c r="S17" s="5" t="s">
        <v>114</v>
      </c>
      <c r="T17" s="25" t="s">
        <v>115</v>
      </c>
      <c r="U17" s="20" t="s">
        <v>301</v>
      </c>
      <c r="V17" s="5" t="s">
        <v>120</v>
      </c>
    </row>
    <row r="18" spans="1:22" ht="112" x14ac:dyDescent="0.2">
      <c r="A18" s="1" t="s">
        <v>37</v>
      </c>
      <c r="B18" s="1" t="s">
        <v>37</v>
      </c>
      <c r="C18" s="1" t="s">
        <v>37</v>
      </c>
      <c r="D18" s="1" t="s">
        <v>46</v>
      </c>
      <c r="E18" s="1">
        <v>2</v>
      </c>
      <c r="F18" s="1" t="s">
        <v>121</v>
      </c>
      <c r="G18" s="1" t="s">
        <v>48</v>
      </c>
      <c r="H18" s="1" t="s">
        <v>49</v>
      </c>
      <c r="I18" s="1" t="s">
        <v>50</v>
      </c>
      <c r="L18" s="1" t="s">
        <v>43</v>
      </c>
      <c r="M18" s="1" t="s">
        <v>573</v>
      </c>
      <c r="N18" s="1">
        <v>3478252</v>
      </c>
      <c r="O18" s="1">
        <v>3518446</v>
      </c>
      <c r="P18" s="1">
        <v>1829</v>
      </c>
      <c r="Q18" s="1">
        <v>1245</v>
      </c>
      <c r="S18" s="1" t="s">
        <v>122</v>
      </c>
      <c r="T18" s="22" t="s">
        <v>123</v>
      </c>
      <c r="U18" s="7" t="s">
        <v>364</v>
      </c>
    </row>
    <row r="19" spans="1:22" ht="56" x14ac:dyDescent="0.2">
      <c r="D19" s="14" t="s">
        <v>124</v>
      </c>
      <c r="E19" s="1">
        <v>13</v>
      </c>
      <c r="F19" s="1" t="s">
        <v>125</v>
      </c>
      <c r="G19" s="1" t="s">
        <v>126</v>
      </c>
      <c r="H19" s="1" t="s">
        <v>127</v>
      </c>
      <c r="I19" s="1" t="s">
        <v>128</v>
      </c>
      <c r="L19" s="1" t="s">
        <v>89</v>
      </c>
      <c r="M19" s="1" t="s">
        <v>573</v>
      </c>
      <c r="N19" s="1">
        <v>3482812</v>
      </c>
      <c r="O19" s="1">
        <v>3491250</v>
      </c>
      <c r="P19" s="1">
        <v>1829</v>
      </c>
      <c r="Q19" s="1">
        <v>1245</v>
      </c>
      <c r="S19" s="1" t="s">
        <v>311</v>
      </c>
      <c r="T19" s="15" t="s">
        <v>312</v>
      </c>
      <c r="U19" s="9" t="s">
        <v>549</v>
      </c>
    </row>
    <row r="20" spans="1:22" ht="34" x14ac:dyDescent="0.2">
      <c r="D20" s="1" t="s">
        <v>82</v>
      </c>
      <c r="E20" s="1">
        <v>7</v>
      </c>
      <c r="F20" s="1" t="s">
        <v>129</v>
      </c>
      <c r="G20" s="1" t="s">
        <v>84</v>
      </c>
      <c r="H20" s="1" t="s">
        <v>85</v>
      </c>
      <c r="I20" s="1" t="s">
        <v>86</v>
      </c>
      <c r="L20" s="1" t="s">
        <v>89</v>
      </c>
      <c r="M20" s="1" t="s">
        <v>573</v>
      </c>
      <c r="N20" s="1">
        <v>3476731</v>
      </c>
      <c r="O20" s="1">
        <v>3502259</v>
      </c>
      <c r="P20" s="1">
        <v>1829</v>
      </c>
      <c r="Q20" s="1">
        <v>1245</v>
      </c>
      <c r="S20" s="1" t="s">
        <v>311</v>
      </c>
      <c r="T20" s="15" t="s">
        <v>312</v>
      </c>
      <c r="U20" s="21" t="s">
        <v>302</v>
      </c>
    </row>
    <row r="21" spans="1:22" s="5" customFormat="1" ht="168" x14ac:dyDescent="0.2">
      <c r="F21" s="17" t="s">
        <v>293</v>
      </c>
      <c r="G21" s="5" t="s">
        <v>290</v>
      </c>
      <c r="H21" s="5" t="s">
        <v>291</v>
      </c>
      <c r="I21" s="5" t="s">
        <v>292</v>
      </c>
      <c r="L21" s="5" t="s">
        <v>544</v>
      </c>
      <c r="M21" s="5" t="s">
        <v>573</v>
      </c>
      <c r="P21" s="5">
        <v>1829</v>
      </c>
      <c r="Q21" s="5">
        <v>1245</v>
      </c>
      <c r="S21" s="5" t="s">
        <v>313</v>
      </c>
      <c r="T21" s="18" t="s">
        <v>314</v>
      </c>
      <c r="U21" s="13" t="s">
        <v>365</v>
      </c>
    </row>
    <row r="22" spans="1:22" ht="56" x14ac:dyDescent="0.2">
      <c r="F22" s="16" t="s">
        <v>294</v>
      </c>
      <c r="G22" s="1" t="s">
        <v>295</v>
      </c>
      <c r="H22" s="1" t="s">
        <v>296</v>
      </c>
      <c r="I22" s="1" t="s">
        <v>315</v>
      </c>
      <c r="J22" s="1" t="s">
        <v>574</v>
      </c>
      <c r="K22" s="1" t="s">
        <v>575</v>
      </c>
      <c r="L22" s="1" t="s">
        <v>43</v>
      </c>
      <c r="M22" s="1" t="s">
        <v>573</v>
      </c>
      <c r="N22" s="1">
        <v>3478954</v>
      </c>
      <c r="O22" s="1">
        <v>3508540</v>
      </c>
      <c r="P22" s="11">
        <v>1830</v>
      </c>
      <c r="Q22" s="1">
        <v>1245</v>
      </c>
      <c r="S22" s="1" t="s">
        <v>316</v>
      </c>
      <c r="T22" s="15" t="s">
        <v>548</v>
      </c>
      <c r="U22" s="9" t="s">
        <v>576</v>
      </c>
    </row>
    <row r="23" spans="1:22" ht="70" x14ac:dyDescent="0.2">
      <c r="F23" s="16" t="s">
        <v>334</v>
      </c>
      <c r="G23" s="1" t="s">
        <v>335</v>
      </c>
      <c r="H23" s="1" t="s">
        <v>336</v>
      </c>
      <c r="I23" s="1" t="s">
        <v>337</v>
      </c>
      <c r="L23" s="1" t="s">
        <v>89</v>
      </c>
      <c r="M23" s="1" t="s">
        <v>573</v>
      </c>
      <c r="N23" s="1">
        <v>3481364</v>
      </c>
      <c r="O23" s="1">
        <v>3484368</v>
      </c>
      <c r="P23" s="11">
        <v>1830</v>
      </c>
      <c r="Q23" s="1">
        <v>1245</v>
      </c>
      <c r="S23" s="1" t="s">
        <v>339</v>
      </c>
      <c r="T23" s="15" t="s">
        <v>333</v>
      </c>
      <c r="U23" s="9" t="s">
        <v>366</v>
      </c>
      <c r="V23" s="1" t="s">
        <v>237</v>
      </c>
    </row>
    <row r="24" spans="1:22" ht="17" x14ac:dyDescent="0.2">
      <c r="F24" s="16" t="s">
        <v>343</v>
      </c>
      <c r="G24" s="1" t="s">
        <v>344</v>
      </c>
      <c r="H24" s="1" t="s">
        <v>345</v>
      </c>
      <c r="I24" s="1" t="s">
        <v>346</v>
      </c>
      <c r="L24" s="1" t="s">
        <v>43</v>
      </c>
      <c r="M24" s="1" t="s">
        <v>573</v>
      </c>
      <c r="N24" s="1">
        <v>3480708</v>
      </c>
      <c r="O24" s="1">
        <v>3485201</v>
      </c>
      <c r="P24" s="11">
        <v>1830</v>
      </c>
      <c r="Q24" s="1">
        <v>1245</v>
      </c>
      <c r="S24" s="1" t="s">
        <v>339</v>
      </c>
      <c r="T24" s="15" t="s">
        <v>333</v>
      </c>
      <c r="U24" s="21" t="s">
        <v>366</v>
      </c>
      <c r="V24" s="1" t="s">
        <v>347</v>
      </c>
    </row>
    <row r="25" spans="1:22" ht="18" x14ac:dyDescent="0.15">
      <c r="F25" s="32" t="s">
        <v>438</v>
      </c>
      <c r="G25" s="1" t="s">
        <v>440</v>
      </c>
      <c r="H25" s="1" t="s">
        <v>441</v>
      </c>
      <c r="I25" s="40" t="s">
        <v>444</v>
      </c>
      <c r="L25" s="1" t="s">
        <v>383</v>
      </c>
      <c r="M25" s="1" t="s">
        <v>573</v>
      </c>
      <c r="P25" s="11">
        <v>1830</v>
      </c>
      <c r="Q25" s="1">
        <v>1245</v>
      </c>
      <c r="S25" s="1" t="s">
        <v>449</v>
      </c>
      <c r="T25" s="22" t="s">
        <v>450</v>
      </c>
      <c r="U25" s="38" t="s">
        <v>451</v>
      </c>
    </row>
    <row r="26" spans="1:22" ht="18" x14ac:dyDescent="0.15">
      <c r="F26" s="32" t="s">
        <v>439</v>
      </c>
      <c r="G26" s="1" t="s">
        <v>442</v>
      </c>
      <c r="H26" s="1" t="s">
        <v>443</v>
      </c>
      <c r="I26" s="40" t="s">
        <v>445</v>
      </c>
      <c r="L26" s="1" t="s">
        <v>351</v>
      </c>
      <c r="M26" s="1" t="s">
        <v>573</v>
      </c>
      <c r="P26" s="11">
        <v>1830</v>
      </c>
      <c r="Q26" s="1">
        <v>1245</v>
      </c>
      <c r="S26" s="1" t="s">
        <v>449</v>
      </c>
      <c r="T26" s="22" t="s">
        <v>450</v>
      </c>
      <c r="U26" s="38" t="s">
        <v>451</v>
      </c>
    </row>
    <row r="27" spans="1:22" ht="28" x14ac:dyDescent="0.2">
      <c r="F27" s="16" t="s">
        <v>338</v>
      </c>
      <c r="G27" s="1" t="s">
        <v>93</v>
      </c>
      <c r="H27" s="1" t="s">
        <v>94</v>
      </c>
      <c r="I27" s="1" t="s">
        <v>95</v>
      </c>
      <c r="L27" s="1" t="s">
        <v>43</v>
      </c>
      <c r="M27" s="1" t="s">
        <v>573</v>
      </c>
      <c r="P27" s="11">
        <v>1830</v>
      </c>
      <c r="Q27" s="1">
        <v>1245</v>
      </c>
      <c r="S27" s="1" t="s">
        <v>340</v>
      </c>
      <c r="T27" s="15" t="s">
        <v>341</v>
      </c>
      <c r="U27" s="9" t="s">
        <v>342</v>
      </c>
      <c r="V27" s="1" t="s">
        <v>237</v>
      </c>
    </row>
    <row r="28" spans="1:22" ht="56" x14ac:dyDescent="0.2">
      <c r="F28" s="16" t="s">
        <v>348</v>
      </c>
      <c r="G28" s="1" t="s">
        <v>349</v>
      </c>
      <c r="H28" s="1" t="s">
        <v>350</v>
      </c>
      <c r="I28" s="1" t="s">
        <v>354</v>
      </c>
      <c r="L28" s="1" t="s">
        <v>351</v>
      </c>
      <c r="M28" s="1" t="s">
        <v>573</v>
      </c>
      <c r="P28" s="11">
        <v>1830</v>
      </c>
      <c r="Q28" s="1">
        <v>1245</v>
      </c>
      <c r="S28" s="1" t="s">
        <v>362</v>
      </c>
      <c r="T28" s="15" t="s">
        <v>369</v>
      </c>
      <c r="U28" s="9" t="s">
        <v>357</v>
      </c>
      <c r="V28" s="21" t="s">
        <v>358</v>
      </c>
    </row>
    <row r="29" spans="1:22" ht="34" x14ac:dyDescent="0.2">
      <c r="F29" s="16" t="s">
        <v>356</v>
      </c>
      <c r="G29" s="1" t="s">
        <v>352</v>
      </c>
      <c r="H29" s="1" t="s">
        <v>353</v>
      </c>
      <c r="I29" s="1" t="s">
        <v>355</v>
      </c>
      <c r="L29" s="1" t="s">
        <v>351</v>
      </c>
      <c r="M29" s="1" t="s">
        <v>573</v>
      </c>
      <c r="P29" s="11">
        <v>1830</v>
      </c>
      <c r="Q29" s="1">
        <v>1245</v>
      </c>
      <c r="S29" s="1" t="s">
        <v>361</v>
      </c>
      <c r="T29" s="15" t="s">
        <v>369</v>
      </c>
      <c r="U29" s="21" t="s">
        <v>357</v>
      </c>
      <c r="V29" s="21" t="s">
        <v>358</v>
      </c>
    </row>
    <row r="30" spans="1:22" ht="28" x14ac:dyDescent="0.2">
      <c r="F30" s="16" t="s">
        <v>359</v>
      </c>
      <c r="G30" s="1" t="s">
        <v>93</v>
      </c>
      <c r="H30" s="1" t="s">
        <v>94</v>
      </c>
      <c r="I30" s="1" t="s">
        <v>95</v>
      </c>
      <c r="L30" s="1" t="s">
        <v>43</v>
      </c>
      <c r="M30" s="1" t="s">
        <v>573</v>
      </c>
      <c r="P30" s="11">
        <v>1830</v>
      </c>
      <c r="Q30" s="1">
        <v>1245</v>
      </c>
      <c r="S30" s="1" t="s">
        <v>360</v>
      </c>
      <c r="T30" s="22" t="s">
        <v>363</v>
      </c>
      <c r="U30" s="9" t="s">
        <v>367</v>
      </c>
      <c r="V30" s="21"/>
    </row>
    <row r="31" spans="1:22" s="5" customFormat="1" ht="154" x14ac:dyDescent="0.2">
      <c r="F31" s="17" t="s">
        <v>326</v>
      </c>
      <c r="G31" s="5" t="s">
        <v>327</v>
      </c>
      <c r="H31" s="5" t="s">
        <v>328</v>
      </c>
      <c r="I31" s="5" t="s">
        <v>329</v>
      </c>
      <c r="J31" s="5" t="s">
        <v>331</v>
      </c>
      <c r="K31" s="5" t="s">
        <v>330</v>
      </c>
      <c r="L31" s="5" t="s">
        <v>57</v>
      </c>
      <c r="P31" s="12">
        <v>1830</v>
      </c>
      <c r="Q31" s="5">
        <v>1245</v>
      </c>
      <c r="S31" s="5" t="s">
        <v>322</v>
      </c>
      <c r="T31" s="18" t="s">
        <v>323</v>
      </c>
      <c r="U31" s="13" t="s">
        <v>324</v>
      </c>
      <c r="V31" s="5" t="s">
        <v>332</v>
      </c>
    </row>
    <row r="32" spans="1:22" ht="34" x14ac:dyDescent="0.2">
      <c r="F32" s="1" t="s">
        <v>325</v>
      </c>
      <c r="G32" s="1" t="s">
        <v>317</v>
      </c>
      <c r="H32" s="1" t="s">
        <v>318</v>
      </c>
      <c r="I32" s="16" t="s">
        <v>319</v>
      </c>
      <c r="J32" s="1" t="s">
        <v>320</v>
      </c>
      <c r="K32" s="16" t="s">
        <v>321</v>
      </c>
      <c r="L32" s="1" t="s">
        <v>57</v>
      </c>
      <c r="M32" s="1" t="s">
        <v>573</v>
      </c>
      <c r="P32" s="11">
        <v>1830</v>
      </c>
      <c r="Q32" s="1">
        <v>1245</v>
      </c>
      <c r="S32" s="1" t="s">
        <v>322</v>
      </c>
      <c r="T32" s="15" t="s">
        <v>323</v>
      </c>
      <c r="U32" s="21" t="s">
        <v>368</v>
      </c>
    </row>
    <row r="33" spans="6:22" ht="17" x14ac:dyDescent="0.2">
      <c r="F33" s="16" t="s">
        <v>370</v>
      </c>
      <c r="G33" s="1" t="s">
        <v>371</v>
      </c>
      <c r="H33" s="1" t="s">
        <v>372</v>
      </c>
      <c r="I33" s="1" t="s">
        <v>373</v>
      </c>
      <c r="L33" s="1" t="s">
        <v>351</v>
      </c>
      <c r="M33" s="1" t="s">
        <v>573</v>
      </c>
      <c r="P33" s="11">
        <v>1830</v>
      </c>
      <c r="Q33" s="1">
        <v>1245</v>
      </c>
      <c r="S33" s="1" t="s">
        <v>374</v>
      </c>
      <c r="T33" s="22" t="s">
        <v>450</v>
      </c>
      <c r="U33" s="21" t="s">
        <v>375</v>
      </c>
      <c r="V33" s="1" t="s">
        <v>446</v>
      </c>
    </row>
    <row r="34" spans="6:22" ht="17" x14ac:dyDescent="0.2">
      <c r="F34" s="16" t="s">
        <v>376</v>
      </c>
      <c r="G34" s="16" t="s">
        <v>377</v>
      </c>
      <c r="H34" s="1" t="s">
        <v>432</v>
      </c>
      <c r="I34" s="1" t="s">
        <v>433</v>
      </c>
      <c r="L34" s="1" t="s">
        <v>351</v>
      </c>
      <c r="M34" s="1" t="s">
        <v>573</v>
      </c>
      <c r="P34" s="11">
        <v>1830</v>
      </c>
      <c r="Q34" s="1">
        <v>1245</v>
      </c>
      <c r="S34" s="1" t="s">
        <v>378</v>
      </c>
      <c r="T34" s="22" t="s">
        <v>450</v>
      </c>
      <c r="U34" s="21" t="s">
        <v>455</v>
      </c>
      <c r="V34" s="1" t="s">
        <v>446</v>
      </c>
    </row>
    <row r="35" spans="6:22" ht="17" x14ac:dyDescent="0.2">
      <c r="F35" s="16" t="s">
        <v>379</v>
      </c>
      <c r="G35" s="1" t="s">
        <v>380</v>
      </c>
      <c r="H35" s="1" t="s">
        <v>381</v>
      </c>
      <c r="I35" s="1" t="s">
        <v>382</v>
      </c>
      <c r="L35" s="1" t="s">
        <v>383</v>
      </c>
      <c r="M35" s="1" t="s">
        <v>573</v>
      </c>
      <c r="P35" s="11">
        <v>1830</v>
      </c>
      <c r="Q35" s="1">
        <v>1245</v>
      </c>
      <c r="S35" s="1" t="s">
        <v>384</v>
      </c>
      <c r="T35" s="22" t="s">
        <v>450</v>
      </c>
      <c r="U35" s="21" t="s">
        <v>385</v>
      </c>
    </row>
    <row r="36" spans="6:22" ht="17" x14ac:dyDescent="0.2">
      <c r="F36" s="16" t="s">
        <v>386</v>
      </c>
      <c r="G36" s="1" t="s">
        <v>387</v>
      </c>
      <c r="H36" s="1" t="s">
        <v>388</v>
      </c>
      <c r="I36" s="1" t="s">
        <v>389</v>
      </c>
      <c r="L36" s="1" t="s">
        <v>351</v>
      </c>
      <c r="M36" s="1" t="s">
        <v>573</v>
      </c>
      <c r="P36" s="11">
        <v>1830</v>
      </c>
      <c r="Q36" s="1">
        <v>1245</v>
      </c>
      <c r="S36" s="1" t="s">
        <v>384</v>
      </c>
      <c r="T36" s="22" t="s">
        <v>450</v>
      </c>
      <c r="U36" s="21" t="s">
        <v>385</v>
      </c>
    </row>
    <row r="37" spans="6:22" ht="17" x14ac:dyDescent="0.2">
      <c r="F37" s="16" t="s">
        <v>390</v>
      </c>
      <c r="G37" s="1" t="s">
        <v>391</v>
      </c>
      <c r="H37" s="1" t="s">
        <v>397</v>
      </c>
      <c r="I37" s="1" t="s">
        <v>398</v>
      </c>
      <c r="L37" s="1" t="s">
        <v>383</v>
      </c>
      <c r="M37" s="1" t="s">
        <v>573</v>
      </c>
      <c r="P37" s="11">
        <v>1830</v>
      </c>
      <c r="Q37" s="1">
        <v>1245</v>
      </c>
      <c r="S37" s="1" t="s">
        <v>399</v>
      </c>
      <c r="T37" s="22" t="s">
        <v>450</v>
      </c>
      <c r="U37" s="21" t="s">
        <v>454</v>
      </c>
    </row>
    <row r="38" spans="6:22" ht="17" x14ac:dyDescent="0.2">
      <c r="F38" s="16" t="s">
        <v>400</v>
      </c>
      <c r="G38" s="1" t="s">
        <v>402</v>
      </c>
      <c r="H38" s="1" t="s">
        <v>401</v>
      </c>
      <c r="I38" s="1" t="s">
        <v>403</v>
      </c>
      <c r="L38" s="1" t="s">
        <v>383</v>
      </c>
      <c r="M38" s="1" t="s">
        <v>573</v>
      </c>
      <c r="P38" s="11">
        <v>1830</v>
      </c>
      <c r="Q38" s="1">
        <v>1245</v>
      </c>
      <c r="S38" s="1" t="s">
        <v>399</v>
      </c>
      <c r="T38" s="22" t="s">
        <v>450</v>
      </c>
      <c r="U38" s="21" t="s">
        <v>404</v>
      </c>
    </row>
    <row r="39" spans="6:22" x14ac:dyDescent="0.2">
      <c r="F39" s="16" t="s">
        <v>269</v>
      </c>
      <c r="G39" s="1" t="s">
        <v>284</v>
      </c>
      <c r="H39" s="1" t="s">
        <v>130</v>
      </c>
      <c r="I39" s="1" t="s">
        <v>131</v>
      </c>
      <c r="L39" s="1" t="s">
        <v>43</v>
      </c>
      <c r="M39" s="1" t="s">
        <v>573</v>
      </c>
      <c r="P39" s="11">
        <v>1830</v>
      </c>
      <c r="Q39" s="1">
        <v>1245</v>
      </c>
      <c r="S39" s="1" t="s">
        <v>406</v>
      </c>
      <c r="T39" s="16" t="s">
        <v>405</v>
      </c>
      <c r="U39" s="7" t="s">
        <v>416</v>
      </c>
    </row>
    <row r="40" spans="6:22" x14ac:dyDescent="0.2">
      <c r="F40" s="16" t="s">
        <v>270</v>
      </c>
      <c r="G40" s="1" t="s">
        <v>285</v>
      </c>
      <c r="H40" s="16" t="s">
        <v>272</v>
      </c>
      <c r="I40" s="1" t="s">
        <v>288</v>
      </c>
      <c r="L40" s="1" t="s">
        <v>43</v>
      </c>
      <c r="M40" s="1" t="s">
        <v>573</v>
      </c>
      <c r="P40" s="11">
        <v>1830</v>
      </c>
      <c r="Q40" s="1">
        <v>1245</v>
      </c>
      <c r="S40" s="1" t="s">
        <v>406</v>
      </c>
      <c r="T40" s="16" t="s">
        <v>405</v>
      </c>
      <c r="U40" s="7" t="s">
        <v>416</v>
      </c>
    </row>
    <row r="41" spans="6:22" x14ac:dyDescent="0.2">
      <c r="F41" s="16" t="s">
        <v>271</v>
      </c>
      <c r="G41" s="1" t="s">
        <v>281</v>
      </c>
      <c r="H41" s="16" t="s">
        <v>273</v>
      </c>
      <c r="I41" s="1" t="s">
        <v>287</v>
      </c>
      <c r="J41" s="1" t="s">
        <v>137</v>
      </c>
      <c r="L41" s="1" t="s">
        <v>43</v>
      </c>
      <c r="M41" s="1" t="s">
        <v>573</v>
      </c>
      <c r="P41" s="11">
        <v>1830</v>
      </c>
      <c r="Q41" s="1">
        <v>1245</v>
      </c>
      <c r="S41" s="1" t="s">
        <v>406</v>
      </c>
      <c r="T41" s="16" t="s">
        <v>405</v>
      </c>
      <c r="U41" s="7" t="s">
        <v>416</v>
      </c>
    </row>
    <row r="42" spans="6:22" x14ac:dyDescent="0.2">
      <c r="F42" s="16" t="s">
        <v>276</v>
      </c>
      <c r="G42" s="1" t="s">
        <v>280</v>
      </c>
      <c r="H42" s="16" t="s">
        <v>274</v>
      </c>
      <c r="I42" s="1" t="s">
        <v>289</v>
      </c>
      <c r="L42" s="1" t="s">
        <v>43</v>
      </c>
      <c r="M42" s="1" t="s">
        <v>573</v>
      </c>
      <c r="P42" s="11">
        <v>1830</v>
      </c>
      <c r="Q42" s="1">
        <v>1245</v>
      </c>
      <c r="S42" s="1" t="s">
        <v>406</v>
      </c>
      <c r="T42" s="16" t="s">
        <v>405</v>
      </c>
      <c r="U42" s="7" t="s">
        <v>416</v>
      </c>
    </row>
    <row r="43" spans="6:22" x14ac:dyDescent="0.2">
      <c r="F43" s="16" t="s">
        <v>277</v>
      </c>
      <c r="G43" s="1" t="s">
        <v>282</v>
      </c>
      <c r="H43" s="16" t="s">
        <v>275</v>
      </c>
      <c r="I43" s="1" t="s">
        <v>286</v>
      </c>
      <c r="L43" s="1" t="s">
        <v>43</v>
      </c>
      <c r="M43" s="1" t="s">
        <v>573</v>
      </c>
      <c r="P43" s="11">
        <v>1830</v>
      </c>
      <c r="Q43" s="1">
        <v>1245</v>
      </c>
      <c r="S43" s="1" t="s">
        <v>406</v>
      </c>
      <c r="T43" s="16" t="s">
        <v>405</v>
      </c>
      <c r="U43" s="7" t="s">
        <v>416</v>
      </c>
    </row>
    <row r="44" spans="6:22" x14ac:dyDescent="0.2">
      <c r="F44" s="16" t="s">
        <v>278</v>
      </c>
      <c r="G44" s="1" t="s">
        <v>283</v>
      </c>
      <c r="H44" s="1" t="s">
        <v>135</v>
      </c>
      <c r="I44" s="1" t="s">
        <v>136</v>
      </c>
      <c r="L44" s="1" t="s">
        <v>43</v>
      </c>
      <c r="M44" s="1" t="s">
        <v>573</v>
      </c>
      <c r="P44" s="11">
        <v>1830</v>
      </c>
      <c r="Q44" s="1">
        <v>1245</v>
      </c>
      <c r="S44" s="1" t="s">
        <v>406</v>
      </c>
      <c r="T44" s="16" t="s">
        <v>405</v>
      </c>
      <c r="U44" s="7" t="s">
        <v>416</v>
      </c>
    </row>
    <row r="45" spans="6:22" x14ac:dyDescent="0.2">
      <c r="F45" s="16" t="s">
        <v>279</v>
      </c>
      <c r="G45" s="1" t="s">
        <v>132</v>
      </c>
      <c r="H45" s="1" t="s">
        <v>133</v>
      </c>
      <c r="I45" s="1" t="s">
        <v>134</v>
      </c>
      <c r="L45" s="1" t="s">
        <v>43</v>
      </c>
      <c r="M45" s="1" t="s">
        <v>573</v>
      </c>
      <c r="P45" s="11">
        <v>1830</v>
      </c>
      <c r="Q45" s="1">
        <v>1245</v>
      </c>
      <c r="S45" s="1" t="s">
        <v>406</v>
      </c>
      <c r="T45" s="16" t="s">
        <v>405</v>
      </c>
      <c r="U45" s="7" t="s">
        <v>416</v>
      </c>
    </row>
    <row r="46" spans="6:22" x14ac:dyDescent="0.2">
      <c r="F46" s="33" t="s">
        <v>407</v>
      </c>
      <c r="G46" s="1" t="s">
        <v>409</v>
      </c>
      <c r="H46" s="16" t="s">
        <v>411</v>
      </c>
      <c r="I46" s="1" t="s">
        <v>412</v>
      </c>
      <c r="L46" s="1" t="s">
        <v>43</v>
      </c>
      <c r="M46" s="1" t="s">
        <v>573</v>
      </c>
      <c r="N46" s="1">
        <v>3479991</v>
      </c>
      <c r="O46" s="1">
        <v>3509769</v>
      </c>
      <c r="P46" s="11">
        <v>1830</v>
      </c>
      <c r="Q46" s="1">
        <v>1245</v>
      </c>
      <c r="S46" s="1" t="s">
        <v>415</v>
      </c>
      <c r="T46" s="16" t="s">
        <v>447</v>
      </c>
      <c r="U46" s="21" t="s">
        <v>448</v>
      </c>
    </row>
    <row r="47" spans="6:22" x14ac:dyDescent="0.2">
      <c r="F47" s="33" t="s">
        <v>408</v>
      </c>
      <c r="G47" s="1" t="s">
        <v>410</v>
      </c>
      <c r="H47" s="1" t="s">
        <v>414</v>
      </c>
      <c r="I47" s="1" t="s">
        <v>413</v>
      </c>
      <c r="L47" s="1" t="s">
        <v>383</v>
      </c>
      <c r="M47" s="1" t="s">
        <v>573</v>
      </c>
      <c r="P47" s="11">
        <v>1830</v>
      </c>
      <c r="Q47" s="1">
        <v>1245</v>
      </c>
      <c r="S47" s="1" t="s">
        <v>415</v>
      </c>
      <c r="T47" s="16" t="s">
        <v>447</v>
      </c>
      <c r="U47" s="21" t="s">
        <v>448</v>
      </c>
    </row>
    <row r="48" spans="6:22" x14ac:dyDescent="0.2">
      <c r="F48" s="16" t="s">
        <v>417</v>
      </c>
      <c r="G48" s="1" t="s">
        <v>418</v>
      </c>
      <c r="H48" s="1" t="s">
        <v>291</v>
      </c>
      <c r="I48" s="1" t="s">
        <v>419</v>
      </c>
      <c r="L48" s="1" t="s">
        <v>57</v>
      </c>
      <c r="M48" s="1" t="s">
        <v>573</v>
      </c>
      <c r="P48" s="11">
        <v>1830</v>
      </c>
      <c r="Q48" s="1">
        <v>1245</v>
      </c>
      <c r="S48" s="1" t="s">
        <v>420</v>
      </c>
      <c r="T48" s="16" t="s">
        <v>421</v>
      </c>
      <c r="U48" s="21" t="s">
        <v>452</v>
      </c>
    </row>
    <row r="49" spans="6:21" s="5" customFormat="1" ht="56" x14ac:dyDescent="0.2">
      <c r="F49" s="17" t="s">
        <v>422</v>
      </c>
      <c r="G49" s="5" t="s">
        <v>425</v>
      </c>
      <c r="H49" s="5" t="s">
        <v>428</v>
      </c>
      <c r="I49" s="5" t="s">
        <v>429</v>
      </c>
      <c r="L49" s="5" t="s">
        <v>43</v>
      </c>
      <c r="P49" s="12">
        <v>1830</v>
      </c>
      <c r="Q49" s="5">
        <v>1245</v>
      </c>
      <c r="S49" s="5" t="s">
        <v>424</v>
      </c>
      <c r="T49" s="18" t="s">
        <v>423</v>
      </c>
      <c r="U49" s="13" t="s">
        <v>494</v>
      </c>
    </row>
    <row r="50" spans="6:21" s="5" customFormat="1" x14ac:dyDescent="0.2">
      <c r="F50" s="17" t="s">
        <v>427</v>
      </c>
      <c r="G50" s="5" t="s">
        <v>426</v>
      </c>
      <c r="H50" s="5" t="s">
        <v>426</v>
      </c>
      <c r="I50" s="5" t="s">
        <v>430</v>
      </c>
      <c r="L50" s="5" t="s">
        <v>43</v>
      </c>
      <c r="P50" s="12">
        <v>1830</v>
      </c>
      <c r="Q50" s="5">
        <v>1245</v>
      </c>
      <c r="S50" s="5" t="s">
        <v>424</v>
      </c>
      <c r="T50" s="17" t="s">
        <v>423</v>
      </c>
      <c r="U50" s="36" t="s">
        <v>453</v>
      </c>
    </row>
    <row r="51" spans="6:21" ht="17" x14ac:dyDescent="0.15">
      <c r="F51" s="34" t="s">
        <v>431</v>
      </c>
      <c r="G51" s="1" t="s">
        <v>377</v>
      </c>
      <c r="H51" s="1" t="s">
        <v>432</v>
      </c>
      <c r="I51" s="1" t="s">
        <v>433</v>
      </c>
      <c r="L51" s="1" t="s">
        <v>351</v>
      </c>
      <c r="M51" s="1" t="s">
        <v>573</v>
      </c>
      <c r="P51" s="11">
        <v>1830</v>
      </c>
      <c r="Q51" s="1">
        <v>1245</v>
      </c>
      <c r="S51" s="1" t="s">
        <v>434</v>
      </c>
      <c r="T51" s="22" t="s">
        <v>450</v>
      </c>
      <c r="U51" s="38" t="s">
        <v>463</v>
      </c>
    </row>
    <row r="52" spans="6:21" ht="17" x14ac:dyDescent="0.15">
      <c r="F52" s="34" t="s">
        <v>435</v>
      </c>
      <c r="G52" s="1" t="s">
        <v>436</v>
      </c>
      <c r="H52" s="1" t="s">
        <v>437</v>
      </c>
      <c r="I52" s="1" t="s">
        <v>456</v>
      </c>
      <c r="J52" s="1" t="s">
        <v>458</v>
      </c>
      <c r="K52" s="1" t="s">
        <v>457</v>
      </c>
      <c r="L52" s="1" t="s">
        <v>43</v>
      </c>
      <c r="M52" s="1" t="s">
        <v>573</v>
      </c>
      <c r="P52" s="11">
        <v>1830</v>
      </c>
      <c r="Q52" s="1">
        <v>1245</v>
      </c>
      <c r="S52" s="1" t="s">
        <v>434</v>
      </c>
      <c r="T52" s="22" t="s">
        <v>450</v>
      </c>
      <c r="U52" s="38" t="s">
        <v>463</v>
      </c>
    </row>
    <row r="53" spans="6:21" ht="17" x14ac:dyDescent="0.15">
      <c r="F53" s="34" t="s">
        <v>459</v>
      </c>
      <c r="G53" s="1" t="s">
        <v>460</v>
      </c>
      <c r="H53" s="1" t="s">
        <v>461</v>
      </c>
      <c r="I53" s="16" t="s">
        <v>462</v>
      </c>
      <c r="L53" s="1" t="s">
        <v>43</v>
      </c>
      <c r="M53" s="1" t="s">
        <v>573</v>
      </c>
      <c r="P53" s="11">
        <v>1830</v>
      </c>
      <c r="Q53" s="1">
        <v>1245</v>
      </c>
      <c r="S53" s="1" t="s">
        <v>434</v>
      </c>
      <c r="T53" s="22" t="s">
        <v>450</v>
      </c>
      <c r="U53" s="38" t="s">
        <v>463</v>
      </c>
    </row>
    <row r="54" spans="6:21" ht="17" x14ac:dyDescent="0.2">
      <c r="F54" s="2" t="s">
        <v>464</v>
      </c>
      <c r="G54" s="1" t="s">
        <v>465</v>
      </c>
      <c r="H54" s="1" t="s">
        <v>466</v>
      </c>
      <c r="I54" s="16" t="s">
        <v>469</v>
      </c>
      <c r="J54" s="1" t="s">
        <v>468</v>
      </c>
      <c r="K54" s="35" t="s">
        <v>467</v>
      </c>
      <c r="L54" s="1" t="s">
        <v>383</v>
      </c>
      <c r="M54" s="1" t="s">
        <v>573</v>
      </c>
      <c r="P54" s="11">
        <v>1830</v>
      </c>
      <c r="Q54" s="1">
        <v>1245</v>
      </c>
      <c r="S54" s="1" t="s">
        <v>503</v>
      </c>
      <c r="T54" s="22" t="s">
        <v>450</v>
      </c>
      <c r="U54" s="39" t="s">
        <v>470</v>
      </c>
    </row>
    <row r="55" spans="6:21" ht="17" x14ac:dyDescent="0.2">
      <c r="F55" s="2" t="s">
        <v>471</v>
      </c>
      <c r="G55" s="1" t="s">
        <v>391</v>
      </c>
      <c r="H55" s="1" t="s">
        <v>397</v>
      </c>
      <c r="I55" s="1" t="s">
        <v>398</v>
      </c>
      <c r="L55" s="1" t="s">
        <v>383</v>
      </c>
      <c r="M55" s="1" t="s">
        <v>573</v>
      </c>
      <c r="P55" s="11">
        <v>1830</v>
      </c>
      <c r="Q55" s="1">
        <v>1245</v>
      </c>
      <c r="S55" s="1" t="s">
        <v>503</v>
      </c>
      <c r="T55" s="22" t="s">
        <v>450</v>
      </c>
      <c r="U55" s="7" t="s">
        <v>472</v>
      </c>
    </row>
    <row r="56" spans="6:21" ht="17" x14ac:dyDescent="0.2">
      <c r="F56" s="2" t="s">
        <v>473</v>
      </c>
      <c r="G56" s="1" t="s">
        <v>475</v>
      </c>
      <c r="H56" s="1" t="s">
        <v>474</v>
      </c>
      <c r="I56" s="1" t="s">
        <v>476</v>
      </c>
      <c r="L56" s="1" t="s">
        <v>43</v>
      </c>
      <c r="M56" s="1" t="s">
        <v>573</v>
      </c>
      <c r="P56" s="11">
        <v>1830</v>
      </c>
      <c r="Q56" s="1">
        <v>1245</v>
      </c>
      <c r="S56" s="1" t="s">
        <v>503</v>
      </c>
      <c r="T56" s="22" t="s">
        <v>450</v>
      </c>
      <c r="U56" s="7" t="s">
        <v>472</v>
      </c>
    </row>
    <row r="57" spans="6:21" ht="17" x14ac:dyDescent="0.2">
      <c r="F57" s="2" t="s">
        <v>477</v>
      </c>
      <c r="G57" s="1" t="s">
        <v>479</v>
      </c>
      <c r="H57" s="1" t="s">
        <v>480</v>
      </c>
      <c r="I57" s="1" t="s">
        <v>486</v>
      </c>
      <c r="L57" s="1" t="s">
        <v>351</v>
      </c>
      <c r="M57" s="1" t="s">
        <v>573</v>
      </c>
      <c r="P57" s="11">
        <v>1830</v>
      </c>
      <c r="Q57" s="1">
        <v>1245</v>
      </c>
      <c r="S57" s="1" t="s">
        <v>503</v>
      </c>
      <c r="T57" s="22" t="s">
        <v>450</v>
      </c>
      <c r="U57" s="39" t="s">
        <v>577</v>
      </c>
    </row>
    <row r="58" spans="6:21" ht="17" x14ac:dyDescent="0.2">
      <c r="F58" s="2" t="s">
        <v>478</v>
      </c>
      <c r="G58" s="1" t="s">
        <v>481</v>
      </c>
      <c r="H58" s="1" t="s">
        <v>482</v>
      </c>
      <c r="I58" s="16" t="s">
        <v>485</v>
      </c>
      <c r="J58" s="1" t="s">
        <v>483</v>
      </c>
      <c r="K58" s="35" t="s">
        <v>484</v>
      </c>
      <c r="L58" s="1" t="s">
        <v>43</v>
      </c>
      <c r="M58" s="1" t="s">
        <v>573</v>
      </c>
      <c r="P58" s="11">
        <v>1830</v>
      </c>
      <c r="Q58" s="1">
        <v>1245</v>
      </c>
      <c r="S58" s="1" t="s">
        <v>503</v>
      </c>
      <c r="T58" s="22" t="s">
        <v>450</v>
      </c>
      <c r="U58" s="39" t="s">
        <v>577</v>
      </c>
    </row>
    <row r="59" spans="6:21" ht="17" x14ac:dyDescent="0.2">
      <c r="F59" s="2" t="s">
        <v>489</v>
      </c>
      <c r="G59" s="1" t="s">
        <v>491</v>
      </c>
      <c r="H59" s="1" t="s">
        <v>492</v>
      </c>
      <c r="I59" s="1" t="s">
        <v>487</v>
      </c>
      <c r="L59" s="1" t="s">
        <v>43</v>
      </c>
      <c r="M59" s="1" t="s">
        <v>573</v>
      </c>
      <c r="P59" s="11">
        <v>1830</v>
      </c>
      <c r="Q59" s="1">
        <v>1245</v>
      </c>
      <c r="S59" s="1" t="s">
        <v>503</v>
      </c>
      <c r="T59" s="22" t="s">
        <v>450</v>
      </c>
      <c r="U59" s="39" t="s">
        <v>493</v>
      </c>
    </row>
    <row r="60" spans="6:21" ht="17" x14ac:dyDescent="0.2">
      <c r="F60" s="2" t="s">
        <v>490</v>
      </c>
      <c r="G60" s="1" t="s">
        <v>442</v>
      </c>
      <c r="H60" s="1" t="s">
        <v>443</v>
      </c>
      <c r="I60" s="1" t="s">
        <v>488</v>
      </c>
      <c r="L60" s="1" t="s">
        <v>351</v>
      </c>
      <c r="M60" s="1" t="s">
        <v>573</v>
      </c>
      <c r="P60" s="11">
        <v>1830</v>
      </c>
      <c r="Q60" s="1">
        <v>1245</v>
      </c>
      <c r="S60" s="1" t="s">
        <v>503</v>
      </c>
      <c r="T60" s="22" t="s">
        <v>450</v>
      </c>
      <c r="U60" s="39" t="s">
        <v>493</v>
      </c>
    </row>
    <row r="61" spans="6:21" ht="28" x14ac:dyDescent="0.2">
      <c r="F61" s="2" t="s">
        <v>495</v>
      </c>
      <c r="G61" s="1" t="s">
        <v>497</v>
      </c>
      <c r="H61" s="1" t="s">
        <v>496</v>
      </c>
      <c r="I61" s="1" t="s">
        <v>501</v>
      </c>
      <c r="L61" s="1" t="s">
        <v>351</v>
      </c>
      <c r="M61" s="1" t="s">
        <v>573</v>
      </c>
      <c r="P61" s="11">
        <v>1830</v>
      </c>
      <c r="Q61" s="1">
        <v>1245</v>
      </c>
      <c r="S61" s="1" t="s">
        <v>512</v>
      </c>
      <c r="T61" s="22" t="s">
        <v>450</v>
      </c>
      <c r="U61" s="44" t="s">
        <v>504</v>
      </c>
    </row>
    <row r="62" spans="6:21" ht="17" x14ac:dyDescent="0.2">
      <c r="F62" s="2" t="s">
        <v>498</v>
      </c>
      <c r="G62" s="1" t="s">
        <v>499</v>
      </c>
      <c r="H62" s="1" t="s">
        <v>500</v>
      </c>
      <c r="I62" s="1" t="s">
        <v>502</v>
      </c>
      <c r="L62" s="1" t="s">
        <v>43</v>
      </c>
      <c r="M62" s="1" t="s">
        <v>573</v>
      </c>
      <c r="P62" s="11">
        <v>1830</v>
      </c>
      <c r="Q62" s="1">
        <v>1245</v>
      </c>
      <c r="S62" s="1" t="s">
        <v>512</v>
      </c>
      <c r="T62" s="22" t="s">
        <v>450</v>
      </c>
      <c r="U62" s="39" t="s">
        <v>504</v>
      </c>
    </row>
    <row r="63" spans="6:21" ht="17" x14ac:dyDescent="0.2">
      <c r="F63" s="2" t="s">
        <v>505</v>
      </c>
      <c r="G63" s="1" t="s">
        <v>506</v>
      </c>
      <c r="H63" s="1" t="s">
        <v>507</v>
      </c>
      <c r="I63" s="1" t="s">
        <v>509</v>
      </c>
      <c r="J63" s="1" t="s">
        <v>508</v>
      </c>
      <c r="K63" s="1" t="s">
        <v>510</v>
      </c>
      <c r="L63" s="1" t="s">
        <v>351</v>
      </c>
      <c r="M63" s="1" t="s">
        <v>573</v>
      </c>
      <c r="P63" s="11">
        <v>1830</v>
      </c>
      <c r="Q63" s="1">
        <v>1245</v>
      </c>
      <c r="S63" s="1" t="s">
        <v>511</v>
      </c>
      <c r="T63" s="22" t="s">
        <v>513</v>
      </c>
      <c r="U63" s="39" t="s">
        <v>578</v>
      </c>
    </row>
    <row r="64" spans="6:21" ht="17" x14ac:dyDescent="0.2">
      <c r="F64" s="2" t="s">
        <v>514</v>
      </c>
      <c r="G64" s="1" t="s">
        <v>516</v>
      </c>
      <c r="H64" s="1" t="s">
        <v>517</v>
      </c>
      <c r="I64" s="37" t="s">
        <v>518</v>
      </c>
      <c r="L64" s="1" t="s">
        <v>43</v>
      </c>
      <c r="M64" s="1" t="s">
        <v>573</v>
      </c>
      <c r="P64" s="11">
        <v>1830</v>
      </c>
      <c r="Q64" s="1">
        <v>1245</v>
      </c>
      <c r="S64" s="1" t="s">
        <v>520</v>
      </c>
      <c r="T64" s="22" t="s">
        <v>421</v>
      </c>
      <c r="U64" s="39" t="s">
        <v>522</v>
      </c>
    </row>
    <row r="65" spans="6:22" ht="17" x14ac:dyDescent="0.2">
      <c r="F65" s="2" t="s">
        <v>515</v>
      </c>
      <c r="G65" s="1" t="s">
        <v>526</v>
      </c>
      <c r="H65" s="1" t="s">
        <v>525</v>
      </c>
      <c r="I65" s="37" t="s">
        <v>519</v>
      </c>
      <c r="L65" s="1" t="s">
        <v>43</v>
      </c>
      <c r="M65" s="1" t="s">
        <v>573</v>
      </c>
      <c r="P65" s="11">
        <v>1830</v>
      </c>
      <c r="Q65" s="1">
        <v>1245</v>
      </c>
      <c r="S65" s="1" t="s">
        <v>520</v>
      </c>
      <c r="T65" s="22" t="s">
        <v>521</v>
      </c>
      <c r="U65" s="39" t="s">
        <v>522</v>
      </c>
    </row>
    <row r="66" spans="6:22" x14ac:dyDescent="0.2">
      <c r="F66" s="2" t="s">
        <v>527</v>
      </c>
      <c r="G66" s="1" t="s">
        <v>516</v>
      </c>
      <c r="H66" s="1" t="s">
        <v>517</v>
      </c>
      <c r="I66" s="37" t="s">
        <v>518</v>
      </c>
      <c r="L66" s="1" t="s">
        <v>43</v>
      </c>
      <c r="M66" s="1" t="s">
        <v>573</v>
      </c>
      <c r="P66" s="11">
        <v>1830</v>
      </c>
      <c r="Q66" s="1">
        <v>1245</v>
      </c>
      <c r="S66" s="1" t="s">
        <v>528</v>
      </c>
      <c r="T66" s="31" t="s">
        <v>529</v>
      </c>
      <c r="U66" s="39" t="s">
        <v>530</v>
      </c>
    </row>
    <row r="67" spans="6:22" ht="18" x14ac:dyDescent="0.2">
      <c r="F67" s="2" t="s">
        <v>523</v>
      </c>
      <c r="G67" s="1" t="s">
        <v>547</v>
      </c>
      <c r="H67" s="16" t="s">
        <v>531</v>
      </c>
      <c r="I67" s="40" t="s">
        <v>532</v>
      </c>
      <c r="L67" s="1" t="s">
        <v>383</v>
      </c>
      <c r="M67" s="1" t="s">
        <v>573</v>
      </c>
      <c r="P67" s="11">
        <v>1830</v>
      </c>
      <c r="Q67" s="1">
        <v>1245</v>
      </c>
      <c r="S67" s="1" t="s">
        <v>536</v>
      </c>
      <c r="T67" s="22" t="s">
        <v>450</v>
      </c>
      <c r="U67" s="39" t="s">
        <v>537</v>
      </c>
    </row>
    <row r="68" spans="6:22" ht="18" x14ac:dyDescent="0.2">
      <c r="F68" s="2" t="s">
        <v>524</v>
      </c>
      <c r="G68" s="1" t="s">
        <v>533</v>
      </c>
      <c r="H68" s="16" t="s">
        <v>534</v>
      </c>
      <c r="I68" s="40" t="s">
        <v>535</v>
      </c>
      <c r="L68" s="1" t="s">
        <v>351</v>
      </c>
      <c r="M68" s="1" t="s">
        <v>573</v>
      </c>
      <c r="P68" s="11">
        <v>1830</v>
      </c>
      <c r="Q68" s="1">
        <v>1245</v>
      </c>
      <c r="S68" s="1" t="s">
        <v>536</v>
      </c>
      <c r="T68" s="22" t="s">
        <v>450</v>
      </c>
      <c r="U68" s="39" t="s">
        <v>537</v>
      </c>
    </row>
    <row r="69" spans="6:22" ht="56" x14ac:dyDescent="0.2">
      <c r="F69" s="2" t="s">
        <v>538</v>
      </c>
      <c r="G69" s="1" t="s">
        <v>533</v>
      </c>
      <c r="H69" s="16" t="s">
        <v>534</v>
      </c>
      <c r="I69" s="40" t="s">
        <v>535</v>
      </c>
      <c r="L69" s="1" t="s">
        <v>383</v>
      </c>
      <c r="M69" s="1" t="s">
        <v>573</v>
      </c>
      <c r="P69" s="11">
        <v>1830</v>
      </c>
      <c r="Q69" s="1">
        <v>1246</v>
      </c>
      <c r="S69" s="1" t="s">
        <v>539</v>
      </c>
      <c r="T69" s="22" t="s">
        <v>450</v>
      </c>
      <c r="U69" s="9" t="s">
        <v>579</v>
      </c>
    </row>
    <row r="70" spans="6:22" ht="84" x14ac:dyDescent="0.2">
      <c r="F70" s="42" t="s">
        <v>540</v>
      </c>
      <c r="G70" s="1" t="s">
        <v>541</v>
      </c>
      <c r="H70" s="1" t="s">
        <v>542</v>
      </c>
      <c r="I70" s="1" t="s">
        <v>543</v>
      </c>
      <c r="L70" s="1" t="s">
        <v>544</v>
      </c>
      <c r="M70" s="1" t="s">
        <v>573</v>
      </c>
      <c r="P70" s="11">
        <v>1830</v>
      </c>
      <c r="Q70" s="1">
        <v>1246</v>
      </c>
      <c r="S70" s="1" t="s">
        <v>546</v>
      </c>
      <c r="T70" s="41" t="s">
        <v>545</v>
      </c>
      <c r="U70" s="9" t="s">
        <v>580</v>
      </c>
    </row>
    <row r="71" spans="6:22" ht="42" x14ac:dyDescent="0.2">
      <c r="F71" s="2" t="s">
        <v>550</v>
      </c>
      <c r="G71" s="1" t="s">
        <v>552</v>
      </c>
      <c r="H71" s="1" t="s">
        <v>553</v>
      </c>
      <c r="I71" s="1" t="s">
        <v>554</v>
      </c>
      <c r="L71" s="1" t="s">
        <v>383</v>
      </c>
      <c r="M71" s="1" t="s">
        <v>573</v>
      </c>
      <c r="P71" s="11">
        <v>1830</v>
      </c>
      <c r="Q71" s="1">
        <v>1246</v>
      </c>
      <c r="S71" s="1" t="s">
        <v>546</v>
      </c>
      <c r="T71" s="22" t="s">
        <v>450</v>
      </c>
      <c r="U71" s="44" t="s">
        <v>558</v>
      </c>
    </row>
    <row r="72" spans="6:22" ht="42" x14ac:dyDescent="0.2">
      <c r="F72" s="2" t="s">
        <v>551</v>
      </c>
      <c r="G72" s="43" t="s">
        <v>556</v>
      </c>
      <c r="H72" s="1" t="s">
        <v>557</v>
      </c>
      <c r="I72" s="1" t="s">
        <v>555</v>
      </c>
      <c r="L72" s="1" t="s">
        <v>351</v>
      </c>
      <c r="M72" s="1" t="s">
        <v>573</v>
      </c>
      <c r="P72" s="11">
        <v>1830</v>
      </c>
      <c r="Q72" s="1">
        <v>1246</v>
      </c>
      <c r="S72" s="1" t="s">
        <v>546</v>
      </c>
      <c r="T72" s="22" t="s">
        <v>450</v>
      </c>
      <c r="U72" s="44" t="s">
        <v>558</v>
      </c>
    </row>
    <row r="73" spans="6:22" ht="28" x14ac:dyDescent="0.15">
      <c r="F73" s="2" t="s">
        <v>559</v>
      </c>
      <c r="G73" s="43" t="s">
        <v>479</v>
      </c>
      <c r="H73" s="1" t="s">
        <v>562</v>
      </c>
      <c r="I73" s="1" t="s">
        <v>564</v>
      </c>
      <c r="L73" s="1" t="s">
        <v>351</v>
      </c>
      <c r="M73" s="1" t="s">
        <v>573</v>
      </c>
      <c r="P73" s="11">
        <v>1830</v>
      </c>
      <c r="Q73" s="1">
        <v>1246</v>
      </c>
      <c r="S73" s="1" t="s">
        <v>566</v>
      </c>
      <c r="T73" s="22" t="s">
        <v>450</v>
      </c>
      <c r="U73" s="45" t="s">
        <v>567</v>
      </c>
    </row>
    <row r="74" spans="6:22" ht="17" x14ac:dyDescent="0.15">
      <c r="F74" s="2" t="s">
        <v>560</v>
      </c>
      <c r="G74" s="43" t="s">
        <v>561</v>
      </c>
      <c r="H74" s="1" t="s">
        <v>563</v>
      </c>
      <c r="I74" s="1" t="s">
        <v>565</v>
      </c>
      <c r="L74" s="1" t="s">
        <v>351</v>
      </c>
      <c r="M74" s="1" t="s">
        <v>573</v>
      </c>
      <c r="P74" s="11">
        <v>1830</v>
      </c>
      <c r="Q74" s="1">
        <v>1246</v>
      </c>
      <c r="S74" s="1" t="s">
        <v>566</v>
      </c>
      <c r="T74" s="22" t="s">
        <v>450</v>
      </c>
      <c r="U74" s="38" t="s">
        <v>567</v>
      </c>
    </row>
    <row r="75" spans="6:22" x14ac:dyDescent="0.2">
      <c r="G75" s="43"/>
    </row>
    <row r="76" spans="6:22" x14ac:dyDescent="0.2">
      <c r="G76" s="43"/>
    </row>
    <row r="77" spans="6:22" x14ac:dyDescent="0.2">
      <c r="G77" s="43"/>
    </row>
    <row r="78" spans="6:22" x14ac:dyDescent="0.2">
      <c r="G78" s="43"/>
    </row>
    <row r="80" spans="6:22" ht="102" x14ac:dyDescent="0.2">
      <c r="F80" s="2" t="s">
        <v>138</v>
      </c>
      <c r="G80" s="1" t="s">
        <v>246</v>
      </c>
      <c r="H80" s="1" t="s">
        <v>240</v>
      </c>
      <c r="I80" s="1" t="s">
        <v>139</v>
      </c>
      <c r="L80" s="1" t="s">
        <v>43</v>
      </c>
      <c r="M80" s="1" t="s">
        <v>573</v>
      </c>
      <c r="P80" s="1">
        <v>1869</v>
      </c>
      <c r="Q80" s="1">
        <v>1286</v>
      </c>
      <c r="S80" s="1" t="s">
        <v>140</v>
      </c>
      <c r="T80" s="22" t="s">
        <v>195</v>
      </c>
      <c r="U80" s="7" t="s">
        <v>197</v>
      </c>
      <c r="V80" s="1" t="s">
        <v>196</v>
      </c>
    </row>
    <row r="81" spans="6:22" x14ac:dyDescent="0.2">
      <c r="F81" s="2" t="s">
        <v>141</v>
      </c>
      <c r="G81" s="1" t="s">
        <v>244</v>
      </c>
      <c r="H81" s="1" t="s">
        <v>241</v>
      </c>
      <c r="I81" s="1" t="s">
        <v>142</v>
      </c>
      <c r="L81" s="1" t="s">
        <v>43</v>
      </c>
      <c r="M81" s="1" t="s">
        <v>573</v>
      </c>
      <c r="P81" s="1">
        <v>1869</v>
      </c>
      <c r="Q81" s="1">
        <v>1286</v>
      </c>
      <c r="S81" s="1" t="s">
        <v>140</v>
      </c>
      <c r="T81" s="1" t="s">
        <v>195</v>
      </c>
      <c r="U81" s="7" t="s">
        <v>198</v>
      </c>
      <c r="V81" s="1" t="s">
        <v>196</v>
      </c>
    </row>
    <row r="82" spans="6:22" x14ac:dyDescent="0.2">
      <c r="F82" s="2" t="s">
        <v>143</v>
      </c>
      <c r="G82" s="1" t="s">
        <v>247</v>
      </c>
      <c r="H82" s="1" t="s">
        <v>214</v>
      </c>
      <c r="I82" s="1" t="s">
        <v>144</v>
      </c>
      <c r="L82" s="1" t="s">
        <v>43</v>
      </c>
      <c r="M82" s="1" t="s">
        <v>573</v>
      </c>
      <c r="P82" s="1">
        <v>1869</v>
      </c>
      <c r="Q82" s="1">
        <v>1286</v>
      </c>
      <c r="S82" s="1" t="s">
        <v>140</v>
      </c>
      <c r="T82" s="1" t="s">
        <v>195</v>
      </c>
      <c r="U82" s="7" t="s">
        <v>303</v>
      </c>
      <c r="V82" s="1" t="s">
        <v>196</v>
      </c>
    </row>
    <row r="83" spans="6:22" x14ac:dyDescent="0.2">
      <c r="F83" s="2" t="s">
        <v>145</v>
      </c>
      <c r="G83" s="1" t="s">
        <v>268</v>
      </c>
      <c r="H83" s="1" t="s">
        <v>199</v>
      </c>
      <c r="I83" s="1" t="s">
        <v>146</v>
      </c>
      <c r="L83" s="1" t="s">
        <v>43</v>
      </c>
      <c r="M83" s="1" t="s">
        <v>573</v>
      </c>
      <c r="P83" s="1">
        <v>1869</v>
      </c>
      <c r="Q83" s="1">
        <v>1286</v>
      </c>
      <c r="S83" s="1" t="s">
        <v>140</v>
      </c>
      <c r="T83" s="1" t="s">
        <v>195</v>
      </c>
      <c r="U83" s="7" t="s">
        <v>200</v>
      </c>
      <c r="V83" s="1" t="s">
        <v>196</v>
      </c>
    </row>
    <row r="84" spans="6:22" x14ac:dyDescent="0.2">
      <c r="F84" s="2" t="s">
        <v>147</v>
      </c>
      <c r="G84" s="1" t="s">
        <v>239</v>
      </c>
      <c r="H84" s="1" t="s">
        <v>206</v>
      </c>
      <c r="I84" s="1" t="s">
        <v>148</v>
      </c>
      <c r="L84" s="1" t="s">
        <v>43</v>
      </c>
      <c r="M84" s="1" t="s">
        <v>573</v>
      </c>
      <c r="P84" s="1">
        <v>1869</v>
      </c>
      <c r="Q84" s="1">
        <v>1286</v>
      </c>
      <c r="S84" s="1" t="s">
        <v>140</v>
      </c>
      <c r="T84" s="1" t="s">
        <v>195</v>
      </c>
      <c r="U84" s="7" t="s">
        <v>201</v>
      </c>
      <c r="V84" s="1" t="s">
        <v>196</v>
      </c>
    </row>
    <row r="85" spans="6:22" x14ac:dyDescent="0.2">
      <c r="F85" s="2" t="s">
        <v>149</v>
      </c>
      <c r="G85" s="1" t="s">
        <v>245</v>
      </c>
      <c r="H85" s="1" t="s">
        <v>207</v>
      </c>
      <c r="I85" s="1" t="s">
        <v>150</v>
      </c>
      <c r="L85" s="1" t="s">
        <v>43</v>
      </c>
      <c r="M85" s="1" t="s">
        <v>573</v>
      </c>
      <c r="P85" s="1">
        <v>1869</v>
      </c>
      <c r="Q85" s="1">
        <v>1286</v>
      </c>
      <c r="S85" s="1" t="s">
        <v>140</v>
      </c>
      <c r="T85" s="1" t="s">
        <v>195</v>
      </c>
      <c r="U85" s="7" t="s">
        <v>202</v>
      </c>
      <c r="V85" s="1" t="s">
        <v>196</v>
      </c>
    </row>
    <row r="86" spans="6:22" x14ac:dyDescent="0.2">
      <c r="F86" s="2" t="s">
        <v>151</v>
      </c>
      <c r="G86" s="1" t="s">
        <v>249</v>
      </c>
      <c r="H86" s="1" t="s">
        <v>208</v>
      </c>
      <c r="I86" s="1" t="s">
        <v>152</v>
      </c>
      <c r="L86" s="1" t="s">
        <v>43</v>
      </c>
      <c r="M86" s="1" t="s">
        <v>573</v>
      </c>
      <c r="P86" s="1">
        <v>1869</v>
      </c>
      <c r="Q86" s="1">
        <v>1286</v>
      </c>
      <c r="S86" s="1" t="s">
        <v>140</v>
      </c>
      <c r="T86" s="1" t="s">
        <v>195</v>
      </c>
      <c r="U86" s="7" t="s">
        <v>203</v>
      </c>
      <c r="V86" s="1" t="s">
        <v>196</v>
      </c>
    </row>
    <row r="87" spans="6:22" x14ac:dyDescent="0.2">
      <c r="F87" s="2" t="s">
        <v>153</v>
      </c>
      <c r="G87" s="1" t="s">
        <v>267</v>
      </c>
      <c r="H87" s="1" t="s">
        <v>209</v>
      </c>
      <c r="I87" s="1" t="s">
        <v>154</v>
      </c>
      <c r="L87" s="1" t="s">
        <v>43</v>
      </c>
      <c r="M87" s="1" t="s">
        <v>573</v>
      </c>
      <c r="P87" s="1">
        <v>1869</v>
      </c>
      <c r="Q87" s="1">
        <v>1286</v>
      </c>
      <c r="S87" s="1" t="s">
        <v>140</v>
      </c>
      <c r="T87" s="1" t="s">
        <v>195</v>
      </c>
      <c r="U87" s="7" t="s">
        <v>204</v>
      </c>
      <c r="V87" s="1" t="s">
        <v>196</v>
      </c>
    </row>
    <row r="88" spans="6:22" x14ac:dyDescent="0.2">
      <c r="F88" s="2" t="s">
        <v>163</v>
      </c>
      <c r="G88" s="1" t="s">
        <v>250</v>
      </c>
      <c r="H88" s="1" t="s">
        <v>222</v>
      </c>
      <c r="I88" s="1" t="s">
        <v>155</v>
      </c>
      <c r="L88" s="1" t="s">
        <v>43</v>
      </c>
      <c r="M88" s="1" t="s">
        <v>573</v>
      </c>
      <c r="P88" s="1">
        <v>1869</v>
      </c>
      <c r="Q88" s="1">
        <v>1286</v>
      </c>
      <c r="S88" s="1" t="s">
        <v>140</v>
      </c>
      <c r="T88" s="1" t="s">
        <v>195</v>
      </c>
      <c r="U88" s="7" t="s">
        <v>304</v>
      </c>
      <c r="V88" s="1" t="s">
        <v>196</v>
      </c>
    </row>
    <row r="89" spans="6:22" x14ac:dyDescent="0.2">
      <c r="F89" s="2" t="s">
        <v>164</v>
      </c>
      <c r="G89" s="1" t="s">
        <v>266</v>
      </c>
      <c r="H89" s="1" t="s">
        <v>210</v>
      </c>
      <c r="I89" s="1" t="s">
        <v>156</v>
      </c>
      <c r="L89" s="1" t="s">
        <v>43</v>
      </c>
      <c r="M89" s="1" t="s">
        <v>573</v>
      </c>
      <c r="P89" s="1">
        <v>1869</v>
      </c>
      <c r="Q89" s="1">
        <v>1286</v>
      </c>
      <c r="S89" s="1" t="s">
        <v>140</v>
      </c>
      <c r="T89" s="1" t="s">
        <v>195</v>
      </c>
      <c r="U89" s="7" t="s">
        <v>205</v>
      </c>
      <c r="V89" s="1" t="s">
        <v>196</v>
      </c>
    </row>
    <row r="90" spans="6:22" x14ac:dyDescent="0.2">
      <c r="F90" s="2" t="s">
        <v>165</v>
      </c>
      <c r="G90" s="1" t="s">
        <v>265</v>
      </c>
      <c r="H90" s="1" t="s">
        <v>211</v>
      </c>
      <c r="I90" s="1" t="s">
        <v>157</v>
      </c>
      <c r="L90" s="1" t="s">
        <v>43</v>
      </c>
      <c r="M90" s="1" t="s">
        <v>573</v>
      </c>
      <c r="P90" s="1">
        <v>1869</v>
      </c>
      <c r="Q90" s="1">
        <v>1286</v>
      </c>
      <c r="S90" s="1" t="s">
        <v>140</v>
      </c>
      <c r="T90" s="1" t="s">
        <v>195</v>
      </c>
      <c r="U90" s="7" t="s">
        <v>305</v>
      </c>
      <c r="V90" s="1" t="s">
        <v>196</v>
      </c>
    </row>
    <row r="91" spans="6:22" x14ac:dyDescent="0.2">
      <c r="F91" s="2" t="s">
        <v>166</v>
      </c>
      <c r="G91" s="1" t="s">
        <v>264</v>
      </c>
      <c r="H91" s="1" t="s">
        <v>212</v>
      </c>
      <c r="I91" s="16" t="s">
        <v>188</v>
      </c>
      <c r="L91" s="1" t="s">
        <v>43</v>
      </c>
      <c r="M91" s="1" t="s">
        <v>573</v>
      </c>
      <c r="P91" s="1">
        <v>1869</v>
      </c>
      <c r="Q91" s="1">
        <v>1286</v>
      </c>
      <c r="S91" s="1" t="s">
        <v>140</v>
      </c>
      <c r="T91" s="1" t="s">
        <v>195</v>
      </c>
      <c r="U91" s="7" t="s">
        <v>306</v>
      </c>
      <c r="V91" s="1" t="s">
        <v>196</v>
      </c>
    </row>
    <row r="92" spans="6:22" x14ac:dyDescent="0.2">
      <c r="F92" s="2" t="s">
        <v>167</v>
      </c>
      <c r="G92" s="1" t="s">
        <v>263</v>
      </c>
      <c r="H92" s="1" t="s">
        <v>213</v>
      </c>
      <c r="I92" s="16" t="s">
        <v>189</v>
      </c>
      <c r="L92" s="1" t="s">
        <v>43</v>
      </c>
      <c r="M92" s="1" t="s">
        <v>573</v>
      </c>
      <c r="P92" s="1">
        <v>1869</v>
      </c>
      <c r="Q92" s="1">
        <v>1286</v>
      </c>
      <c r="S92" s="1" t="s">
        <v>140</v>
      </c>
      <c r="T92" s="1" t="s">
        <v>195</v>
      </c>
      <c r="U92" s="7" t="s">
        <v>307</v>
      </c>
      <c r="V92" s="1" t="s">
        <v>196</v>
      </c>
    </row>
    <row r="93" spans="6:22" x14ac:dyDescent="0.2">
      <c r="F93" s="2" t="s">
        <v>168</v>
      </c>
      <c r="G93" s="1" t="s">
        <v>251</v>
      </c>
      <c r="H93" s="1" t="s">
        <v>242</v>
      </c>
      <c r="I93" s="16" t="s">
        <v>190</v>
      </c>
      <c r="L93" s="1" t="s">
        <v>43</v>
      </c>
      <c r="M93" s="1" t="s">
        <v>573</v>
      </c>
      <c r="P93" s="1">
        <v>1869</v>
      </c>
      <c r="Q93" s="1">
        <v>1286</v>
      </c>
      <c r="S93" s="1" t="s">
        <v>140</v>
      </c>
      <c r="T93" s="1" t="s">
        <v>195</v>
      </c>
      <c r="U93" s="7" t="s">
        <v>308</v>
      </c>
      <c r="V93" s="1" t="s">
        <v>196</v>
      </c>
    </row>
    <row r="94" spans="6:22" x14ac:dyDescent="0.2">
      <c r="F94" s="2" t="s">
        <v>169</v>
      </c>
      <c r="G94" s="1" t="s">
        <v>262</v>
      </c>
      <c r="H94" s="1" t="s">
        <v>216</v>
      </c>
      <c r="I94" s="1" t="s">
        <v>158</v>
      </c>
      <c r="L94" s="1" t="s">
        <v>43</v>
      </c>
      <c r="M94" s="1" t="s">
        <v>573</v>
      </c>
      <c r="P94" s="1">
        <v>1869</v>
      </c>
      <c r="Q94" s="1">
        <v>1286</v>
      </c>
      <c r="S94" s="1" t="s">
        <v>140</v>
      </c>
      <c r="T94" s="1" t="s">
        <v>195</v>
      </c>
      <c r="U94" s="7" t="s">
        <v>215</v>
      </c>
      <c r="V94" s="1" t="s">
        <v>196</v>
      </c>
    </row>
    <row r="95" spans="6:22" x14ac:dyDescent="0.2">
      <c r="F95" s="2" t="s">
        <v>170</v>
      </c>
      <c r="G95" s="1" t="s">
        <v>248</v>
      </c>
      <c r="H95" s="1" t="s">
        <v>217</v>
      </c>
      <c r="I95" s="16" t="s">
        <v>159</v>
      </c>
      <c r="L95" s="1" t="s">
        <v>43</v>
      </c>
      <c r="M95" s="1" t="s">
        <v>573</v>
      </c>
      <c r="P95" s="1">
        <v>1869</v>
      </c>
      <c r="Q95" s="1">
        <v>1286</v>
      </c>
      <c r="S95" s="1" t="s">
        <v>140</v>
      </c>
      <c r="T95" s="1" t="s">
        <v>195</v>
      </c>
      <c r="U95" s="7" t="s">
        <v>218</v>
      </c>
      <c r="V95" s="1" t="s">
        <v>196</v>
      </c>
    </row>
    <row r="96" spans="6:22" x14ac:dyDescent="0.2">
      <c r="F96" s="2" t="s">
        <v>175</v>
      </c>
      <c r="G96" s="1" t="s">
        <v>252</v>
      </c>
      <c r="H96" s="1" t="s">
        <v>219</v>
      </c>
      <c r="I96" s="16" t="s">
        <v>160</v>
      </c>
      <c r="L96" s="1" t="s">
        <v>43</v>
      </c>
      <c r="M96" s="1" t="s">
        <v>573</v>
      </c>
      <c r="P96" s="1">
        <v>1869</v>
      </c>
      <c r="Q96" s="1">
        <v>1286</v>
      </c>
      <c r="S96" s="1" t="s">
        <v>140</v>
      </c>
      <c r="T96" s="1" t="s">
        <v>195</v>
      </c>
      <c r="U96" s="7" t="s">
        <v>220</v>
      </c>
      <c r="V96" s="1" t="s">
        <v>196</v>
      </c>
    </row>
    <row r="97" spans="6:22" x14ac:dyDescent="0.2">
      <c r="F97" s="2" t="s">
        <v>176</v>
      </c>
      <c r="G97" s="1" t="s">
        <v>253</v>
      </c>
      <c r="H97" s="1" t="s">
        <v>221</v>
      </c>
      <c r="I97" s="16" t="s">
        <v>161</v>
      </c>
      <c r="L97" s="1" t="s">
        <v>43</v>
      </c>
      <c r="M97" s="1" t="s">
        <v>573</v>
      </c>
      <c r="P97" s="1">
        <v>1869</v>
      </c>
      <c r="Q97" s="1">
        <v>1286</v>
      </c>
      <c r="S97" s="1" t="s">
        <v>140</v>
      </c>
      <c r="T97" s="1" t="s">
        <v>195</v>
      </c>
      <c r="U97" s="7" t="s">
        <v>224</v>
      </c>
      <c r="V97" s="1" t="s">
        <v>196</v>
      </c>
    </row>
    <row r="98" spans="6:22" x14ac:dyDescent="0.2">
      <c r="F98" s="2" t="s">
        <v>177</v>
      </c>
      <c r="G98" s="1" t="s">
        <v>254</v>
      </c>
      <c r="H98" s="1" t="s">
        <v>223</v>
      </c>
      <c r="I98" s="16" t="s">
        <v>162</v>
      </c>
      <c r="L98" s="1" t="s">
        <v>43</v>
      </c>
      <c r="M98" s="1" t="s">
        <v>573</v>
      </c>
      <c r="P98" s="1">
        <v>1869</v>
      </c>
      <c r="Q98" s="1">
        <v>1286</v>
      </c>
      <c r="S98" s="1" t="s">
        <v>140</v>
      </c>
      <c r="T98" s="1" t="s">
        <v>195</v>
      </c>
      <c r="U98" s="7" t="s">
        <v>309</v>
      </c>
      <c r="V98" s="1" t="s">
        <v>196</v>
      </c>
    </row>
    <row r="99" spans="6:22" x14ac:dyDescent="0.2">
      <c r="F99" s="2" t="s">
        <v>178</v>
      </c>
      <c r="G99" s="1" t="s">
        <v>238</v>
      </c>
      <c r="H99" s="1" t="s">
        <v>226</v>
      </c>
      <c r="I99" s="16" t="s">
        <v>171</v>
      </c>
      <c r="L99" s="1" t="s">
        <v>43</v>
      </c>
      <c r="M99" s="1" t="s">
        <v>573</v>
      </c>
      <c r="P99" s="1">
        <v>1869</v>
      </c>
      <c r="Q99" s="1">
        <v>1286</v>
      </c>
      <c r="S99" s="1" t="s">
        <v>140</v>
      </c>
      <c r="T99" s="1" t="s">
        <v>195</v>
      </c>
      <c r="U99" s="7" t="s">
        <v>225</v>
      </c>
      <c r="V99" s="1" t="s">
        <v>196</v>
      </c>
    </row>
    <row r="100" spans="6:22" x14ac:dyDescent="0.2">
      <c r="F100" s="2" t="s">
        <v>183</v>
      </c>
      <c r="G100" s="1" t="s">
        <v>255</v>
      </c>
      <c r="H100" s="1" t="s">
        <v>227</v>
      </c>
      <c r="I100" s="16" t="s">
        <v>172</v>
      </c>
      <c r="L100" s="1" t="s">
        <v>43</v>
      </c>
      <c r="M100" s="1" t="s">
        <v>573</v>
      </c>
      <c r="P100" s="1">
        <v>1869</v>
      </c>
      <c r="Q100" s="1">
        <v>1286</v>
      </c>
      <c r="S100" s="1" t="s">
        <v>140</v>
      </c>
      <c r="T100" s="1" t="s">
        <v>195</v>
      </c>
      <c r="U100" s="7" t="s">
        <v>310</v>
      </c>
      <c r="V100" s="1" t="s">
        <v>196</v>
      </c>
    </row>
    <row r="101" spans="6:22" x14ac:dyDescent="0.2">
      <c r="F101" s="2" t="s">
        <v>184</v>
      </c>
      <c r="G101" s="1" t="s">
        <v>261</v>
      </c>
      <c r="H101" s="1" t="s">
        <v>243</v>
      </c>
      <c r="I101" s="16" t="s">
        <v>173</v>
      </c>
      <c r="L101" s="1" t="s">
        <v>43</v>
      </c>
      <c r="M101" s="1" t="s">
        <v>573</v>
      </c>
      <c r="P101" s="1">
        <v>1869</v>
      </c>
      <c r="Q101" s="1">
        <v>1286</v>
      </c>
      <c r="S101" s="1" t="s">
        <v>140</v>
      </c>
      <c r="T101" s="1" t="s">
        <v>195</v>
      </c>
      <c r="U101" s="7" t="s">
        <v>228</v>
      </c>
      <c r="V101" s="1" t="s">
        <v>196</v>
      </c>
    </row>
    <row r="102" spans="6:22" x14ac:dyDescent="0.2">
      <c r="F102" s="2" t="s">
        <v>185</v>
      </c>
      <c r="G102" s="1" t="s">
        <v>260</v>
      </c>
      <c r="H102" s="1" t="s">
        <v>229</v>
      </c>
      <c r="I102" s="16" t="s">
        <v>174</v>
      </c>
      <c r="L102" s="1" t="s">
        <v>43</v>
      </c>
      <c r="M102" s="1" t="s">
        <v>573</v>
      </c>
      <c r="P102" s="1">
        <v>1869</v>
      </c>
      <c r="Q102" s="1">
        <v>1286</v>
      </c>
      <c r="S102" s="1" t="s">
        <v>140</v>
      </c>
      <c r="T102" s="1" t="s">
        <v>195</v>
      </c>
      <c r="U102" s="7" t="s">
        <v>230</v>
      </c>
      <c r="V102" s="1" t="s">
        <v>196</v>
      </c>
    </row>
    <row r="103" spans="6:22" x14ac:dyDescent="0.2">
      <c r="F103" s="2" t="s">
        <v>186</v>
      </c>
      <c r="G103" s="1" t="s">
        <v>256</v>
      </c>
      <c r="H103" s="1" t="s">
        <v>231</v>
      </c>
      <c r="I103" s="16" t="s">
        <v>179</v>
      </c>
      <c r="L103" s="1" t="s">
        <v>43</v>
      </c>
      <c r="M103" s="1" t="s">
        <v>573</v>
      </c>
      <c r="P103" s="1">
        <v>1869</v>
      </c>
      <c r="Q103" s="1">
        <v>1286</v>
      </c>
      <c r="S103" s="1" t="s">
        <v>140</v>
      </c>
      <c r="T103" s="1" t="s">
        <v>195</v>
      </c>
      <c r="U103" s="7" t="s">
        <v>232</v>
      </c>
      <c r="V103" s="1" t="s">
        <v>196</v>
      </c>
    </row>
    <row r="104" spans="6:22" x14ac:dyDescent="0.2">
      <c r="F104" s="2" t="s">
        <v>191</v>
      </c>
      <c r="G104" s="1" t="s">
        <v>259</v>
      </c>
      <c r="H104" s="1" t="s">
        <v>233</v>
      </c>
      <c r="I104" s="16" t="s">
        <v>180</v>
      </c>
      <c r="L104" s="1" t="s">
        <v>43</v>
      </c>
      <c r="M104" s="1" t="s">
        <v>573</v>
      </c>
      <c r="P104" s="1">
        <v>1869</v>
      </c>
      <c r="Q104" s="1">
        <v>1286</v>
      </c>
      <c r="S104" s="1" t="s">
        <v>140</v>
      </c>
      <c r="T104" s="1" t="s">
        <v>195</v>
      </c>
      <c r="U104" s="7" t="s">
        <v>234</v>
      </c>
      <c r="V104" s="1" t="s">
        <v>196</v>
      </c>
    </row>
    <row r="105" spans="6:22" x14ac:dyDescent="0.2">
      <c r="F105" s="2" t="s">
        <v>192</v>
      </c>
      <c r="G105" s="1" t="s">
        <v>257</v>
      </c>
      <c r="H105" s="1" t="s">
        <v>235</v>
      </c>
      <c r="I105" s="16" t="s">
        <v>181</v>
      </c>
      <c r="L105" s="1" t="s">
        <v>43</v>
      </c>
      <c r="M105" s="1" t="s">
        <v>573</v>
      </c>
      <c r="P105" s="1">
        <v>1869</v>
      </c>
      <c r="Q105" s="1">
        <v>1286</v>
      </c>
      <c r="S105" s="1" t="s">
        <v>140</v>
      </c>
      <c r="T105" s="1" t="s">
        <v>195</v>
      </c>
      <c r="U105" s="7" t="s">
        <v>237</v>
      </c>
      <c r="V105" s="1" t="s">
        <v>196</v>
      </c>
    </row>
    <row r="106" spans="6:22" x14ac:dyDescent="0.2">
      <c r="F106" s="2" t="s">
        <v>193</v>
      </c>
      <c r="G106" s="1" t="s">
        <v>258</v>
      </c>
      <c r="H106" s="1" t="s">
        <v>236</v>
      </c>
      <c r="I106" s="16" t="s">
        <v>182</v>
      </c>
      <c r="L106" s="1" t="s">
        <v>43</v>
      </c>
      <c r="M106" s="1" t="s">
        <v>573</v>
      </c>
      <c r="P106" s="1">
        <v>1869</v>
      </c>
      <c r="Q106" s="1">
        <v>1286</v>
      </c>
      <c r="S106" s="1" t="s">
        <v>140</v>
      </c>
      <c r="T106" s="1" t="s">
        <v>195</v>
      </c>
      <c r="U106" s="7" t="s">
        <v>203</v>
      </c>
      <c r="V106" s="1" t="s">
        <v>196</v>
      </c>
    </row>
    <row r="107" spans="6:22" x14ac:dyDescent="0.2">
      <c r="F107" s="2" t="s">
        <v>194</v>
      </c>
      <c r="G107" s="1" t="s">
        <v>258</v>
      </c>
      <c r="H107" s="1" t="s">
        <v>236</v>
      </c>
      <c r="I107" s="16" t="s">
        <v>187</v>
      </c>
      <c r="L107" s="1" t="s">
        <v>43</v>
      </c>
      <c r="M107" s="1" t="s">
        <v>573</v>
      </c>
      <c r="P107" s="1">
        <v>1869</v>
      </c>
      <c r="Q107" s="1">
        <v>1286</v>
      </c>
      <c r="S107" s="1" t="s">
        <v>140</v>
      </c>
      <c r="T107" s="1" t="s">
        <v>195</v>
      </c>
      <c r="U107" s="7" t="s">
        <v>234</v>
      </c>
      <c r="V107" s="1" t="s">
        <v>196</v>
      </c>
    </row>
  </sheetData>
  <hyperlinks>
    <hyperlink ref="D19" r:id="rId1" xr:uid="{00000000-0004-0000-0000-000000000000}"/>
  </hyperlinks>
  <pageMargins left="0.7" right="0.7" top="0.75" bottom="0.75" header="0.3" footer="0.3"/>
  <pageSetup paperSize="9" orientation="portrait" horizontalDpi="4294967293"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Feuil1</vt:lpstr>
      <vt:lpstr>Feuil1!_Toc125704342</vt:lpstr>
      <vt:lpstr>Feuil1!_Toc125704352</vt:lpstr>
      <vt:lpstr>Feuil1!_Toc125704353</vt:lpstr>
      <vt:lpstr>Feuil1!_Toc125704362</vt:lpstr>
      <vt:lpstr>Feuil1!_Toc125704364</vt:lpstr>
      <vt:lpstr>Feuil1!_Toc126873270</vt:lpstr>
      <vt:lpstr>Feuil1!_Toc126873310</vt:lpstr>
      <vt:lpstr>Feuil1!_Toc126873311</vt:lpstr>
      <vt:lpstr>Feuil1!_Toc126873314</vt:lpstr>
      <vt:lpstr>Feuil1!_Toc126873315</vt:lpstr>
      <vt:lpstr>Feuil1!_Toc126873321</vt:lpstr>
      <vt:lpstr>Feuil1!_Toc126920907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Ghislaine Alleaume</dc:creator>
  <cp:lastModifiedBy>Hugh Cayless</cp:lastModifiedBy>
  <dcterms:created xsi:type="dcterms:W3CDTF">2022-11-18T11:44:34Z</dcterms:created>
  <dcterms:modified xsi:type="dcterms:W3CDTF">2023-08-02T11:41:31Z</dcterms:modified>
</cp:coreProperties>
</file>