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0ef6dd8e19b10ad/Documents/PUC/Laércio - Doutorado/12 Códigos/DeepLearningEstimation/"/>
    </mc:Choice>
  </mc:AlternateContent>
  <xr:revisionPtr revIDLastSave="7" documentId="8_{C284AC83-2B9A-41FA-AC85-54A80E1BEFCD}" xr6:coauthVersionLast="47" xr6:coauthVersionMax="47" xr10:uidLastSave="{48FB5D21-23D2-467F-AA51-4B14D09AB2FF}"/>
  <bookViews>
    <workbookView xWindow="-120" yWindow="-120" windowWidth="29040" windowHeight="15720" xr2:uid="{115788BA-9972-451B-886B-5079A4C1C8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2" i="1"/>
  <c r="C11" i="1"/>
  <c r="E4" i="1"/>
  <c r="D7" i="1"/>
  <c r="E7" i="1" s="1"/>
  <c r="D6" i="1"/>
  <c r="E6" i="1" s="1"/>
  <c r="D5" i="1"/>
  <c r="D8" i="1" s="1"/>
  <c r="C5" i="1"/>
  <c r="C8" i="1" s="1"/>
  <c r="E8" i="1" l="1"/>
  <c r="E5" i="1"/>
</calcChain>
</file>

<file path=xl/sharedStrings.xml><?xml version="1.0" encoding="utf-8"?>
<sst xmlns="http://schemas.openxmlformats.org/spreadsheetml/2006/main" count="5" uniqueCount="5">
  <si>
    <t>size</t>
  </si>
  <si>
    <t>time (min)</t>
  </si>
  <si>
    <t>total</t>
  </si>
  <si>
    <t>run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</si>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</sst>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C67C-C9D9-434F-B315-824D80A07357}">
  <dimension ref="B3:E13"/>
  <sheetViews>
    <sheetView showGridLines="0" tabSelected="1" workbookViewId="0">
      <selection activeCell="C14" sqref="C14"/>
    </sheetView>
  </sheetViews>
  <sheetFormatPr defaultRowHeight="15" x14ac:dyDescent="0.25"/>
  <sheetData>
    <row r="3" spans="2:5" x14ac:dyDescent="0.25">
      <c r="B3" s="4" t="s">
        <v>3</v>
      </c>
      <c r="C3" s="4" t="s">
        <v>0</v>
      </c>
      <c r="D3" s="4" t="s">
        <v>1</v>
      </c>
      <c r="E3" s="4" t="s">
        <v>4</v>
      </c>
    </row>
    <row r="4" spans="2:5" x14ac:dyDescent="0.25">
      <c r="B4" s="3">
        <v>1</v>
      </c>
      <c r="C4" s="1">
        <v>8</v>
      </c>
      <c r="D4" s="1">
        <v>30</v>
      </c>
      <c r="E4" s="2">
        <f>D4/C4</f>
        <v>3.75</v>
      </c>
    </row>
    <row r="5" spans="2:5" x14ac:dyDescent="0.25">
      <c r="B5" s="3">
        <v>2</v>
      </c>
      <c r="C5" s="1">
        <f>16+32</f>
        <v>48</v>
      </c>
      <c r="D5" s="1">
        <f>3*60</f>
        <v>180</v>
      </c>
      <c r="E5" s="2">
        <f t="shared" ref="E5:E8" si="0">D5/C5</f>
        <v>3.75</v>
      </c>
    </row>
    <row r="6" spans="2:5" x14ac:dyDescent="0.25">
      <c r="B6" s="3">
        <v>3</v>
      </c>
      <c r="C6" s="1">
        <v>64</v>
      </c>
      <c r="D6" s="1">
        <f>5*60</f>
        <v>300</v>
      </c>
      <c r="E6" s="2">
        <f t="shared" si="0"/>
        <v>4.6875</v>
      </c>
    </row>
    <row r="7" spans="2:5" x14ac:dyDescent="0.25">
      <c r="B7" s="3">
        <v>4</v>
      </c>
      <c r="C7" s="1">
        <v>128</v>
      </c>
      <c r="D7" s="1">
        <f>12.75*60</f>
        <v>765</v>
      </c>
      <c r="E7" s="2">
        <f t="shared" si="0"/>
        <v>5.9765625</v>
      </c>
    </row>
    <row r="8" spans="2:5" x14ac:dyDescent="0.25">
      <c r="B8" s="4" t="s">
        <v>2</v>
      </c>
      <c r="C8" s="4">
        <f>SUM(C4:C7)</f>
        <v>248</v>
      </c>
      <c r="D8" s="4">
        <f>SUM(D4:D7)</f>
        <v>1275</v>
      </c>
      <c r="E8" s="5">
        <f t="shared" si="0"/>
        <v>5.1411290322580649</v>
      </c>
    </row>
    <row r="11" spans="2:5" x14ac:dyDescent="0.25">
      <c r="C11">
        <f>12+24+48+96</f>
        <v>180</v>
      </c>
    </row>
    <row r="12" spans="2:5" x14ac:dyDescent="0.25">
      <c r="C12">
        <f>C11*E8/60</f>
        <v>15.423387096774196</v>
      </c>
    </row>
    <row r="13" spans="2:5" x14ac:dyDescent="0.25">
      <c r="C13">
        <f>8+C12</f>
        <v>23.423387096774196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Laercio Lucchesi</dc:creator>
  <cp:lastModifiedBy>Laercio Lucchesi</cp:lastModifiedBy>
  <dcterms:created xsi:type="dcterms:W3CDTF">2025-03-29T10:58:24Z</dcterms:created>
  <dcterms:modified xsi:type="dcterms:W3CDTF">2025-03-29T11:07:49Z</dcterms:modified>
</cp:coreProperties>
</file>