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k\Documents\NREL Work\AFDC\Maps-n-Data\Spreadsheet Files\"/>
    </mc:Choice>
  </mc:AlternateContent>
  <bookViews>
    <workbookView xWindow="0" yWindow="0" windowWidth="15792" windowHeight="6588"/>
  </bookViews>
  <sheets>
    <sheet name="Vehicles By Mode" sheetId="1" r:id="rId1"/>
    <sheet name="Condensed" sheetId="2" state="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<sst xmlns="http://schemas.openxmlformats.org/spreadsheetml/2006/main" count="24" uniqueCount="16">
  <si>
    <t>Water</t>
  </si>
  <si>
    <t>Air</t>
  </si>
  <si>
    <t>Rail</t>
  </si>
  <si>
    <t>Cars, light trucks, motorcycles</t>
  </si>
  <si>
    <t>Transportation Mode</t>
  </si>
  <si>
    <t>Total</t>
  </si>
  <si>
    <t>Data Source:</t>
  </si>
  <si>
    <t>Notes:</t>
  </si>
  <si>
    <t>Number of Vehicles</t>
  </si>
  <si>
    <t>Medium and heavy trucks and buses</t>
  </si>
  <si>
    <t>"Rail" includes light rail locomotives, Amtrak locomotives, and Class I locomotives.</t>
  </si>
  <si>
    <t>"Water" includes self-propelled vessels and recreational boats.</t>
  </si>
  <si>
    <t>Last updated 06/2/2020</t>
  </si>
  <si>
    <t>"Medium and heavy trucks and buses" include combination trucks, trucks with two axles and more than six tires, buses, trolley buses, demand response vehicles, and other transit vehicles.</t>
  </si>
  <si>
    <t>U.S. Department of Transportation, Bureau of Transportation Statistics: National Transportation Statistics, Table 1-11: Number of U.S. Aircraft, Vehicles, Vessels, and Other Conveyances (bts.gov/content/number-us-aircraft-vehicles-vessels-and-other-conveyances). Accessed 6/2/2020.</t>
  </si>
  <si>
    <t>U.S. Vehicles by Transportation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</si>
</sst>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3" fontId="4" fillId="0" borderId="4" xfId="0" applyNumberFormat="1" applyFont="1" applyBorder="1" applyAlignment="1">
      <alignment horizontal="right" vertical="center" indent="4"/>
    </xf>
    <xf numFmtId="0" fontId="4" fillId="0" borderId="5" xfId="0" applyFont="1" applyBorder="1" applyAlignment="1">
      <alignment vertical="center"/>
    </xf>
    <xf numFmtId="3" fontId="4" fillId="0" borderId="6" xfId="0" applyNumberFormat="1" applyFont="1" applyBorder="1" applyAlignment="1">
      <alignment horizontal="right" vertical="center" indent="4"/>
    </xf>
    <xf numFmtId="0" fontId="4" fillId="0" borderId="7" xfId="0" applyFont="1" applyBorder="1" applyAlignment="1">
      <alignment vertical="center"/>
    </xf>
    <xf numFmtId="3" fontId="4" fillId="0" borderId="8" xfId="0" applyNumberFormat="1" applyFont="1" applyBorder="1" applyAlignment="1">
      <alignment horizontal="right" vertical="center" indent="4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8" fillId="0" borderId="4" xfId="0" applyFont="1" applyBorder="1" applyAlignment="1">
      <alignment horizontal="center" vertical="center" wrapText="1"/>
    </xf>
    <xf numFmtId="0" fontId="5" fillId="0" borderId="0" xfId="9"/>
    <xf numFmtId="0" fontId="9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ysClr val="windowText" lastClr="000000"/>
                </a:solidFill>
              </a:rPr>
              <a:t>U.S. Vehicles by Transportation Mode</a:t>
            </a:r>
          </a:p>
        </c:rich>
      </c:tx>
      <c:layout>
        <c:manualLayout>
          <c:xMode val="edge"/>
          <c:yMode val="edge"/>
          <c:x val="0.23283421791948702"/>
          <c:y val="4.5471780463676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908881705558"/>
          <c:y val="0.24780046451554466"/>
          <c:w val="0.69672037331466607"/>
          <c:h val="0.719489255912246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1B5-4DE3-9323-B37D24808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1B5-4DE3-9323-B37D24808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1B5-4DE3-9323-B37D248082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1B5-4DE3-9323-B37D248082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1B5-4DE3-9323-B37D248082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1B5-4DE3-9323-B37D2480829D}"/>
              </c:ext>
            </c:extLst>
          </c:dPt>
          <c:dLbls>
            <c:dLbl>
              <c:idx val="0"/>
              <c:layout>
                <c:manualLayout>
                  <c:x val="-0.23206747199782851"/>
                  <c:y val="-0.25054470528960676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1B5-4DE3-9323-B37D2480829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206747199782926E-2"/>
                  <c:y val="-8.0610035614917031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1B5-4DE3-9323-B37D2480829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1097042908893499E-3"/>
                  <c:y val="-3.703704339063753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1B5-4DE3-9323-B37D2480829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0632902981344402E-2"/>
                  <c:y val="-2.3965145723353721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1B5-4DE3-9323-B37D2480829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645569346893693"/>
                  <c:y val="0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01B5-4DE3-9323-B37D2480829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'Vehicles By Mode'!$B$4:$B$8</c:f>
              <c:strCache>
                <c:ptCount val="5"/>
                <c:pt idx="0">
                  <c:v>Cars, light trucks, motorcycles</c:v>
                </c:pt>
                <c:pt idx="1">
                  <c:v>Medium and heavy trucks and buses</c:v>
                </c:pt>
                <c:pt idx="2">
                  <c:v>Water</c:v>
                </c:pt>
                <c:pt idx="3">
                  <c:v>Air</c:v>
                </c:pt>
                <c:pt idx="4">
                  <c:v>Rail</c:v>
                </c:pt>
              </c:strCache>
            </c:strRef>
          </c:cat>
          <c:val>
            <c:numRef>
              <c:f>'Vehicles By Mode'!$C$4:$C$8</c:f>
              <c:numCache>
                <c:formatCode>#,##0</c:formatCode>
                <c:ptCount val="5"/>
                <c:pt idx="0">
                  <c:v>259268452</c:v>
                </c:pt>
                <c:pt idx="1">
                  <c:v>13264102</c:v>
                </c:pt>
                <c:pt idx="2">
                  <c:v>11971155</c:v>
                </c:pt>
                <c:pt idx="3">
                  <c:v>218898</c:v>
                </c:pt>
                <c:pt idx="4">
                  <c:v>34095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1B5-4DE3-9323-B37D248082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180976</xdr:rowOff>
    </xdr:from>
    <xdr:to>
      <xdr:col>12</xdr:col>
      <xdr:colOff>381000</xdr:colOff>
      <xdr:row>24</xdr:row>
      <xdr:rowOff>85725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0.67322</cdr:x>
      <cdr:y>0.95971</cdr:y>
    </cdr:from>
    <cdr:to>
      <cdr:x>0.98084</cdr:x>
      <cdr:y>0.99538</cdr:y>
    </cdr:to>
    <cdr:sp macro="" textlink="">
      <cdr:nvSpPr>
        <cdr:cNvPr id="2" name="Text Box 1025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8626" y="4991099"/>
          <a:ext cx="1936768" cy="1855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zoomScale="90" zoomScaleNormal="90" workbookViewId="0">
      <selection activeCell="B14" sqref="B14:C14"/>
    </sheetView>
  </sheetViews>
  <sheetFormatPr defaultColWidth="9.109375" defaultRowHeight="13.8" x14ac:dyDescent="0.25"/>
  <cols>
    <col min="1" max="1" width="2.33203125" style="2" customWidth="1"/>
    <col min="2" max="2" width="36.6640625" style="2" customWidth="1"/>
    <col min="3" max="3" width="21" style="2" customWidth="1"/>
    <col min="4" max="7" width="9.109375" style="2"/>
    <col min="8" max="8" width="13.6640625" style="2" customWidth="1"/>
    <col min="9" max="16384" width="9.109375" style="2"/>
  </cols>
  <sheetData>
    <row r="1" spans="2:8" ht="14.4" thickBot="1" x14ac:dyDescent="0.3"/>
    <row r="2" spans="2:8" ht="15.6" x14ac:dyDescent="0.3">
      <c r="B2" s="20" t="s">
        <v>15</v>
      </c>
      <c r="C2" s="21"/>
    </row>
    <row r="3" spans="2:8" x14ac:dyDescent="0.25">
      <c r="B3" s="6" t="s">
        <v>4</v>
      </c>
      <c r="C3" s="15" t="s">
        <v>8</v>
      </c>
    </row>
    <row r="4" spans="2:8" x14ac:dyDescent="0.25">
      <c r="B4" s="5" t="s">
        <v>3</v>
      </c>
      <c r="C4" s="8">
        <v>259268452</v>
      </c>
    </row>
    <row r="5" spans="2:8" x14ac:dyDescent="0.25">
      <c r="B5" s="5" t="s">
        <v>9</v>
      </c>
      <c r="C5" s="8">
        <v>13264102</v>
      </c>
    </row>
    <row r="6" spans="2:8" x14ac:dyDescent="0.25">
      <c r="B6" s="5" t="s">
        <v>0</v>
      </c>
      <c r="C6" s="8">
        <v>11971155</v>
      </c>
    </row>
    <row r="7" spans="2:8" x14ac:dyDescent="0.25">
      <c r="B7" s="5" t="s">
        <v>1</v>
      </c>
      <c r="C7" s="8">
        <v>218898</v>
      </c>
    </row>
    <row r="8" spans="2:8" ht="14.4" thickBot="1" x14ac:dyDescent="0.3">
      <c r="B8" s="11" t="s">
        <v>2</v>
      </c>
      <c r="C8" s="12">
        <v>34095</v>
      </c>
    </row>
    <row r="9" spans="2:8" ht="15" thickTop="1" thickBot="1" x14ac:dyDescent="0.3">
      <c r="B9" s="9" t="s">
        <v>5</v>
      </c>
      <c r="C9" s="10">
        <f>SUM(C4:C8)</f>
        <v>284756702</v>
      </c>
    </row>
    <row r="10" spans="2:8" x14ac:dyDescent="0.25">
      <c r="B10" s="1"/>
    </row>
    <row r="11" spans="2:8" ht="18" customHeight="1" x14ac:dyDescent="0.25">
      <c r="B11" s="17" t="s">
        <v>6</v>
      </c>
      <c r="C11" s="17"/>
      <c r="D11" s="13"/>
      <c r="E11" s="13"/>
      <c r="F11" s="13"/>
      <c r="G11" s="13"/>
      <c r="H11" s="13"/>
    </row>
    <row r="12" spans="2:8" ht="70.8" customHeight="1" x14ac:dyDescent="0.25">
      <c r="B12" s="18" t="s">
        <v>14</v>
      </c>
      <c r="C12" s="18"/>
      <c r="D12" s="13"/>
      <c r="E12" s="13"/>
      <c r="F12" s="13"/>
      <c r="G12" s="13"/>
      <c r="H12" s="13"/>
    </row>
    <row r="13" spans="2:8" ht="16.5" customHeight="1" x14ac:dyDescent="0.25">
      <c r="B13" s="17" t="s">
        <v>7</v>
      </c>
      <c r="C13" s="17"/>
      <c r="D13" s="13"/>
      <c r="E13" s="13"/>
      <c r="F13" s="13"/>
      <c r="G13" s="13"/>
      <c r="H13" s="13"/>
    </row>
    <row r="14" spans="2:8" ht="40.799999999999997" customHeight="1" x14ac:dyDescent="0.25">
      <c r="B14" s="18" t="s">
        <v>13</v>
      </c>
      <c r="C14" s="18"/>
      <c r="D14" s="13"/>
      <c r="E14" s="13"/>
      <c r="F14" s="13"/>
      <c r="G14" s="13"/>
      <c r="H14" s="13"/>
    </row>
    <row r="15" spans="2:8" ht="31.2" customHeight="1" x14ac:dyDescent="0.25">
      <c r="B15" s="18" t="s">
        <v>10</v>
      </c>
      <c r="C15" s="18"/>
      <c r="D15" s="4"/>
      <c r="E15" s="4"/>
      <c r="F15" s="4"/>
      <c r="G15" s="4"/>
      <c r="H15" s="4"/>
    </row>
    <row r="16" spans="2:8" x14ac:dyDescent="0.25">
      <c r="B16" s="19" t="s">
        <v>11</v>
      </c>
      <c r="C16" s="19"/>
      <c r="D16" s="4"/>
      <c r="E16" s="4"/>
      <c r="F16" s="4"/>
      <c r="G16" s="4"/>
      <c r="H16" s="4"/>
    </row>
    <row r="17" spans="2:8" x14ac:dyDescent="0.25">
      <c r="B17" s="14"/>
      <c r="C17" s="14"/>
      <c r="D17" s="4"/>
      <c r="E17" s="4"/>
      <c r="F17" s="4"/>
      <c r="G17" s="4"/>
      <c r="H17" s="4"/>
    </row>
    <row r="18" spans="2:8" x14ac:dyDescent="0.25">
      <c r="B18" s="3" t="s">
        <v>12</v>
      </c>
      <c r="C18" s="3"/>
      <c r="D18" s="3"/>
      <c r="E18" s="3"/>
      <c r="F18" s="3"/>
      <c r="G18" s="3"/>
      <c r="H18" s="3"/>
    </row>
    <row r="20" spans="2:8" ht="14.4" x14ac:dyDescent="0.3">
      <c r="B20" s="16"/>
    </row>
  </sheetData>
  <mergeCells count="7">
    <mergeCell ref="B13:C13"/>
    <mergeCell ref="B14:C14"/>
    <mergeCell ref="B15:C15"/>
    <mergeCell ref="B16:C16"/>
    <mergeCell ref="B2:C2"/>
    <mergeCell ref="B11:C11"/>
    <mergeCell ref="B12:C12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zoomScaleNormal="100" zoomScalePageLayoutView="125" workbookViewId="0">
      <selection activeCell="B3" sqref="B3"/>
    </sheetView>
  </sheetViews>
  <sheetFormatPr defaultColWidth="11.44140625" defaultRowHeight="14.4" x14ac:dyDescent="0.3"/>
  <cols>
    <col min="2" max="2" width="26.77734375" bestFit="1" customWidth="1"/>
    <col min="3" max="3" width="26.44140625" customWidth="1"/>
  </cols>
  <sheetData>
    <row r="1" spans="2:3" ht="15" thickBot="1" x14ac:dyDescent="0.35"/>
    <row r="2" spans="2:3" ht="15.6" x14ac:dyDescent="0.3">
      <c r="B2" s="20" t="s">
        <v>15</v>
      </c>
      <c r="C2" s="21"/>
    </row>
    <row r="3" spans="2:3" x14ac:dyDescent="0.3">
      <c r="B3" s="6" t="s">
        <v>4</v>
      </c>
      <c r="C3" s="7" t="s">
        <v>8</v>
      </c>
    </row>
    <row r="4" spans="2:3" x14ac:dyDescent="0.3">
      <c r="B4" s="5" t="s">
        <v>3</v>
      </c>
      <c r="C4" s="8">
        <v>259268452</v>
      </c>
    </row>
    <row r="5" spans="2:3" x14ac:dyDescent="0.3">
      <c r="B5" s="5" t="s">
        <v>9</v>
      </c>
      <c r="C5" s="8">
        <v>13264102</v>
      </c>
    </row>
    <row r="6" spans="2:3" x14ac:dyDescent="0.3">
      <c r="B6" s="5" t="s">
        <v>0</v>
      </c>
      <c r="C6" s="8">
        <v>11971155</v>
      </c>
    </row>
    <row r="7" spans="2:3" x14ac:dyDescent="0.3">
      <c r="B7" s="5" t="s">
        <v>1</v>
      </c>
      <c r="C7" s="8">
        <v>218898</v>
      </c>
    </row>
    <row r="8" spans="2:3" ht="15" thickBot="1" x14ac:dyDescent="0.35">
      <c r="B8" s="9" t="s">
        <v>2</v>
      </c>
      <c r="C8" s="10">
        <v>34095</v>
      </c>
    </row>
  </sheetData>
  <mergeCells count="1">
    <mergeCell ref="B2:C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 By Mode</vt:lpstr>
      <vt:lpstr>Condensed</vt:lpstr>
    </vt:vector>
  </TitlesOfParts>
  <Company>Oak Ridge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Transportation Greenhouse Gas Emissions by Mode, 1990 and 2009</dc:title>
  <dc:creator>Stacy Davis, Susan Diegel &amp; Robert Boundy</dc:creator>
  <cp:lastModifiedBy>Erik</cp:lastModifiedBy>
  <dcterms:created xsi:type="dcterms:W3CDTF">2011-07-01T12:19:42Z</dcterms:created>
  <dcterms:modified xsi:type="dcterms:W3CDTF">2020-06-11T16:50:44Z</dcterms:modified>
</cp:coreProperties>
</file>