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\Documents\NREL Work\AFDC\Maps-n-Data\Spreadsheet Files\"/>
    </mc:Choice>
  </mc:AlternateContent>
  <bookViews>
    <workbookView xWindow="0" yWindow="0" windowWidth="15792" windowHeight="6588"/>
  </bookViews>
  <sheets>
    <sheet name="GHG Emissions by Econ. Sector" sheetId="2" r:id="rId1"/>
    <sheet name="Condensed" sheetId="3" state="hidden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0" i="2" l="1"/>
  <c r="J32" i="2" l="1"/>
  <c r="J31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</calcChain>
</file>

<file path=xl/sharedStrings.xml><?xml version="1.0" encoding="utf-8"?>
<sst xmlns="http://schemas.openxmlformats.org/spreadsheetml/2006/main" count="23" uniqueCount="15">
  <si>
    <t>Transportation</t>
  </si>
  <si>
    <t>Industry</t>
  </si>
  <si>
    <t>Agriculture</t>
  </si>
  <si>
    <t>Commercial</t>
  </si>
  <si>
    <t>Residential</t>
  </si>
  <si>
    <t>Total</t>
  </si>
  <si>
    <t>Data Source:</t>
  </si>
  <si>
    <t>Notes:</t>
  </si>
  <si>
    <t>U.S. Greenhouse Gas Emissions by Economic Sector (in MMT CO2 eq.)</t>
  </si>
  <si>
    <t xml:space="preserve">Year </t>
  </si>
  <si>
    <t>Environmental Protection Agency, U.S. Greenhouse Gas Inventory Data Explorer (cfpub.epa.gov/ghgdata/inventoryexplorer/index.html) Accessed 6/2/2020.</t>
  </si>
  <si>
    <t>Last Updated 06/2/2020</t>
  </si>
  <si>
    <t>Emissions values are presented in million metric tons carbon dioxide equivalent (MMT CO2 eq.) using AR4 global warming potentials (GWP) values established by the Intergovernmental Panel on Climate Change (IPCC).</t>
  </si>
  <si>
    <t>Electricity Generation</t>
  </si>
  <si>
    <t>U.S. Territories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</si>
</sst>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18" fillId="0" borderId="0" xfId="0" applyFont="1"/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0" fillId="0" borderId="0" xfId="0" applyBorder="1"/>
    <xf numFmtId="0" fontId="20" fillId="0" borderId="28" xfId="0" applyFont="1" applyBorder="1" applyAlignment="1">
      <alignment vertical="center"/>
    </xf>
    <xf numFmtId="0" fontId="21" fillId="0" borderId="11" xfId="0" applyFont="1" applyBorder="1" applyAlignment="1">
      <alignment horizontal="center" wrapText="1"/>
    </xf>
    <xf numFmtId="0" fontId="21" fillId="0" borderId="12" xfId="0" applyFont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21" fillId="0" borderId="22" xfId="0" applyFont="1" applyBorder="1" applyAlignment="1">
      <alignment horizontal="center" wrapText="1"/>
    </xf>
    <xf numFmtId="0" fontId="21" fillId="0" borderId="25" xfId="0" applyFont="1" applyBorder="1" applyAlignment="1">
      <alignment horizontal="center" wrapText="1"/>
    </xf>
    <xf numFmtId="0" fontId="19" fillId="0" borderId="29" xfId="0" applyFont="1" applyBorder="1" applyAlignment="1">
      <alignment horizontal="center"/>
    </xf>
    <xf numFmtId="164" fontId="19" fillId="0" borderId="10" xfId="0" applyNumberFormat="1" applyFont="1" applyBorder="1"/>
    <xf numFmtId="164" fontId="19" fillId="0" borderId="23" xfId="0" applyNumberFormat="1" applyFont="1" applyBorder="1"/>
    <xf numFmtId="164" fontId="19" fillId="0" borderId="30" xfId="0" applyNumberFormat="1" applyFont="1" applyBorder="1"/>
    <xf numFmtId="164" fontId="19" fillId="0" borderId="31" xfId="0" applyNumberFormat="1" applyFont="1" applyBorder="1"/>
    <xf numFmtId="164" fontId="19" fillId="0" borderId="17" xfId="0" applyNumberFormat="1" applyFont="1" applyBorder="1"/>
    <xf numFmtId="164" fontId="19" fillId="0" borderId="24" xfId="0" applyNumberFormat="1" applyFont="1" applyBorder="1"/>
    <xf numFmtId="164" fontId="19" fillId="0" borderId="26" xfId="0" applyNumberFormat="1" applyFont="1" applyBorder="1"/>
    <xf numFmtId="164" fontId="19" fillId="0" borderId="27" xfId="0" applyNumberFormat="1" applyFont="1" applyBorder="1"/>
    <xf numFmtId="0" fontId="18" fillId="0" borderId="0" xfId="0" applyFont="1"/>
    <xf numFmtId="164" fontId="18" fillId="0" borderId="0" xfId="0" applyNumberFormat="1" applyFont="1"/>
    <xf numFmtId="165" fontId="18" fillId="0" borderId="0" xfId="0" applyNumberFormat="1" applyFont="1"/>
    <xf numFmtId="9" fontId="18" fillId="0" borderId="0" xfId="0" applyNumberFormat="1" applyFont="1"/>
    <xf numFmtId="0" fontId="18" fillId="0" borderId="0" xfId="0" applyFont="1"/>
    <xf numFmtId="0" fontId="22" fillId="0" borderId="19" xfId="0" applyFont="1" applyBorder="1" applyAlignment="1">
      <alignment horizontal="center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wrapText="1"/>
    </xf>
    <xf numFmtId="0" fontId="20" fillId="0" borderId="0" xfId="0" applyFont="1"/>
    <xf numFmtId="0" fontId="20" fillId="0" borderId="1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19" fillId="0" borderId="33" xfId="0" applyFont="1" applyBorder="1" applyAlignment="1">
      <alignment horizontal="center"/>
    </xf>
    <xf numFmtId="164" fontId="19" fillId="0" borderId="15" xfId="0" applyNumberFormat="1" applyFont="1" applyBorder="1"/>
    <xf numFmtId="164" fontId="19" fillId="0" borderId="32" xfId="0" applyNumberFormat="1" applyFont="1" applyBorder="1"/>
    <xf numFmtId="164" fontId="19" fillId="0" borderId="18" xfId="0" applyNumberFormat="1" applyFont="1" applyBorder="1"/>
    <xf numFmtId="164" fontId="19" fillId="0" borderId="34" xfId="0" applyNumberFormat="1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U.S. Greenhouse Gas Emissions by Economic Sector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260029056638116"/>
          <c:y val="7.9088304894756503E-2"/>
          <c:w val="0.72330527096166464"/>
          <c:h val="0.78812482259305838"/>
        </c:manualLayout>
      </c:layout>
      <c:areaChart>
        <c:grouping val="stacked"/>
        <c:varyColors val="0"/>
        <c:ser>
          <c:idx val="0"/>
          <c:order val="0"/>
          <c:tx>
            <c:strRef>
              <c:f>'GHG Emissions by Econ. Sector'!$C$3</c:f>
              <c:strCache>
                <c:ptCount val="1"/>
                <c:pt idx="0">
                  <c:v>Electricity Generation</c:v>
                </c:pt>
              </c:strCache>
            </c:strRef>
          </c:tx>
          <c:cat>
            <c:numRef>
              <c:f>'GHG Emissions by Econ. Sector'!$B$4:$B$32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'GHG Emissions by Econ. Sector'!$C$4:$C$32</c:f>
              <c:numCache>
                <c:formatCode>#,##0.0</c:formatCode>
                <c:ptCount val="29"/>
                <c:pt idx="0">
                  <c:v>1875.5936586594</c:v>
                </c:pt>
                <c:pt idx="1">
                  <c:v>1871.6225297936901</c:v>
                </c:pt>
                <c:pt idx="2">
                  <c:v>1886.5939705507999</c:v>
                </c:pt>
                <c:pt idx="3">
                  <c:v>1962.3549704663999</c:v>
                </c:pt>
                <c:pt idx="4">
                  <c:v>1987.15199874019</c:v>
                </c:pt>
                <c:pt idx="5">
                  <c:v>2003.8727152667</c:v>
                </c:pt>
                <c:pt idx="6">
                  <c:v>2076.8547155007</c:v>
                </c:pt>
                <c:pt idx="7">
                  <c:v>2143.0226024622998</c:v>
                </c:pt>
                <c:pt idx="8">
                  <c:v>2229.5628216557002</c:v>
                </c:pt>
                <c:pt idx="9">
                  <c:v>2243.6180003320001</c:v>
                </c:pt>
                <c:pt idx="10">
                  <c:v>2349.1574574007</c:v>
                </c:pt>
                <c:pt idx="11">
                  <c:v>2309.6653803598001</c:v>
                </c:pt>
                <c:pt idx="12">
                  <c:v>2325.5418784369999</c:v>
                </c:pt>
                <c:pt idx="13">
                  <c:v>2356.8223782525902</c:v>
                </c:pt>
                <c:pt idx="14">
                  <c:v>2389.8788409263998</c:v>
                </c:pt>
                <c:pt idx="15">
                  <c:v>2455.9299196420002</c:v>
                </c:pt>
                <c:pt idx="16">
                  <c:v>2399.3096533315002</c:v>
                </c:pt>
                <c:pt idx="17">
                  <c:v>2466.0017027890999</c:v>
                </c:pt>
                <c:pt idx="18">
                  <c:v>2412.1926799281</c:v>
                </c:pt>
                <c:pt idx="19">
                  <c:v>2196.0334769093001</c:v>
                </c:pt>
                <c:pt idx="20">
                  <c:v>2312.1177668270002</c:v>
                </c:pt>
                <c:pt idx="21">
                  <c:v>2209.8145940516001</c:v>
                </c:pt>
                <c:pt idx="22">
                  <c:v>2070.9274975131002</c:v>
                </c:pt>
                <c:pt idx="23">
                  <c:v>2088.8861819589902</c:v>
                </c:pt>
                <c:pt idx="24">
                  <c:v>2089.1205140831999</c:v>
                </c:pt>
                <c:pt idx="25">
                  <c:v>1949.2336429765001</c:v>
                </c:pt>
                <c:pt idx="26">
                  <c:v>1856.8059280907</c:v>
                </c:pt>
                <c:pt idx="27">
                  <c:v>1778.3955188522</c:v>
                </c:pt>
                <c:pt idx="28">
                  <c:v>1798.9251117667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104-4FC9-B84E-C0348B689284}"/>
            </c:ext>
          </c:extLst>
        </c:ser>
        <c:ser>
          <c:idx val="1"/>
          <c:order val="1"/>
          <c:tx>
            <c:strRef>
              <c:f>'GHG Emissions by Econ. Sector'!$D$3</c:f>
              <c:strCache>
                <c:ptCount val="1"/>
                <c:pt idx="0">
                  <c:v>Transportation</c:v>
                </c:pt>
              </c:strCache>
            </c:strRef>
          </c:tx>
          <c:cat>
            <c:numRef>
              <c:f>'GHG Emissions by Econ. Sector'!$B$4:$B$32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'GHG Emissions by Econ. Sector'!$D$4:$D$32</c:f>
              <c:numCache>
                <c:formatCode>#,##0.0</c:formatCode>
                <c:ptCount val="29"/>
                <c:pt idx="0">
                  <c:v>1527.0711882173</c:v>
                </c:pt>
                <c:pt idx="1">
                  <c:v>1480.9272119681</c:v>
                </c:pt>
                <c:pt idx="2">
                  <c:v>1540.5309362199</c:v>
                </c:pt>
                <c:pt idx="3">
                  <c:v>1577.5191124671001</c:v>
                </c:pt>
                <c:pt idx="4">
                  <c:v>1632.15374497009</c:v>
                </c:pt>
                <c:pt idx="5">
                  <c:v>1667.3283605779</c:v>
                </c:pt>
                <c:pt idx="6">
                  <c:v>1723.4979366798</c:v>
                </c:pt>
                <c:pt idx="7">
                  <c:v>1750.0083386289</c:v>
                </c:pt>
                <c:pt idx="8">
                  <c:v>1792.3658013939901</c:v>
                </c:pt>
                <c:pt idx="9">
                  <c:v>1863.368589081</c:v>
                </c:pt>
                <c:pt idx="10">
                  <c:v>1901.2317611727001</c:v>
                </c:pt>
                <c:pt idx="11">
                  <c:v>1881.7826423284</c:v>
                </c:pt>
                <c:pt idx="12">
                  <c:v>1923.2163296480001</c:v>
                </c:pt>
                <c:pt idx="13">
                  <c:v>1914.1933853651001</c:v>
                </c:pt>
                <c:pt idx="14">
                  <c:v>1958.1443007211001</c:v>
                </c:pt>
                <c:pt idx="15">
                  <c:v>1973.4203594631001</c:v>
                </c:pt>
                <c:pt idx="16">
                  <c:v>1969.8152199867</c:v>
                </c:pt>
                <c:pt idx="17">
                  <c:v>1968.8420706639999</c:v>
                </c:pt>
                <c:pt idx="18">
                  <c:v>1871.6119360227001</c:v>
                </c:pt>
                <c:pt idx="19">
                  <c:v>1792.9760798243001</c:v>
                </c:pt>
                <c:pt idx="20">
                  <c:v>1801.0620363053999</c:v>
                </c:pt>
                <c:pt idx="21">
                  <c:v>1768.6329960968999</c:v>
                </c:pt>
                <c:pt idx="22">
                  <c:v>1750.4321269075999</c:v>
                </c:pt>
                <c:pt idx="23">
                  <c:v>1756.4071872646</c:v>
                </c:pt>
                <c:pt idx="24">
                  <c:v>1791.6210933814</c:v>
                </c:pt>
                <c:pt idx="25">
                  <c:v>1800.2440913706</c:v>
                </c:pt>
                <c:pt idx="26">
                  <c:v>1835.6066043936</c:v>
                </c:pt>
                <c:pt idx="27">
                  <c:v>1852.3108499035</c:v>
                </c:pt>
                <c:pt idx="28">
                  <c:v>1882.5576122977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104-4FC9-B84E-C0348B689284}"/>
            </c:ext>
          </c:extLst>
        </c:ser>
        <c:ser>
          <c:idx val="2"/>
          <c:order val="2"/>
          <c:tx>
            <c:strRef>
              <c:f>'GHG Emissions by Econ. Sector'!$E$3</c:f>
              <c:strCache>
                <c:ptCount val="1"/>
                <c:pt idx="0">
                  <c:v>Industry</c:v>
                </c:pt>
              </c:strCache>
            </c:strRef>
          </c:tx>
          <c:cat>
            <c:numRef>
              <c:f>'GHG Emissions by Econ. Sector'!$B$4:$B$32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'GHG Emissions by Econ. Sector'!$E$4:$E$32</c:f>
              <c:numCache>
                <c:formatCode>#,##0.0</c:formatCode>
                <c:ptCount val="29"/>
                <c:pt idx="0">
                  <c:v>1628.6768669267899</c:v>
                </c:pt>
                <c:pt idx="1">
                  <c:v>1602.0459522060901</c:v>
                </c:pt>
                <c:pt idx="2">
                  <c:v>1633.0759162535901</c:v>
                </c:pt>
                <c:pt idx="3">
                  <c:v>1602.4081858964901</c:v>
                </c:pt>
                <c:pt idx="4">
                  <c:v>1628.1072514785001</c:v>
                </c:pt>
                <c:pt idx="5">
                  <c:v>1646.80984996699</c:v>
                </c:pt>
                <c:pt idx="6">
                  <c:v>1674.9088542904899</c:v>
                </c:pt>
                <c:pt idx="7">
                  <c:v>1672.3159530486</c:v>
                </c:pt>
                <c:pt idx="8">
                  <c:v>1644.5099412369</c:v>
                </c:pt>
                <c:pt idx="9">
                  <c:v>1592.5961041800999</c:v>
                </c:pt>
                <c:pt idx="10">
                  <c:v>1583.7681659203899</c:v>
                </c:pt>
                <c:pt idx="11">
                  <c:v>1532.4887658274999</c:v>
                </c:pt>
                <c:pt idx="12">
                  <c:v>1517.4036931993001</c:v>
                </c:pt>
                <c:pt idx="13">
                  <c:v>1494.8846341338899</c:v>
                </c:pt>
                <c:pt idx="14">
                  <c:v>1544.6036267456</c:v>
                </c:pt>
                <c:pt idx="15">
                  <c:v>1501.6600883620999</c:v>
                </c:pt>
                <c:pt idx="16">
                  <c:v>1534.31265607569</c:v>
                </c:pt>
                <c:pt idx="17">
                  <c:v>1524.1236501799001</c:v>
                </c:pt>
                <c:pt idx="18">
                  <c:v>1466.5341048334999</c:v>
                </c:pt>
                <c:pt idx="19">
                  <c:v>1311.265849161</c:v>
                </c:pt>
                <c:pt idx="20">
                  <c:v>1403.7923683257</c:v>
                </c:pt>
                <c:pt idx="21">
                  <c:v>1407.8326900105001</c:v>
                </c:pt>
                <c:pt idx="22">
                  <c:v>1400.9319774635001</c:v>
                </c:pt>
                <c:pt idx="23">
                  <c:v>1453.9545709634999</c:v>
                </c:pt>
                <c:pt idx="24">
                  <c:v>1438.77785154299</c:v>
                </c:pt>
                <c:pt idx="25">
                  <c:v>1429.7542926726001</c:v>
                </c:pt>
                <c:pt idx="26">
                  <c:v>1388.7878029459901</c:v>
                </c:pt>
                <c:pt idx="27">
                  <c:v>1411.5266948696999</c:v>
                </c:pt>
                <c:pt idx="28">
                  <c:v>1470.7430374053999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104-4FC9-B84E-C0348B689284}"/>
            </c:ext>
          </c:extLst>
        </c:ser>
        <c:ser>
          <c:idx val="3"/>
          <c:order val="3"/>
          <c:tx>
            <c:strRef>
              <c:f>'GHG Emissions by Econ. Sector'!$F$3</c:f>
              <c:strCache>
                <c:ptCount val="1"/>
                <c:pt idx="0">
                  <c:v>Agriculture</c:v>
                </c:pt>
              </c:strCache>
            </c:strRef>
          </c:tx>
          <c:cat>
            <c:numRef>
              <c:f>'GHG Emissions by Econ. Sector'!$B$4:$B$32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'GHG Emissions by Econ. Sector'!$F$4:$F$32</c:f>
              <c:numCache>
                <c:formatCode>#,##0.0</c:formatCode>
                <c:ptCount val="29"/>
                <c:pt idx="0">
                  <c:v>598.9672181336</c:v>
                </c:pt>
                <c:pt idx="1">
                  <c:v>589.68251989140003</c:v>
                </c:pt>
                <c:pt idx="2">
                  <c:v>590.57024612589896</c:v>
                </c:pt>
                <c:pt idx="3">
                  <c:v>618.61438820069895</c:v>
                </c:pt>
                <c:pt idx="4">
                  <c:v>605.83311660799995</c:v>
                </c:pt>
                <c:pt idx="5">
                  <c:v>618.13793357910004</c:v>
                </c:pt>
                <c:pt idx="6">
                  <c:v>625.07348528989905</c:v>
                </c:pt>
                <c:pt idx="7">
                  <c:v>613.57513795139903</c:v>
                </c:pt>
                <c:pt idx="8">
                  <c:v>620.52643156399904</c:v>
                </c:pt>
                <c:pt idx="9">
                  <c:v>611.52169008689998</c:v>
                </c:pt>
                <c:pt idx="10">
                  <c:v>596.40942167380001</c:v>
                </c:pt>
                <c:pt idx="11">
                  <c:v>617.19286623519997</c:v>
                </c:pt>
                <c:pt idx="12">
                  <c:v>620.00089215319997</c:v>
                </c:pt>
                <c:pt idx="13">
                  <c:v>620.27690801890003</c:v>
                </c:pt>
                <c:pt idx="14">
                  <c:v>632.80368217569901</c:v>
                </c:pt>
                <c:pt idx="15">
                  <c:v>627.53880679899896</c:v>
                </c:pt>
                <c:pt idx="16">
                  <c:v>626.30079503879995</c:v>
                </c:pt>
                <c:pt idx="17">
                  <c:v>643.54815394859895</c:v>
                </c:pt>
                <c:pt idx="18">
                  <c:v>631.85781603730004</c:v>
                </c:pt>
                <c:pt idx="19">
                  <c:v>633.87622824599998</c:v>
                </c:pt>
                <c:pt idx="20">
                  <c:v>642.10599203480001</c:v>
                </c:pt>
                <c:pt idx="21">
                  <c:v>623.28778211119902</c:v>
                </c:pt>
                <c:pt idx="22">
                  <c:v>606.89576408560004</c:v>
                </c:pt>
                <c:pt idx="23">
                  <c:v>645.16825916530001</c:v>
                </c:pt>
                <c:pt idx="24">
                  <c:v>654.93975144729995</c:v>
                </c:pt>
                <c:pt idx="25">
                  <c:v>655.98906942839903</c:v>
                </c:pt>
                <c:pt idx="26">
                  <c:v>640.98073420039998</c:v>
                </c:pt>
                <c:pt idx="27">
                  <c:v>642.37881420439896</c:v>
                </c:pt>
                <c:pt idx="28">
                  <c:v>658.556549640399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104-4FC9-B84E-C0348B689284}"/>
            </c:ext>
          </c:extLst>
        </c:ser>
        <c:ser>
          <c:idx val="4"/>
          <c:order val="4"/>
          <c:tx>
            <c:strRef>
              <c:f>'GHG Emissions by Econ. Sector'!$G$3</c:f>
              <c:strCache>
                <c:ptCount val="1"/>
                <c:pt idx="0">
                  <c:v>Commercial</c:v>
                </c:pt>
              </c:strCache>
            </c:strRef>
          </c:tx>
          <c:cat>
            <c:numRef>
              <c:f>'GHG Emissions by Econ. Sector'!$B$4:$B$32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'GHG Emissions by Econ. Sector'!$G$4:$G$32</c:f>
              <c:numCache>
                <c:formatCode>#,##0.0</c:formatCode>
                <c:ptCount val="29"/>
                <c:pt idx="0">
                  <c:v>428.66834671970003</c:v>
                </c:pt>
                <c:pt idx="1">
                  <c:v>435.61001259630001</c:v>
                </c:pt>
                <c:pt idx="2">
                  <c:v>431.178707471</c:v>
                </c:pt>
                <c:pt idx="3">
                  <c:v>424.62749363389997</c:v>
                </c:pt>
                <c:pt idx="4">
                  <c:v>428.06562215209999</c:v>
                </c:pt>
                <c:pt idx="5">
                  <c:v>427.28427391330001</c:v>
                </c:pt>
                <c:pt idx="6">
                  <c:v>434.8327684688</c:v>
                </c:pt>
                <c:pt idx="7">
                  <c:v>427.62405438209998</c:v>
                </c:pt>
                <c:pt idx="8">
                  <c:v>402.0758519016</c:v>
                </c:pt>
                <c:pt idx="9">
                  <c:v>398.21880282130002</c:v>
                </c:pt>
                <c:pt idx="10">
                  <c:v>412.09081477109999</c:v>
                </c:pt>
                <c:pt idx="11">
                  <c:v>401.10593625489997</c:v>
                </c:pt>
                <c:pt idx="12">
                  <c:v>402.07383221930002</c:v>
                </c:pt>
                <c:pt idx="13">
                  <c:v>418.32006641769999</c:v>
                </c:pt>
                <c:pt idx="14">
                  <c:v>415.92034494659902</c:v>
                </c:pt>
                <c:pt idx="15">
                  <c:v>405.12541603300002</c:v>
                </c:pt>
                <c:pt idx="16">
                  <c:v>391.80425895010001</c:v>
                </c:pt>
                <c:pt idx="17">
                  <c:v>406.42492403070003</c:v>
                </c:pt>
                <c:pt idx="18">
                  <c:v>414.24914027040001</c:v>
                </c:pt>
                <c:pt idx="19">
                  <c:v>417.831028577099</c:v>
                </c:pt>
                <c:pt idx="20">
                  <c:v>420.24972201269901</c:v>
                </c:pt>
                <c:pt idx="21">
                  <c:v>415.62449452729999</c:v>
                </c:pt>
                <c:pt idx="22">
                  <c:v>395.75576331489998</c:v>
                </c:pt>
                <c:pt idx="23">
                  <c:v>419.06528603279997</c:v>
                </c:pt>
                <c:pt idx="24">
                  <c:v>429.35242562619999</c:v>
                </c:pt>
                <c:pt idx="25">
                  <c:v>442.51151634479999</c:v>
                </c:pt>
                <c:pt idx="26">
                  <c:v>426.99112893360001</c:v>
                </c:pt>
                <c:pt idx="27">
                  <c:v>426.76398463359999</c:v>
                </c:pt>
                <c:pt idx="28">
                  <c:v>443.32173837649998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104-4FC9-B84E-C0348B689284}"/>
            </c:ext>
          </c:extLst>
        </c:ser>
        <c:ser>
          <c:idx val="5"/>
          <c:order val="5"/>
          <c:tx>
            <c:strRef>
              <c:f>'GHG Emissions by Econ. Sector'!$H$3</c:f>
              <c:strCache>
                <c:ptCount val="1"/>
                <c:pt idx="0">
                  <c:v>Residential</c:v>
                </c:pt>
              </c:strCache>
            </c:strRef>
          </c:tx>
          <c:cat>
            <c:numRef>
              <c:f>'GHG Emissions by Econ. Sector'!$B$4:$B$32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'GHG Emissions by Econ. Sector'!$H$4:$H$32</c:f>
              <c:numCache>
                <c:formatCode>#,##0.0</c:formatCode>
                <c:ptCount val="29"/>
                <c:pt idx="0">
                  <c:v>344.70166649549998</c:v>
                </c:pt>
                <c:pt idx="1">
                  <c:v>354.24760644089997</c:v>
                </c:pt>
                <c:pt idx="2">
                  <c:v>360.8211613835</c:v>
                </c:pt>
                <c:pt idx="3">
                  <c:v>372.1649555816</c:v>
                </c:pt>
                <c:pt idx="4">
                  <c:v>362.93929659529999</c:v>
                </c:pt>
                <c:pt idx="5">
                  <c:v>367.1586780385</c:v>
                </c:pt>
                <c:pt idx="6">
                  <c:v>398.99543777640002</c:v>
                </c:pt>
                <c:pt idx="7">
                  <c:v>380.42276596729999</c:v>
                </c:pt>
                <c:pt idx="8">
                  <c:v>346.47714667719998</c:v>
                </c:pt>
                <c:pt idx="9">
                  <c:v>366.27878405349998</c:v>
                </c:pt>
                <c:pt idx="10">
                  <c:v>387.00146942679902</c:v>
                </c:pt>
                <c:pt idx="11">
                  <c:v>377.09066530479998</c:v>
                </c:pt>
                <c:pt idx="12">
                  <c:v>374.32681805030001</c:v>
                </c:pt>
                <c:pt idx="13">
                  <c:v>392.68520159180002</c:v>
                </c:pt>
                <c:pt idx="14">
                  <c:v>380.76021160990001</c:v>
                </c:pt>
                <c:pt idx="15">
                  <c:v>370.053406304399</c:v>
                </c:pt>
                <c:pt idx="16">
                  <c:v>333.941970779499</c:v>
                </c:pt>
                <c:pt idx="17">
                  <c:v>355.53281374630001</c:v>
                </c:pt>
                <c:pt idx="18">
                  <c:v>364.16536448039898</c:v>
                </c:pt>
                <c:pt idx="19">
                  <c:v>354.6827799646</c:v>
                </c:pt>
                <c:pt idx="20">
                  <c:v>355.72289237360002</c:v>
                </c:pt>
                <c:pt idx="21">
                  <c:v>349.31733693019999</c:v>
                </c:pt>
                <c:pt idx="22">
                  <c:v>307.27321799339899</c:v>
                </c:pt>
                <c:pt idx="23">
                  <c:v>357.99595204240001</c:v>
                </c:pt>
                <c:pt idx="24">
                  <c:v>378.57514281549999</c:v>
                </c:pt>
                <c:pt idx="25">
                  <c:v>352.00272048120002</c:v>
                </c:pt>
                <c:pt idx="26">
                  <c:v>328.27705455939901</c:v>
                </c:pt>
                <c:pt idx="27">
                  <c:v>330.2347275592</c:v>
                </c:pt>
                <c:pt idx="28">
                  <c:v>375.91906324870001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104-4FC9-B84E-C0348B689284}"/>
            </c:ext>
          </c:extLst>
        </c:ser>
        <c:ser>
          <c:idx val="6"/>
          <c:order val="6"/>
          <c:tx>
            <c:strRef>
              <c:f>'GHG Emissions by Econ. Sector'!$I$3</c:f>
              <c:strCache>
                <c:ptCount val="1"/>
                <c:pt idx="0">
                  <c:v>U.S. Territories</c:v>
                </c:pt>
              </c:strCache>
            </c:strRef>
          </c:tx>
          <c:cat>
            <c:numRef>
              <c:f>'GHG Emissions by Econ. Sector'!$B$4:$B$32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cat>
          <c:val>
            <c:numRef>
              <c:f>'GHG Emissions by Econ. Sector'!$I$4:$I$32</c:f>
              <c:numCache>
                <c:formatCode>#,##0.0</c:formatCode>
                <c:ptCount val="29"/>
                <c:pt idx="0">
                  <c:v>33.321185604299998</c:v>
                </c:pt>
                <c:pt idx="1">
                  <c:v>39.123870574999998</c:v>
                </c:pt>
                <c:pt idx="2">
                  <c:v>37.315649754699997</c:v>
                </c:pt>
                <c:pt idx="3">
                  <c:v>39.085447397399903</c:v>
                </c:pt>
                <c:pt idx="4">
                  <c:v>41.479440120900001</c:v>
                </c:pt>
                <c:pt idx="5">
                  <c:v>40.423828996600001</c:v>
                </c:pt>
                <c:pt idx="6">
                  <c:v>40.243846208199997</c:v>
                </c:pt>
                <c:pt idx="7">
                  <c:v>41.8357829326999</c:v>
                </c:pt>
                <c:pt idx="8">
                  <c:v>42.232269304399999</c:v>
                </c:pt>
                <c:pt idx="9">
                  <c:v>50.007013116099998</c:v>
                </c:pt>
                <c:pt idx="10">
                  <c:v>45.737878565799903</c:v>
                </c:pt>
                <c:pt idx="11">
                  <c:v>53.148819844999998</c:v>
                </c:pt>
                <c:pt idx="12">
                  <c:v>51.8971583724</c:v>
                </c:pt>
                <c:pt idx="13">
                  <c:v>57.929836164299999</c:v>
                </c:pt>
                <c:pt idx="14">
                  <c:v>59.557676705600002</c:v>
                </c:pt>
                <c:pt idx="15">
                  <c:v>58.043133343699999</c:v>
                </c:pt>
                <c:pt idx="16">
                  <c:v>58.904336522099896</c:v>
                </c:pt>
                <c:pt idx="17">
                  <c:v>51.981153665199997</c:v>
                </c:pt>
                <c:pt idx="18">
                  <c:v>49.518260446699998</c:v>
                </c:pt>
                <c:pt idx="19">
                  <c:v>47.2406433592</c:v>
                </c:pt>
                <c:pt idx="20">
                  <c:v>46.562267098</c:v>
                </c:pt>
                <c:pt idx="21">
                  <c:v>46.0235756366</c:v>
                </c:pt>
                <c:pt idx="22">
                  <c:v>48.458468462599903</c:v>
                </c:pt>
                <c:pt idx="23">
                  <c:v>48.073591589199999</c:v>
                </c:pt>
                <c:pt idx="24">
                  <c:v>46.6298764111</c:v>
                </c:pt>
                <c:pt idx="25">
                  <c:v>46.636093806200002</c:v>
                </c:pt>
                <c:pt idx="26">
                  <c:v>46.631184386800001</c:v>
                </c:pt>
                <c:pt idx="27">
                  <c:v>46.6240496044</c:v>
                </c:pt>
                <c:pt idx="28">
                  <c:v>46.626504314100004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104-4FC9-B84E-C0348B689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802584"/>
        <c:axId val="390792392"/>
      </c:areaChart>
      <c:catAx>
        <c:axId val="390802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390792392"/>
        <c:crosses val="autoZero"/>
        <c:auto val="1"/>
        <c:lblAlgn val="ctr"/>
        <c:lblOffset val="100"/>
        <c:noMultiLvlLbl val="0"/>
      </c:catAx>
      <c:valAx>
        <c:axId val="390792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GHG </a:t>
                </a:r>
                <a:r>
                  <a:rPr lang="en-US" sz="1050" baseline="0"/>
                  <a:t>Emission (in MMT CO2 eq.)</a:t>
                </a:r>
                <a:endParaRPr lang="en-US" sz="1050"/>
              </a:p>
            </c:rich>
          </c:tx>
          <c:layout>
            <c:manualLayout>
              <c:xMode val="edge"/>
              <c:yMode val="edge"/>
              <c:x val="1.4837713963924493E-2"/>
              <c:y val="0.2183735017378710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390802584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afdc.energy.gov/data/" TargetMode="Externa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106197</xdr:colOff>
      <xdr:row>1</xdr:row>
      <xdr:rowOff>8355</xdr:rowOff>
    </xdr:from>
    <xdr:to>
      <xdr:col>25</xdr:col>
      <xdr:colOff>366704</xdr:colOff>
      <xdr:row>32</xdr:row>
      <xdr:rowOff>162211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101237</xdr:colOff>
      <xdr:row>30</xdr:row>
      <xdr:rowOff>90760</xdr:rowOff>
    </xdr:from>
    <xdr:to>
      <xdr:col>26</xdr:col>
      <xdr:colOff>91218</xdr:colOff>
      <xdr:row>31</xdr:row>
      <xdr:rowOff>102709</xdr:rowOff>
    </xdr:to>
    <xdr:sp macro="" textlink="">
      <xdr:nvSpPr>
        <xdr:cNvPr id="4" name="Rectangle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15867017" y="5790520"/>
          <a:ext cx="1864501" cy="18720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sz="10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afdc.energy.gov/data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"/>
  <sheetViews>
    <sheetView tabSelected="1" topLeftCell="A28" zoomScale="85" zoomScaleNormal="85" workbookViewId="0">
      <selection activeCell="L34" sqref="L34"/>
    </sheetView>
  </sheetViews>
  <sheetFormatPr defaultColWidth="9.109375" defaultRowHeight="13.8" x14ac:dyDescent="0.25"/>
  <cols>
    <col min="1" max="1" width="6.77734375" style="1" bestFit="1" customWidth="1"/>
    <col min="2" max="3" width="12.109375" style="1" customWidth="1"/>
    <col min="4" max="4" width="14.44140625" style="1" customWidth="1"/>
    <col min="5" max="10" width="12.109375" style="1" customWidth="1"/>
    <col min="11" max="11" width="2.44140625" style="1" customWidth="1"/>
    <col min="12" max="16384" width="9.109375" style="1"/>
  </cols>
  <sheetData>
    <row r="1" spans="1:32" ht="14.4" thickBot="1" x14ac:dyDescent="0.3">
      <c r="C1" s="22"/>
      <c r="D1" s="22"/>
      <c r="E1" s="22"/>
      <c r="F1" s="22"/>
      <c r="G1" s="22"/>
      <c r="H1" s="22"/>
      <c r="I1" s="22"/>
      <c r="J1" s="22"/>
    </row>
    <row r="2" spans="1:32" ht="30.75" customHeight="1" thickBot="1" x14ac:dyDescent="0.3">
      <c r="B2" s="25" t="s">
        <v>8</v>
      </c>
      <c r="C2" s="26"/>
      <c r="D2" s="26"/>
      <c r="E2" s="26"/>
      <c r="F2" s="26"/>
      <c r="G2" s="26"/>
      <c r="H2" s="26"/>
      <c r="I2" s="26"/>
      <c r="J2" s="27"/>
    </row>
    <row r="3" spans="1:32" ht="31.5" customHeight="1" x14ac:dyDescent="0.25">
      <c r="B3" s="6" t="s">
        <v>9</v>
      </c>
      <c r="C3" s="7" t="s">
        <v>13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9" t="s">
        <v>14</v>
      </c>
      <c r="J3" s="10" t="s">
        <v>5</v>
      </c>
    </row>
    <row r="4" spans="1:32" x14ac:dyDescent="0.25">
      <c r="A4" s="22"/>
      <c r="B4" s="2">
        <v>1990</v>
      </c>
      <c r="C4" s="12">
        <v>1875.5936586594</v>
      </c>
      <c r="D4" s="12">
        <v>1527.0711882173</v>
      </c>
      <c r="E4" s="12">
        <v>1628.6768669267899</v>
      </c>
      <c r="F4" s="12">
        <v>598.9672181336</v>
      </c>
      <c r="G4" s="12">
        <v>428.66834671970003</v>
      </c>
      <c r="H4" s="12">
        <v>344.70166649549998</v>
      </c>
      <c r="I4" s="13">
        <v>33.321185604299998</v>
      </c>
      <c r="J4" s="18">
        <f>SUM(C4:I4)</f>
        <v>6437.000130756589</v>
      </c>
      <c r="L4" s="23"/>
      <c r="M4" s="23"/>
      <c r="V4" s="21"/>
      <c r="W4" s="21"/>
      <c r="X4" s="21"/>
      <c r="Y4" s="21"/>
      <c r="Z4" s="21"/>
      <c r="AA4" s="21"/>
      <c r="AB4" s="21"/>
    </row>
    <row r="5" spans="1:32" x14ac:dyDescent="0.25">
      <c r="B5" s="2">
        <v>1991</v>
      </c>
      <c r="C5" s="12">
        <v>1871.6225297936901</v>
      </c>
      <c r="D5" s="12">
        <v>1480.9272119681</v>
      </c>
      <c r="E5" s="12">
        <v>1602.0459522060901</v>
      </c>
      <c r="F5" s="12">
        <v>589.68251989140003</v>
      </c>
      <c r="G5" s="12">
        <v>435.61001259630001</v>
      </c>
      <c r="H5" s="12">
        <v>354.24760644089997</v>
      </c>
      <c r="I5" s="13">
        <v>39.123870574999998</v>
      </c>
      <c r="J5" s="18">
        <f t="shared" ref="J5:J32" si="0">SUM(C5:I5)</f>
        <v>6373.2597034714809</v>
      </c>
      <c r="L5" s="23"/>
      <c r="M5" s="23"/>
      <c r="U5" s="20"/>
      <c r="V5" s="21"/>
      <c r="W5" s="21"/>
      <c r="X5" s="21"/>
      <c r="Y5" s="21"/>
      <c r="Z5" s="21"/>
      <c r="AA5" s="21"/>
      <c r="AB5" s="21"/>
      <c r="AF5" s="20"/>
    </row>
    <row r="6" spans="1:32" x14ac:dyDescent="0.25">
      <c r="B6" s="2">
        <v>1992</v>
      </c>
      <c r="C6" s="12">
        <v>1886.5939705507999</v>
      </c>
      <c r="D6" s="12">
        <v>1540.5309362199</v>
      </c>
      <c r="E6" s="12">
        <v>1633.0759162535901</v>
      </c>
      <c r="F6" s="12">
        <v>590.57024612589896</v>
      </c>
      <c r="G6" s="12">
        <v>431.178707471</v>
      </c>
      <c r="H6" s="12">
        <v>360.8211613835</v>
      </c>
      <c r="I6" s="13">
        <v>37.315649754699997</v>
      </c>
      <c r="J6" s="18">
        <f t="shared" si="0"/>
        <v>6480.0865877593887</v>
      </c>
      <c r="L6" s="23"/>
      <c r="M6" s="23"/>
      <c r="U6" s="20"/>
      <c r="V6" s="21"/>
      <c r="W6" s="21"/>
      <c r="X6" s="21"/>
      <c r="Y6" s="21"/>
      <c r="Z6" s="21"/>
      <c r="AA6" s="21"/>
      <c r="AB6" s="21"/>
      <c r="AF6" s="20"/>
    </row>
    <row r="7" spans="1:32" x14ac:dyDescent="0.25">
      <c r="B7" s="2">
        <v>1993</v>
      </c>
      <c r="C7" s="12">
        <v>1962.3549704663999</v>
      </c>
      <c r="D7" s="12">
        <v>1577.5191124671001</v>
      </c>
      <c r="E7" s="12">
        <v>1602.4081858964901</v>
      </c>
      <c r="F7" s="12">
        <v>618.61438820069895</v>
      </c>
      <c r="G7" s="12">
        <v>424.62749363389997</v>
      </c>
      <c r="H7" s="12">
        <v>372.1649555816</v>
      </c>
      <c r="I7" s="13">
        <v>39.085447397399903</v>
      </c>
      <c r="J7" s="18">
        <f t="shared" si="0"/>
        <v>6596.7745536435887</v>
      </c>
      <c r="L7" s="23"/>
      <c r="M7" s="23"/>
      <c r="U7" s="20"/>
      <c r="V7" s="21"/>
      <c r="W7" s="21"/>
      <c r="X7" s="21"/>
      <c r="Y7" s="21"/>
      <c r="Z7" s="21"/>
      <c r="AA7" s="21"/>
      <c r="AB7" s="21"/>
      <c r="AF7" s="20"/>
    </row>
    <row r="8" spans="1:32" x14ac:dyDescent="0.25">
      <c r="B8" s="2">
        <v>1994</v>
      </c>
      <c r="C8" s="12">
        <v>1987.15199874019</v>
      </c>
      <c r="D8" s="12">
        <v>1632.15374497009</v>
      </c>
      <c r="E8" s="12">
        <v>1628.1072514785001</v>
      </c>
      <c r="F8" s="12">
        <v>605.83311660799995</v>
      </c>
      <c r="G8" s="12">
        <v>428.06562215209999</v>
      </c>
      <c r="H8" s="12">
        <v>362.93929659529999</v>
      </c>
      <c r="I8" s="13">
        <v>41.479440120900001</v>
      </c>
      <c r="J8" s="18">
        <f t="shared" si="0"/>
        <v>6685.7304706650802</v>
      </c>
      <c r="L8" s="23"/>
      <c r="M8" s="23"/>
      <c r="U8" s="20"/>
      <c r="V8" s="21"/>
      <c r="W8" s="21"/>
      <c r="X8" s="21"/>
      <c r="Y8" s="21"/>
      <c r="Z8" s="21"/>
      <c r="AA8" s="21"/>
      <c r="AB8" s="21"/>
      <c r="AF8" s="20"/>
    </row>
    <row r="9" spans="1:32" x14ac:dyDescent="0.25">
      <c r="B9" s="2">
        <v>1995</v>
      </c>
      <c r="C9" s="12">
        <v>2003.8727152667</v>
      </c>
      <c r="D9" s="12">
        <v>1667.3283605779</v>
      </c>
      <c r="E9" s="12">
        <v>1646.80984996699</v>
      </c>
      <c r="F9" s="12">
        <v>618.13793357910004</v>
      </c>
      <c r="G9" s="12">
        <v>427.28427391330001</v>
      </c>
      <c r="H9" s="12">
        <v>367.1586780385</v>
      </c>
      <c r="I9" s="13">
        <v>40.423828996600001</v>
      </c>
      <c r="J9" s="18">
        <f t="shared" si="0"/>
        <v>6771.0156403390893</v>
      </c>
      <c r="L9" s="23"/>
      <c r="M9" s="23"/>
      <c r="U9" s="20"/>
      <c r="V9" s="21"/>
      <c r="W9" s="21"/>
      <c r="X9" s="21"/>
      <c r="Y9" s="21"/>
      <c r="Z9" s="21"/>
      <c r="AA9" s="21"/>
      <c r="AB9" s="21"/>
      <c r="AF9" s="20"/>
    </row>
    <row r="10" spans="1:32" x14ac:dyDescent="0.25">
      <c r="B10" s="2">
        <v>1996</v>
      </c>
      <c r="C10" s="12">
        <v>2076.8547155007</v>
      </c>
      <c r="D10" s="12">
        <v>1723.4979366798</v>
      </c>
      <c r="E10" s="12">
        <v>1674.9088542904899</v>
      </c>
      <c r="F10" s="12">
        <v>625.07348528989905</v>
      </c>
      <c r="G10" s="12">
        <v>434.8327684688</v>
      </c>
      <c r="H10" s="12">
        <v>398.99543777640002</v>
      </c>
      <c r="I10" s="13">
        <v>40.243846208199997</v>
      </c>
      <c r="J10" s="18">
        <f t="shared" si="0"/>
        <v>6974.4070442142884</v>
      </c>
      <c r="L10" s="23"/>
      <c r="M10" s="23"/>
      <c r="U10" s="20"/>
      <c r="V10" s="21"/>
      <c r="W10" s="21"/>
      <c r="X10" s="21"/>
      <c r="Y10" s="21"/>
      <c r="Z10" s="21"/>
      <c r="AA10" s="21"/>
      <c r="AB10" s="21"/>
      <c r="AF10" s="20"/>
    </row>
    <row r="11" spans="1:32" x14ac:dyDescent="0.25">
      <c r="B11" s="2">
        <v>1997</v>
      </c>
      <c r="C11" s="12">
        <v>2143.0226024622998</v>
      </c>
      <c r="D11" s="12">
        <v>1750.0083386289</v>
      </c>
      <c r="E11" s="12">
        <v>1672.3159530486</v>
      </c>
      <c r="F11" s="12">
        <v>613.57513795139903</v>
      </c>
      <c r="G11" s="12">
        <v>427.62405438209998</v>
      </c>
      <c r="H11" s="12">
        <v>380.42276596729999</v>
      </c>
      <c r="I11" s="13">
        <v>41.8357829326999</v>
      </c>
      <c r="J11" s="18">
        <f t="shared" si="0"/>
        <v>7028.8046353732989</v>
      </c>
      <c r="L11" s="23"/>
      <c r="M11" s="23"/>
      <c r="U11" s="20"/>
      <c r="V11" s="21"/>
      <c r="W11" s="21"/>
      <c r="X11" s="21"/>
      <c r="Y11" s="21"/>
      <c r="Z11" s="21"/>
      <c r="AA11" s="21"/>
      <c r="AB11" s="21"/>
      <c r="AF11" s="20"/>
    </row>
    <row r="12" spans="1:32" x14ac:dyDescent="0.25">
      <c r="B12" s="2">
        <v>1998</v>
      </c>
      <c r="C12" s="12">
        <v>2229.5628216557002</v>
      </c>
      <c r="D12" s="12">
        <v>1792.3658013939901</v>
      </c>
      <c r="E12" s="12">
        <v>1644.5099412369</v>
      </c>
      <c r="F12" s="12">
        <v>620.52643156399904</v>
      </c>
      <c r="G12" s="12">
        <v>402.0758519016</v>
      </c>
      <c r="H12" s="12">
        <v>346.47714667719998</v>
      </c>
      <c r="I12" s="13">
        <v>42.232269304399999</v>
      </c>
      <c r="J12" s="18">
        <f t="shared" si="0"/>
        <v>7077.7502637337884</v>
      </c>
      <c r="L12" s="23"/>
      <c r="M12" s="23"/>
      <c r="U12" s="20"/>
      <c r="V12" s="21"/>
      <c r="W12" s="21"/>
      <c r="X12" s="21"/>
      <c r="Y12" s="21"/>
      <c r="Z12" s="21"/>
      <c r="AA12" s="21"/>
      <c r="AB12" s="21"/>
      <c r="AF12" s="20"/>
    </row>
    <row r="13" spans="1:32" x14ac:dyDescent="0.25">
      <c r="B13" s="2">
        <v>1999</v>
      </c>
      <c r="C13" s="12">
        <v>2243.6180003320001</v>
      </c>
      <c r="D13" s="12">
        <v>1863.368589081</v>
      </c>
      <c r="E13" s="12">
        <v>1592.5961041800999</v>
      </c>
      <c r="F13" s="12">
        <v>611.52169008689998</v>
      </c>
      <c r="G13" s="12">
        <v>398.21880282130002</v>
      </c>
      <c r="H13" s="12">
        <v>366.27878405349998</v>
      </c>
      <c r="I13" s="13">
        <v>50.007013116099998</v>
      </c>
      <c r="J13" s="18">
        <f t="shared" si="0"/>
        <v>7125.6089836709007</v>
      </c>
      <c r="L13" s="23"/>
      <c r="M13" s="23"/>
      <c r="U13" s="20"/>
      <c r="V13" s="21"/>
      <c r="W13" s="21"/>
      <c r="X13" s="21"/>
      <c r="Y13" s="21"/>
      <c r="Z13" s="21"/>
      <c r="AA13" s="21"/>
      <c r="AB13" s="21"/>
      <c r="AF13" s="20"/>
    </row>
    <row r="14" spans="1:32" x14ac:dyDescent="0.25">
      <c r="B14" s="2">
        <v>2000</v>
      </c>
      <c r="C14" s="12">
        <v>2349.1574574007</v>
      </c>
      <c r="D14" s="12">
        <v>1901.2317611727001</v>
      </c>
      <c r="E14" s="12">
        <v>1583.7681659203899</v>
      </c>
      <c r="F14" s="12">
        <v>596.40942167380001</v>
      </c>
      <c r="G14" s="12">
        <v>412.09081477109999</v>
      </c>
      <c r="H14" s="12">
        <v>387.00146942679902</v>
      </c>
      <c r="I14" s="13">
        <v>45.737878565799903</v>
      </c>
      <c r="J14" s="18">
        <f t="shared" si="0"/>
        <v>7275.3969689312898</v>
      </c>
      <c r="L14" s="23"/>
      <c r="M14" s="23"/>
      <c r="U14" s="20"/>
      <c r="V14" s="21"/>
      <c r="W14" s="21"/>
      <c r="X14" s="21"/>
      <c r="Y14" s="21"/>
      <c r="Z14" s="21"/>
      <c r="AA14" s="21"/>
      <c r="AB14" s="21"/>
      <c r="AF14" s="20"/>
    </row>
    <row r="15" spans="1:32" x14ac:dyDescent="0.25">
      <c r="B15" s="2">
        <v>2001</v>
      </c>
      <c r="C15" s="12">
        <v>2309.6653803598001</v>
      </c>
      <c r="D15" s="12">
        <v>1881.7826423284</v>
      </c>
      <c r="E15" s="12">
        <v>1532.4887658274999</v>
      </c>
      <c r="F15" s="12">
        <v>617.19286623519997</v>
      </c>
      <c r="G15" s="12">
        <v>401.10593625489997</v>
      </c>
      <c r="H15" s="12">
        <v>377.09066530479998</v>
      </c>
      <c r="I15" s="13">
        <v>53.148819844999998</v>
      </c>
      <c r="J15" s="18">
        <f t="shared" si="0"/>
        <v>7172.4750761556006</v>
      </c>
      <c r="L15" s="23"/>
      <c r="M15" s="23"/>
      <c r="U15" s="20"/>
      <c r="V15" s="21"/>
      <c r="W15" s="21"/>
      <c r="X15" s="21"/>
      <c r="Y15" s="21"/>
      <c r="Z15" s="21"/>
      <c r="AA15" s="21"/>
      <c r="AB15" s="21"/>
      <c r="AF15" s="20"/>
    </row>
    <row r="16" spans="1:32" x14ac:dyDescent="0.25">
      <c r="B16" s="2">
        <v>2002</v>
      </c>
      <c r="C16" s="12">
        <v>2325.5418784369999</v>
      </c>
      <c r="D16" s="12">
        <v>1923.2163296480001</v>
      </c>
      <c r="E16" s="12">
        <v>1517.4036931993001</v>
      </c>
      <c r="F16" s="12">
        <v>620.00089215319997</v>
      </c>
      <c r="G16" s="12">
        <v>402.07383221930002</v>
      </c>
      <c r="H16" s="12">
        <v>374.32681805030001</v>
      </c>
      <c r="I16" s="13">
        <v>51.8971583724</v>
      </c>
      <c r="J16" s="18">
        <f t="shared" si="0"/>
        <v>7214.4606020794999</v>
      </c>
      <c r="L16" s="23"/>
      <c r="M16" s="23"/>
      <c r="U16" s="20"/>
      <c r="V16" s="21"/>
      <c r="W16" s="21"/>
      <c r="X16" s="21"/>
      <c r="Y16" s="21"/>
      <c r="Z16" s="21"/>
      <c r="AA16" s="21"/>
      <c r="AB16" s="21"/>
      <c r="AF16" s="20"/>
    </row>
    <row r="17" spans="1:32" x14ac:dyDescent="0.25">
      <c r="B17" s="2">
        <v>2003</v>
      </c>
      <c r="C17" s="12">
        <v>2356.8223782525902</v>
      </c>
      <c r="D17" s="12">
        <v>1914.1933853651001</v>
      </c>
      <c r="E17" s="12">
        <v>1494.8846341338899</v>
      </c>
      <c r="F17" s="12">
        <v>620.27690801890003</v>
      </c>
      <c r="G17" s="12">
        <v>418.32006641769999</v>
      </c>
      <c r="H17" s="12">
        <v>392.68520159180002</v>
      </c>
      <c r="I17" s="13">
        <v>57.929836164299999</v>
      </c>
      <c r="J17" s="18">
        <f t="shared" si="0"/>
        <v>7255.1124099442804</v>
      </c>
      <c r="L17" s="23"/>
      <c r="M17" s="23"/>
      <c r="U17" s="20"/>
      <c r="V17" s="21"/>
      <c r="W17" s="21"/>
      <c r="X17" s="21"/>
      <c r="Y17" s="21"/>
      <c r="Z17" s="21"/>
      <c r="AA17" s="21"/>
      <c r="AB17" s="21"/>
      <c r="AF17" s="20"/>
    </row>
    <row r="18" spans="1:32" x14ac:dyDescent="0.25">
      <c r="B18" s="2">
        <v>2004</v>
      </c>
      <c r="C18" s="12">
        <v>2389.8788409263998</v>
      </c>
      <c r="D18" s="12">
        <v>1958.1443007211001</v>
      </c>
      <c r="E18" s="12">
        <v>1544.6036267456</v>
      </c>
      <c r="F18" s="12">
        <v>632.80368217569901</v>
      </c>
      <c r="G18" s="12">
        <v>415.92034494659902</v>
      </c>
      <c r="H18" s="12">
        <v>380.76021160990001</v>
      </c>
      <c r="I18" s="13">
        <v>59.557676705600002</v>
      </c>
      <c r="J18" s="18">
        <f t="shared" si="0"/>
        <v>7381.6686838308979</v>
      </c>
      <c r="L18" s="23"/>
      <c r="M18" s="23"/>
      <c r="U18" s="20"/>
      <c r="V18" s="21"/>
      <c r="W18" s="21"/>
      <c r="X18" s="21"/>
      <c r="Y18" s="21"/>
      <c r="Z18" s="21"/>
      <c r="AA18" s="21"/>
      <c r="AB18" s="21"/>
      <c r="AF18" s="20"/>
    </row>
    <row r="19" spans="1:32" x14ac:dyDescent="0.25">
      <c r="B19" s="2">
        <v>2005</v>
      </c>
      <c r="C19" s="12">
        <v>2455.9299196420002</v>
      </c>
      <c r="D19" s="12">
        <v>1973.4203594631001</v>
      </c>
      <c r="E19" s="12">
        <v>1501.6600883620999</v>
      </c>
      <c r="F19" s="12">
        <v>627.53880679899896</v>
      </c>
      <c r="G19" s="12">
        <v>405.12541603300002</v>
      </c>
      <c r="H19" s="12">
        <v>370.053406304399</v>
      </c>
      <c r="I19" s="13">
        <v>58.043133343699999</v>
      </c>
      <c r="J19" s="18">
        <f t="shared" si="0"/>
        <v>7391.7711299472985</v>
      </c>
      <c r="L19" s="23"/>
      <c r="M19" s="23"/>
      <c r="U19" s="20"/>
      <c r="V19" s="21"/>
      <c r="W19" s="21"/>
      <c r="X19" s="21"/>
      <c r="Y19" s="21"/>
      <c r="Z19" s="21"/>
      <c r="AA19" s="21"/>
      <c r="AB19" s="21"/>
      <c r="AF19" s="20"/>
    </row>
    <row r="20" spans="1:32" x14ac:dyDescent="0.25">
      <c r="B20" s="2">
        <v>2006</v>
      </c>
      <c r="C20" s="12">
        <v>2399.3096533315002</v>
      </c>
      <c r="D20" s="12">
        <v>1969.8152199867</v>
      </c>
      <c r="E20" s="12">
        <v>1534.31265607569</v>
      </c>
      <c r="F20" s="12">
        <v>626.30079503879995</v>
      </c>
      <c r="G20" s="12">
        <v>391.80425895010001</v>
      </c>
      <c r="H20" s="12">
        <v>333.941970779499</v>
      </c>
      <c r="I20" s="13">
        <v>58.904336522099896</v>
      </c>
      <c r="J20" s="18">
        <f t="shared" si="0"/>
        <v>7314.3888906843886</v>
      </c>
      <c r="L20" s="23"/>
      <c r="M20" s="23"/>
      <c r="U20" s="20"/>
      <c r="V20" s="21"/>
      <c r="W20" s="21"/>
      <c r="X20" s="21"/>
      <c r="Y20" s="21"/>
      <c r="Z20" s="21"/>
      <c r="AA20" s="21"/>
      <c r="AB20" s="21"/>
      <c r="AF20" s="20"/>
    </row>
    <row r="21" spans="1:32" x14ac:dyDescent="0.25">
      <c r="B21" s="2">
        <v>2007</v>
      </c>
      <c r="C21" s="12">
        <v>2466.0017027890999</v>
      </c>
      <c r="D21" s="12">
        <v>1968.8420706639999</v>
      </c>
      <c r="E21" s="12">
        <v>1524.1236501799001</v>
      </c>
      <c r="F21" s="12">
        <v>643.54815394859895</v>
      </c>
      <c r="G21" s="12">
        <v>406.42492403070003</v>
      </c>
      <c r="H21" s="12">
        <v>355.53281374630001</v>
      </c>
      <c r="I21" s="13">
        <v>51.981153665199997</v>
      </c>
      <c r="J21" s="18">
        <f t="shared" si="0"/>
        <v>7416.454469023799</v>
      </c>
      <c r="L21" s="23"/>
      <c r="M21" s="23"/>
      <c r="U21" s="20"/>
      <c r="V21" s="21"/>
      <c r="W21" s="21"/>
      <c r="X21" s="21"/>
      <c r="Y21" s="21"/>
      <c r="Z21" s="21"/>
      <c r="AA21" s="21"/>
      <c r="AB21" s="21"/>
      <c r="AF21" s="20"/>
    </row>
    <row r="22" spans="1:32" x14ac:dyDescent="0.25">
      <c r="B22" s="2">
        <v>2008</v>
      </c>
      <c r="C22" s="12">
        <v>2412.1926799281</v>
      </c>
      <c r="D22" s="12">
        <v>1871.6119360227001</v>
      </c>
      <c r="E22" s="12">
        <v>1466.5341048334999</v>
      </c>
      <c r="F22" s="12">
        <v>631.85781603730004</v>
      </c>
      <c r="G22" s="12">
        <v>414.24914027040001</v>
      </c>
      <c r="H22" s="12">
        <v>364.16536448039898</v>
      </c>
      <c r="I22" s="13">
        <v>49.518260446699998</v>
      </c>
      <c r="J22" s="18">
        <f t="shared" si="0"/>
        <v>7210.1293020190997</v>
      </c>
      <c r="L22" s="23"/>
      <c r="M22" s="23"/>
      <c r="U22" s="20"/>
      <c r="V22" s="21"/>
      <c r="W22" s="21"/>
      <c r="X22" s="21"/>
      <c r="Y22" s="21"/>
      <c r="Z22" s="21"/>
      <c r="AA22" s="21"/>
      <c r="AB22" s="21"/>
      <c r="AF22" s="20"/>
    </row>
    <row r="23" spans="1:32" x14ac:dyDescent="0.25">
      <c r="B23" s="2">
        <v>2009</v>
      </c>
      <c r="C23" s="12">
        <v>2196.0334769093001</v>
      </c>
      <c r="D23" s="12">
        <v>1792.9760798243001</v>
      </c>
      <c r="E23" s="12">
        <v>1311.265849161</v>
      </c>
      <c r="F23" s="12">
        <v>633.87622824599998</v>
      </c>
      <c r="G23" s="12">
        <v>417.831028577099</v>
      </c>
      <c r="H23" s="12">
        <v>354.6827799646</v>
      </c>
      <c r="I23" s="13">
        <v>47.2406433592</v>
      </c>
      <c r="J23" s="18">
        <f t="shared" si="0"/>
        <v>6753.9060860414984</v>
      </c>
      <c r="L23" s="23"/>
      <c r="M23" s="23"/>
      <c r="U23" s="20"/>
      <c r="V23" s="21"/>
      <c r="W23" s="21"/>
      <c r="X23" s="21"/>
      <c r="Y23" s="21"/>
      <c r="Z23" s="21"/>
      <c r="AA23" s="21"/>
      <c r="AB23" s="21"/>
      <c r="AF23" s="20"/>
    </row>
    <row r="24" spans="1:32" x14ac:dyDescent="0.25">
      <c r="B24" s="2">
        <v>2010</v>
      </c>
      <c r="C24" s="12">
        <v>2312.1177668270002</v>
      </c>
      <c r="D24" s="12">
        <v>1801.0620363053999</v>
      </c>
      <c r="E24" s="12">
        <v>1403.7923683257</v>
      </c>
      <c r="F24" s="12">
        <v>642.10599203480001</v>
      </c>
      <c r="G24" s="12">
        <v>420.24972201269901</v>
      </c>
      <c r="H24" s="12">
        <v>355.72289237360002</v>
      </c>
      <c r="I24" s="13">
        <v>46.562267098</v>
      </c>
      <c r="J24" s="18">
        <f t="shared" si="0"/>
        <v>6981.6130449771981</v>
      </c>
      <c r="L24" s="23"/>
      <c r="M24" s="23"/>
      <c r="U24" s="20"/>
      <c r="V24" s="21"/>
      <c r="W24" s="21"/>
      <c r="X24" s="21"/>
      <c r="Y24" s="21"/>
      <c r="Z24" s="21"/>
      <c r="AA24" s="21"/>
      <c r="AB24" s="21"/>
      <c r="AF24" s="20"/>
    </row>
    <row r="25" spans="1:32" x14ac:dyDescent="0.25">
      <c r="B25" s="2">
        <v>2011</v>
      </c>
      <c r="C25" s="12">
        <v>2209.8145940516001</v>
      </c>
      <c r="D25" s="12">
        <v>1768.6329960968999</v>
      </c>
      <c r="E25" s="12">
        <v>1407.8326900105001</v>
      </c>
      <c r="F25" s="12">
        <v>623.28778211119902</v>
      </c>
      <c r="G25" s="12">
        <v>415.62449452729999</v>
      </c>
      <c r="H25" s="12">
        <v>349.31733693019999</v>
      </c>
      <c r="I25" s="13">
        <v>46.0235756366</v>
      </c>
      <c r="J25" s="18">
        <f t="shared" si="0"/>
        <v>6820.5334693642999</v>
      </c>
      <c r="L25" s="23"/>
      <c r="M25" s="23"/>
      <c r="U25" s="20"/>
      <c r="V25" s="21"/>
      <c r="W25" s="21"/>
      <c r="X25" s="21"/>
      <c r="Y25" s="21"/>
      <c r="Z25" s="21"/>
      <c r="AA25" s="21"/>
      <c r="AB25" s="21"/>
      <c r="AF25" s="20"/>
    </row>
    <row r="26" spans="1:32" x14ac:dyDescent="0.25">
      <c r="B26" s="2">
        <v>2012</v>
      </c>
      <c r="C26" s="12">
        <v>2070.9274975131002</v>
      </c>
      <c r="D26" s="12">
        <v>1750.4321269075999</v>
      </c>
      <c r="E26" s="12">
        <v>1400.9319774635001</v>
      </c>
      <c r="F26" s="12">
        <v>606.89576408560004</v>
      </c>
      <c r="G26" s="12">
        <v>395.75576331489998</v>
      </c>
      <c r="H26" s="12">
        <v>307.27321799339899</v>
      </c>
      <c r="I26" s="13">
        <v>48.458468462599903</v>
      </c>
      <c r="J26" s="18">
        <f t="shared" si="0"/>
        <v>6580.6748157406992</v>
      </c>
      <c r="L26" s="23"/>
      <c r="M26" s="23"/>
      <c r="U26" s="20"/>
      <c r="V26" s="21"/>
      <c r="W26" s="21"/>
      <c r="X26" s="21"/>
      <c r="Y26" s="21"/>
      <c r="Z26" s="21"/>
      <c r="AA26" s="21"/>
      <c r="AB26" s="21"/>
      <c r="AF26" s="20"/>
    </row>
    <row r="27" spans="1:32" x14ac:dyDescent="0.25">
      <c r="B27" s="11">
        <v>2013</v>
      </c>
      <c r="C27" s="14">
        <v>2088.8861819589902</v>
      </c>
      <c r="D27" s="14">
        <v>1756.4071872646</v>
      </c>
      <c r="E27" s="14">
        <v>1453.9545709634999</v>
      </c>
      <c r="F27" s="14">
        <v>645.16825916530001</v>
      </c>
      <c r="G27" s="14">
        <v>419.06528603279997</v>
      </c>
      <c r="H27" s="14">
        <v>357.99595204240001</v>
      </c>
      <c r="I27" s="15">
        <v>48.073591589199999</v>
      </c>
      <c r="J27" s="18">
        <f t="shared" si="0"/>
        <v>6769.5510290167895</v>
      </c>
      <c r="L27" s="23"/>
      <c r="M27" s="23"/>
      <c r="U27" s="20"/>
      <c r="V27" s="21"/>
      <c r="W27" s="21"/>
      <c r="X27" s="21"/>
      <c r="Y27" s="21"/>
      <c r="Z27" s="21"/>
      <c r="AA27" s="21"/>
      <c r="AB27" s="21"/>
      <c r="AF27" s="20"/>
    </row>
    <row r="28" spans="1:32" x14ac:dyDescent="0.25">
      <c r="B28" s="11">
        <v>2014</v>
      </c>
      <c r="C28" s="14">
        <v>2089.1205140831999</v>
      </c>
      <c r="D28" s="14">
        <v>1791.6210933814</v>
      </c>
      <c r="E28" s="14">
        <v>1438.77785154299</v>
      </c>
      <c r="F28" s="14">
        <v>654.93975144729995</v>
      </c>
      <c r="G28" s="14">
        <v>429.35242562619999</v>
      </c>
      <c r="H28" s="14">
        <v>378.57514281549999</v>
      </c>
      <c r="I28" s="15">
        <v>46.6298764111</v>
      </c>
      <c r="J28" s="18">
        <f t="shared" si="0"/>
        <v>6829.0166553076897</v>
      </c>
      <c r="L28" s="23"/>
      <c r="M28" s="23"/>
      <c r="U28" s="20"/>
      <c r="V28" s="21"/>
      <c r="W28" s="21"/>
      <c r="X28" s="21"/>
      <c r="Y28" s="21"/>
      <c r="Z28" s="21"/>
      <c r="AA28" s="21"/>
      <c r="AB28" s="21"/>
      <c r="AF28" s="20"/>
    </row>
    <row r="29" spans="1:32" x14ac:dyDescent="0.25">
      <c r="B29" s="11">
        <v>2015</v>
      </c>
      <c r="C29" s="14">
        <v>1949.2336429765001</v>
      </c>
      <c r="D29" s="14">
        <v>1800.2440913706</v>
      </c>
      <c r="E29" s="14">
        <v>1429.7542926726001</v>
      </c>
      <c r="F29" s="14">
        <v>655.98906942839903</v>
      </c>
      <c r="G29" s="14">
        <v>442.51151634479999</v>
      </c>
      <c r="H29" s="14">
        <v>352.00272048120002</v>
      </c>
      <c r="I29" s="15">
        <v>46.636093806200002</v>
      </c>
      <c r="J29" s="18">
        <f t="shared" si="0"/>
        <v>6676.3714270802984</v>
      </c>
      <c r="L29" s="23"/>
      <c r="M29" s="23"/>
      <c r="U29" s="20"/>
      <c r="V29" s="21"/>
      <c r="W29" s="21"/>
      <c r="X29" s="21"/>
      <c r="Y29" s="21"/>
      <c r="Z29" s="21"/>
      <c r="AA29" s="21"/>
      <c r="AB29" s="21"/>
      <c r="AF29" s="20"/>
    </row>
    <row r="30" spans="1:32" x14ac:dyDescent="0.25">
      <c r="A30" s="20"/>
      <c r="B30" s="11">
        <v>2016</v>
      </c>
      <c r="C30" s="14">
        <v>1856.8059280907</v>
      </c>
      <c r="D30" s="14">
        <v>1835.6066043936</v>
      </c>
      <c r="E30" s="14">
        <v>1388.7878029459901</v>
      </c>
      <c r="F30" s="14">
        <v>640.98073420039998</v>
      </c>
      <c r="G30" s="14">
        <v>426.99112893360001</v>
      </c>
      <c r="H30" s="14">
        <v>328.27705455939901</v>
      </c>
      <c r="I30" s="15">
        <v>46.631184386800001</v>
      </c>
      <c r="J30" s="18">
        <f t="shared" si="0"/>
        <v>6524.0804375104881</v>
      </c>
      <c r="K30" s="20"/>
      <c r="L30" s="23"/>
      <c r="M30" s="23"/>
      <c r="U30" s="20"/>
      <c r="V30" s="21"/>
      <c r="W30" s="21"/>
      <c r="X30" s="21"/>
      <c r="Y30" s="21"/>
      <c r="Z30" s="21"/>
      <c r="AA30" s="21"/>
      <c r="AB30" s="21"/>
      <c r="AF30" s="20"/>
    </row>
    <row r="31" spans="1:32" x14ac:dyDescent="0.25">
      <c r="B31" s="11">
        <v>2017</v>
      </c>
      <c r="C31" s="14">
        <v>1778.3955188522</v>
      </c>
      <c r="D31" s="14">
        <v>1852.3108499035</v>
      </c>
      <c r="E31" s="14">
        <v>1411.5266948696999</v>
      </c>
      <c r="F31" s="14">
        <v>642.37881420439896</v>
      </c>
      <c r="G31" s="14">
        <v>426.76398463359999</v>
      </c>
      <c r="H31" s="14">
        <v>330.2347275592</v>
      </c>
      <c r="I31" s="15">
        <v>46.6240496044</v>
      </c>
      <c r="J31" s="18">
        <f t="shared" si="0"/>
        <v>6488.2346396269986</v>
      </c>
      <c r="L31" s="23"/>
      <c r="M31" s="23"/>
      <c r="U31" s="20"/>
      <c r="V31" s="21"/>
      <c r="W31" s="21"/>
      <c r="X31" s="21"/>
      <c r="Y31" s="21"/>
      <c r="Z31" s="21"/>
      <c r="AA31" s="21"/>
      <c r="AB31" s="21"/>
      <c r="AF31" s="20"/>
    </row>
    <row r="32" spans="1:32" ht="14.4" thickBot="1" x14ac:dyDescent="0.3">
      <c r="A32" s="22"/>
      <c r="B32" s="3">
        <v>2018</v>
      </c>
      <c r="C32" s="16">
        <v>1798.9251117667</v>
      </c>
      <c r="D32" s="16">
        <v>1882.5576122977</v>
      </c>
      <c r="E32" s="16">
        <v>1470.7430374053999</v>
      </c>
      <c r="F32" s="16">
        <v>658.556549640399</v>
      </c>
      <c r="G32" s="16">
        <v>443.32173837649998</v>
      </c>
      <c r="H32" s="16">
        <v>375.91906324870001</v>
      </c>
      <c r="I32" s="17">
        <v>46.626504314100004</v>
      </c>
      <c r="J32" s="19">
        <f t="shared" si="0"/>
        <v>6676.6496170494993</v>
      </c>
      <c r="L32" s="23"/>
      <c r="M32" s="23"/>
      <c r="U32" s="20"/>
      <c r="V32" s="21"/>
      <c r="W32" s="21"/>
      <c r="X32" s="21"/>
      <c r="Y32" s="21"/>
      <c r="Z32" s="21"/>
      <c r="AA32" s="21"/>
      <c r="AB32" s="21"/>
      <c r="AF32" s="20"/>
    </row>
    <row r="33" spans="2:10" x14ac:dyDescent="0.25">
      <c r="C33" s="22"/>
      <c r="D33" s="22"/>
      <c r="E33" s="22"/>
      <c r="F33" s="22"/>
      <c r="G33" s="22"/>
      <c r="H33" s="22"/>
      <c r="I33" s="22"/>
      <c r="J33" s="22"/>
    </row>
    <row r="34" spans="2:10" ht="31.5" customHeight="1" x14ac:dyDescent="0.25">
      <c r="B34" s="29" t="s">
        <v>6</v>
      </c>
      <c r="C34" s="29"/>
      <c r="D34" s="29"/>
      <c r="E34" s="29"/>
      <c r="F34" s="29"/>
      <c r="G34" s="29"/>
      <c r="H34" s="29"/>
      <c r="I34" s="29"/>
      <c r="J34" s="29"/>
    </row>
    <row r="35" spans="2:10" ht="36" customHeight="1" x14ac:dyDescent="0.25">
      <c r="B35" s="28" t="s">
        <v>10</v>
      </c>
      <c r="C35" s="28"/>
      <c r="D35" s="28"/>
      <c r="E35" s="28"/>
      <c r="F35" s="28"/>
      <c r="G35" s="28"/>
      <c r="H35" s="28"/>
      <c r="I35" s="28"/>
      <c r="J35" s="28"/>
    </row>
    <row r="36" spans="2:10" x14ac:dyDescent="0.25">
      <c r="B36" s="28"/>
      <c r="C36" s="28"/>
      <c r="D36" s="28"/>
      <c r="E36" s="28"/>
      <c r="F36" s="28"/>
      <c r="G36" s="28"/>
      <c r="H36" s="28"/>
      <c r="I36" s="28"/>
      <c r="J36" s="28"/>
    </row>
    <row r="37" spans="2:10" x14ac:dyDescent="0.25">
      <c r="B37" s="29" t="s">
        <v>7</v>
      </c>
      <c r="C37" s="29"/>
      <c r="D37" s="29"/>
      <c r="E37" s="29"/>
      <c r="F37" s="29"/>
      <c r="G37" s="29"/>
      <c r="H37" s="29"/>
      <c r="I37" s="29"/>
      <c r="J37" s="29"/>
    </row>
    <row r="38" spans="2:10" ht="27" customHeight="1" x14ac:dyDescent="0.25">
      <c r="B38" s="28" t="s">
        <v>12</v>
      </c>
      <c r="C38" s="28"/>
      <c r="D38" s="28"/>
      <c r="E38" s="28"/>
      <c r="F38" s="28"/>
      <c r="G38" s="28"/>
      <c r="H38" s="28"/>
      <c r="I38" s="28"/>
      <c r="J38" s="28"/>
    </row>
    <row r="39" spans="2:10" x14ac:dyDescent="0.25">
      <c r="B39" s="24"/>
      <c r="C39" s="24"/>
      <c r="D39" s="24"/>
      <c r="E39" s="24"/>
      <c r="F39" s="24"/>
      <c r="G39" s="24"/>
      <c r="H39" s="24"/>
      <c r="I39" s="24"/>
      <c r="J39" s="24"/>
    </row>
    <row r="40" spans="2:10" x14ac:dyDescent="0.25">
      <c r="B40" s="24" t="s">
        <v>11</v>
      </c>
      <c r="C40" s="24"/>
      <c r="D40" s="24"/>
      <c r="E40" s="24"/>
      <c r="F40" s="24"/>
      <c r="G40" s="24"/>
      <c r="H40" s="24"/>
      <c r="I40" s="24"/>
      <c r="J40" s="24"/>
    </row>
    <row r="43" spans="2:10" x14ac:dyDescent="0.25">
      <c r="C43" s="22"/>
      <c r="D43" s="22"/>
      <c r="E43" s="22"/>
      <c r="F43" s="22"/>
      <c r="G43" s="22"/>
      <c r="H43" s="22"/>
      <c r="I43" s="22"/>
    </row>
  </sheetData>
  <mergeCells count="8">
    <mergeCell ref="B38:J38"/>
    <mergeCell ref="B40:J40"/>
    <mergeCell ref="B39:J39"/>
    <mergeCell ref="B2:J2"/>
    <mergeCell ref="B35:J35"/>
    <mergeCell ref="B34:J34"/>
    <mergeCell ref="B36:J36"/>
    <mergeCell ref="B37:J37"/>
  </mergeCells>
  <pageMargins left="0.7" right="0.7" top="0.75" bottom="0.75" header="0.3" footer="0.3"/>
  <pageSetup paperSize="257" orientation="portrait" horizontalDpi="4294967293" r:id="rId1"/>
  <ignoredErrors>
    <ignoredError sqref="J30:J32 J4:J2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2"/>
  <sheetViews>
    <sheetView topLeftCell="A16" zoomScale="80" zoomScaleNormal="80" workbookViewId="0">
      <selection activeCell="J33" sqref="J33"/>
    </sheetView>
  </sheetViews>
  <sheetFormatPr defaultColWidth="8.77734375" defaultRowHeight="14.4" x14ac:dyDescent="0.3"/>
  <cols>
    <col min="1" max="1" width="4.33203125" customWidth="1"/>
    <col min="3" max="3" width="12" bestFit="1" customWidth="1"/>
    <col min="4" max="4" width="16" bestFit="1" customWidth="1"/>
    <col min="6" max="6" width="12" customWidth="1"/>
    <col min="7" max="7" width="13.109375" bestFit="1" customWidth="1"/>
    <col min="8" max="8" width="13.6640625" customWidth="1"/>
    <col min="9" max="9" width="14" customWidth="1"/>
  </cols>
  <sheetData>
    <row r="1" spans="2:11" ht="15" thickBot="1" x14ac:dyDescent="0.35"/>
    <row r="2" spans="2:11" ht="30" customHeight="1" thickBot="1" x14ac:dyDescent="0.35">
      <c r="B2" s="30" t="s">
        <v>8</v>
      </c>
      <c r="C2" s="31"/>
      <c r="D2" s="31"/>
      <c r="E2" s="31"/>
      <c r="F2" s="31"/>
      <c r="G2" s="31"/>
      <c r="H2" s="31"/>
      <c r="I2" s="32"/>
      <c r="J2" s="5"/>
      <c r="K2" s="4"/>
    </row>
    <row r="3" spans="2:11" ht="28.5" customHeight="1" x14ac:dyDescent="0.3">
      <c r="B3" s="6"/>
      <c r="C3" s="7" t="s">
        <v>13</v>
      </c>
      <c r="D3" s="7" t="s">
        <v>0</v>
      </c>
      <c r="E3" s="7" t="s">
        <v>1</v>
      </c>
      <c r="F3" s="7" t="s">
        <v>2</v>
      </c>
      <c r="G3" s="7" t="s">
        <v>3</v>
      </c>
      <c r="H3" s="7" t="s">
        <v>4</v>
      </c>
      <c r="I3" s="8" t="s">
        <v>14</v>
      </c>
      <c r="J3" s="4"/>
      <c r="K3" s="4"/>
    </row>
    <row r="4" spans="2:11" x14ac:dyDescent="0.3">
      <c r="B4" s="2">
        <v>1990</v>
      </c>
      <c r="C4" s="12">
        <v>1875.5936586594</v>
      </c>
      <c r="D4" s="12">
        <v>1527.0711882173</v>
      </c>
      <c r="E4" s="12">
        <v>1628.6768669267899</v>
      </c>
      <c r="F4" s="12">
        <v>598.9672181336</v>
      </c>
      <c r="G4" s="12">
        <v>428.66834671970003</v>
      </c>
      <c r="H4" s="12">
        <v>344.70166649549998</v>
      </c>
      <c r="I4" s="37">
        <v>33.321185604299998</v>
      </c>
    </row>
    <row r="5" spans="2:11" x14ac:dyDescent="0.3">
      <c r="B5" s="2">
        <v>1991</v>
      </c>
      <c r="C5" s="12">
        <v>1871.6225297936901</v>
      </c>
      <c r="D5" s="12">
        <v>1480.9272119681</v>
      </c>
      <c r="E5" s="12">
        <v>1602.0459522060901</v>
      </c>
      <c r="F5" s="12">
        <v>589.68251989140003</v>
      </c>
      <c r="G5" s="12">
        <v>435.61001259630001</v>
      </c>
      <c r="H5" s="12">
        <v>354.24760644089997</v>
      </c>
      <c r="I5" s="34">
        <v>39.123870574999998</v>
      </c>
    </row>
    <row r="6" spans="2:11" x14ac:dyDescent="0.3">
      <c r="B6" s="2">
        <v>1992</v>
      </c>
      <c r="C6" s="12">
        <v>1886.5939705507999</v>
      </c>
      <c r="D6" s="12">
        <v>1540.5309362199</v>
      </c>
      <c r="E6" s="12">
        <v>1633.0759162535901</v>
      </c>
      <c r="F6" s="12">
        <v>590.57024612589896</v>
      </c>
      <c r="G6" s="12">
        <v>431.178707471</v>
      </c>
      <c r="H6" s="12">
        <v>360.8211613835</v>
      </c>
      <c r="I6" s="34">
        <v>37.315649754699997</v>
      </c>
    </row>
    <row r="7" spans="2:11" x14ac:dyDescent="0.3">
      <c r="B7" s="2">
        <v>1993</v>
      </c>
      <c r="C7" s="12">
        <v>1962.3549704663999</v>
      </c>
      <c r="D7" s="12">
        <v>1577.5191124671001</v>
      </c>
      <c r="E7" s="12">
        <v>1602.4081858964901</v>
      </c>
      <c r="F7" s="12">
        <v>618.61438820069895</v>
      </c>
      <c r="G7" s="12">
        <v>424.62749363389997</v>
      </c>
      <c r="H7" s="12">
        <v>372.1649555816</v>
      </c>
      <c r="I7" s="34">
        <v>39.085447397399903</v>
      </c>
    </row>
    <row r="8" spans="2:11" x14ac:dyDescent="0.3">
      <c r="B8" s="2">
        <v>1994</v>
      </c>
      <c r="C8" s="12">
        <v>1987.15199874019</v>
      </c>
      <c r="D8" s="12">
        <v>1632.15374497009</v>
      </c>
      <c r="E8" s="12">
        <v>1628.1072514785001</v>
      </c>
      <c r="F8" s="12">
        <v>605.83311660799995</v>
      </c>
      <c r="G8" s="12">
        <v>428.06562215209999</v>
      </c>
      <c r="H8" s="12">
        <v>362.93929659529999</v>
      </c>
      <c r="I8" s="34">
        <v>41.479440120900001</v>
      </c>
    </row>
    <row r="9" spans="2:11" x14ac:dyDescent="0.3">
      <c r="B9" s="2">
        <v>1995</v>
      </c>
      <c r="C9" s="12">
        <v>2003.8727152667</v>
      </c>
      <c r="D9" s="12">
        <v>1667.3283605779</v>
      </c>
      <c r="E9" s="12">
        <v>1646.80984996699</v>
      </c>
      <c r="F9" s="12">
        <v>618.13793357910004</v>
      </c>
      <c r="G9" s="12">
        <v>427.28427391330001</v>
      </c>
      <c r="H9" s="12">
        <v>367.1586780385</v>
      </c>
      <c r="I9" s="34">
        <v>40.423828996600001</v>
      </c>
    </row>
    <row r="10" spans="2:11" x14ac:dyDescent="0.3">
      <c r="B10" s="2">
        <v>1996</v>
      </c>
      <c r="C10" s="12">
        <v>2076.8547155007</v>
      </c>
      <c r="D10" s="12">
        <v>1723.4979366798</v>
      </c>
      <c r="E10" s="12">
        <v>1674.9088542904899</v>
      </c>
      <c r="F10" s="12">
        <v>625.07348528989905</v>
      </c>
      <c r="G10" s="12">
        <v>434.8327684688</v>
      </c>
      <c r="H10" s="12">
        <v>398.99543777640002</v>
      </c>
      <c r="I10" s="34">
        <v>40.243846208199997</v>
      </c>
    </row>
    <row r="11" spans="2:11" x14ac:dyDescent="0.3">
      <c r="B11" s="2">
        <v>1997</v>
      </c>
      <c r="C11" s="12">
        <v>2143.0226024622998</v>
      </c>
      <c r="D11" s="12">
        <v>1750.0083386289</v>
      </c>
      <c r="E11" s="12">
        <v>1672.3159530486</v>
      </c>
      <c r="F11" s="12">
        <v>613.57513795139903</v>
      </c>
      <c r="G11" s="12">
        <v>427.62405438209998</v>
      </c>
      <c r="H11" s="12">
        <v>380.42276596729999</v>
      </c>
      <c r="I11" s="34">
        <v>41.8357829326999</v>
      </c>
    </row>
    <row r="12" spans="2:11" x14ac:dyDescent="0.3">
      <c r="B12" s="2">
        <v>1998</v>
      </c>
      <c r="C12" s="12">
        <v>2229.5628216557002</v>
      </c>
      <c r="D12" s="12">
        <v>1792.3658013939901</v>
      </c>
      <c r="E12" s="12">
        <v>1644.5099412369</v>
      </c>
      <c r="F12" s="12">
        <v>620.52643156399904</v>
      </c>
      <c r="G12" s="12">
        <v>402.0758519016</v>
      </c>
      <c r="H12" s="12">
        <v>346.47714667719998</v>
      </c>
      <c r="I12" s="34">
        <v>42.232269304399999</v>
      </c>
    </row>
    <row r="13" spans="2:11" x14ac:dyDescent="0.3">
      <c r="B13" s="2">
        <v>1999</v>
      </c>
      <c r="C13" s="12">
        <v>2243.6180003320001</v>
      </c>
      <c r="D13" s="12">
        <v>1863.368589081</v>
      </c>
      <c r="E13" s="12">
        <v>1592.5961041800999</v>
      </c>
      <c r="F13" s="12">
        <v>611.52169008689998</v>
      </c>
      <c r="G13" s="12">
        <v>398.21880282130002</v>
      </c>
      <c r="H13" s="12">
        <v>366.27878405349998</v>
      </c>
      <c r="I13" s="34">
        <v>50.007013116099998</v>
      </c>
    </row>
    <row r="14" spans="2:11" x14ac:dyDescent="0.3">
      <c r="B14" s="2">
        <v>2000</v>
      </c>
      <c r="C14" s="12">
        <v>2349.1574574007</v>
      </c>
      <c r="D14" s="12">
        <v>1901.2317611727001</v>
      </c>
      <c r="E14" s="12">
        <v>1583.7681659203899</v>
      </c>
      <c r="F14" s="12">
        <v>596.40942167380001</v>
      </c>
      <c r="G14" s="12">
        <v>412.09081477109999</v>
      </c>
      <c r="H14" s="12">
        <v>387.00146942679902</v>
      </c>
      <c r="I14" s="34">
        <v>45.737878565799903</v>
      </c>
    </row>
    <row r="15" spans="2:11" x14ac:dyDescent="0.3">
      <c r="B15" s="2">
        <v>2001</v>
      </c>
      <c r="C15" s="12">
        <v>2309.6653803598001</v>
      </c>
      <c r="D15" s="12">
        <v>1881.7826423284</v>
      </c>
      <c r="E15" s="12">
        <v>1532.4887658274999</v>
      </c>
      <c r="F15" s="12">
        <v>617.19286623519997</v>
      </c>
      <c r="G15" s="12">
        <v>401.10593625489997</v>
      </c>
      <c r="H15" s="12">
        <v>377.09066530479998</v>
      </c>
      <c r="I15" s="34">
        <v>53.148819844999998</v>
      </c>
    </row>
    <row r="16" spans="2:11" x14ac:dyDescent="0.3">
      <c r="B16" s="2">
        <v>2002</v>
      </c>
      <c r="C16" s="12">
        <v>2325.5418784369999</v>
      </c>
      <c r="D16" s="12">
        <v>1923.2163296480001</v>
      </c>
      <c r="E16" s="12">
        <v>1517.4036931993001</v>
      </c>
      <c r="F16" s="12">
        <v>620.00089215319997</v>
      </c>
      <c r="G16" s="12">
        <v>402.07383221930002</v>
      </c>
      <c r="H16" s="12">
        <v>374.32681805030001</v>
      </c>
      <c r="I16" s="34">
        <v>51.8971583724</v>
      </c>
    </row>
    <row r="17" spans="2:9" x14ac:dyDescent="0.3">
      <c r="B17" s="2">
        <v>2003</v>
      </c>
      <c r="C17" s="12">
        <v>2356.8223782525902</v>
      </c>
      <c r="D17" s="12">
        <v>1914.1933853651001</v>
      </c>
      <c r="E17" s="12">
        <v>1494.8846341338899</v>
      </c>
      <c r="F17" s="12">
        <v>620.27690801890003</v>
      </c>
      <c r="G17" s="12">
        <v>418.32006641769999</v>
      </c>
      <c r="H17" s="12">
        <v>392.68520159180002</v>
      </c>
      <c r="I17" s="34">
        <v>57.929836164299999</v>
      </c>
    </row>
    <row r="18" spans="2:9" x14ac:dyDescent="0.3">
      <c r="B18" s="2">
        <v>2004</v>
      </c>
      <c r="C18" s="12">
        <v>2389.8788409263998</v>
      </c>
      <c r="D18" s="12">
        <v>1958.1443007211001</v>
      </c>
      <c r="E18" s="12">
        <v>1544.6036267456</v>
      </c>
      <c r="F18" s="12">
        <v>632.80368217569901</v>
      </c>
      <c r="G18" s="12">
        <v>415.92034494659902</v>
      </c>
      <c r="H18" s="12">
        <v>380.76021160990001</v>
      </c>
      <c r="I18" s="34">
        <v>59.557676705600002</v>
      </c>
    </row>
    <row r="19" spans="2:9" x14ac:dyDescent="0.3">
      <c r="B19" s="2">
        <v>2005</v>
      </c>
      <c r="C19" s="12">
        <v>2455.9299196420002</v>
      </c>
      <c r="D19" s="12">
        <v>1973.4203594631001</v>
      </c>
      <c r="E19" s="12">
        <v>1501.6600883620999</v>
      </c>
      <c r="F19" s="12">
        <v>627.53880679899896</v>
      </c>
      <c r="G19" s="12">
        <v>405.12541603300002</v>
      </c>
      <c r="H19" s="12">
        <v>370.053406304399</v>
      </c>
      <c r="I19" s="34">
        <v>58.043133343699999</v>
      </c>
    </row>
    <row r="20" spans="2:9" x14ac:dyDescent="0.3">
      <c r="B20" s="2">
        <v>2006</v>
      </c>
      <c r="C20" s="12">
        <v>2399.3096533315002</v>
      </c>
      <c r="D20" s="12">
        <v>1969.8152199867</v>
      </c>
      <c r="E20" s="12">
        <v>1534.31265607569</v>
      </c>
      <c r="F20" s="12">
        <v>626.30079503879995</v>
      </c>
      <c r="G20" s="12">
        <v>391.80425895010001</v>
      </c>
      <c r="H20" s="12">
        <v>333.941970779499</v>
      </c>
      <c r="I20" s="34">
        <v>58.904336522099896</v>
      </c>
    </row>
    <row r="21" spans="2:9" x14ac:dyDescent="0.3">
      <c r="B21" s="2">
        <v>2007</v>
      </c>
      <c r="C21" s="12">
        <v>2466.0017027890999</v>
      </c>
      <c r="D21" s="12">
        <v>1968.8420706639999</v>
      </c>
      <c r="E21" s="12">
        <v>1524.1236501799001</v>
      </c>
      <c r="F21" s="12">
        <v>643.54815394859895</v>
      </c>
      <c r="G21" s="12">
        <v>406.42492403070003</v>
      </c>
      <c r="H21" s="12">
        <v>355.53281374630001</v>
      </c>
      <c r="I21" s="34">
        <v>51.981153665199997</v>
      </c>
    </row>
    <row r="22" spans="2:9" x14ac:dyDescent="0.3">
      <c r="B22" s="2">
        <v>2008</v>
      </c>
      <c r="C22" s="12">
        <v>2412.1926799281</v>
      </c>
      <c r="D22" s="12">
        <v>1871.6119360227001</v>
      </c>
      <c r="E22" s="12">
        <v>1466.5341048334999</v>
      </c>
      <c r="F22" s="12">
        <v>631.85781603730004</v>
      </c>
      <c r="G22" s="12">
        <v>414.24914027040001</v>
      </c>
      <c r="H22" s="12">
        <v>364.16536448039898</v>
      </c>
      <c r="I22" s="34">
        <v>49.518260446699998</v>
      </c>
    </row>
    <row r="23" spans="2:9" x14ac:dyDescent="0.3">
      <c r="B23" s="2">
        <v>2009</v>
      </c>
      <c r="C23" s="12">
        <v>2196.0334769093001</v>
      </c>
      <c r="D23" s="12">
        <v>1792.9760798243001</v>
      </c>
      <c r="E23" s="12">
        <v>1311.265849161</v>
      </c>
      <c r="F23" s="12">
        <v>633.87622824599998</v>
      </c>
      <c r="G23" s="12">
        <v>417.831028577099</v>
      </c>
      <c r="H23" s="12">
        <v>354.6827799646</v>
      </c>
      <c r="I23" s="34">
        <v>47.2406433592</v>
      </c>
    </row>
    <row r="24" spans="2:9" x14ac:dyDescent="0.3">
      <c r="B24" s="2">
        <v>2010</v>
      </c>
      <c r="C24" s="12">
        <v>2312.1177668270002</v>
      </c>
      <c r="D24" s="12">
        <v>1801.0620363053999</v>
      </c>
      <c r="E24" s="12">
        <v>1403.7923683257</v>
      </c>
      <c r="F24" s="12">
        <v>642.10599203480001</v>
      </c>
      <c r="G24" s="12">
        <v>420.24972201269901</v>
      </c>
      <c r="H24" s="12">
        <v>355.72289237360002</v>
      </c>
      <c r="I24" s="34">
        <v>46.562267098</v>
      </c>
    </row>
    <row r="25" spans="2:9" x14ac:dyDescent="0.3">
      <c r="B25" s="2">
        <v>2011</v>
      </c>
      <c r="C25" s="12">
        <v>2209.8145940516001</v>
      </c>
      <c r="D25" s="12">
        <v>1768.6329960968999</v>
      </c>
      <c r="E25" s="12">
        <v>1407.8326900105001</v>
      </c>
      <c r="F25" s="12">
        <v>623.28778211119902</v>
      </c>
      <c r="G25" s="12">
        <v>415.62449452729999</v>
      </c>
      <c r="H25" s="12">
        <v>349.31733693019999</v>
      </c>
      <c r="I25" s="34">
        <v>46.0235756366</v>
      </c>
    </row>
    <row r="26" spans="2:9" x14ac:dyDescent="0.3">
      <c r="B26" s="2">
        <v>2012</v>
      </c>
      <c r="C26" s="12">
        <v>2070.9274975131002</v>
      </c>
      <c r="D26" s="12">
        <v>1750.4321269075999</v>
      </c>
      <c r="E26" s="12">
        <v>1400.9319774635001</v>
      </c>
      <c r="F26" s="12">
        <v>606.89576408560004</v>
      </c>
      <c r="G26" s="12">
        <v>395.75576331489998</v>
      </c>
      <c r="H26" s="12">
        <v>307.27321799339899</v>
      </c>
      <c r="I26" s="34">
        <v>48.458468462599903</v>
      </c>
    </row>
    <row r="27" spans="2:9" x14ac:dyDescent="0.3">
      <c r="B27" s="11">
        <v>2013</v>
      </c>
      <c r="C27" s="14">
        <v>2088.8861819589902</v>
      </c>
      <c r="D27" s="14">
        <v>1756.4071872646</v>
      </c>
      <c r="E27" s="14">
        <v>1453.9545709634999</v>
      </c>
      <c r="F27" s="14">
        <v>645.16825916530001</v>
      </c>
      <c r="G27" s="14">
        <v>419.06528603279997</v>
      </c>
      <c r="H27" s="14">
        <v>357.99595204240001</v>
      </c>
      <c r="I27" s="35">
        <v>48.073591589199999</v>
      </c>
    </row>
    <row r="28" spans="2:9" x14ac:dyDescent="0.3">
      <c r="B28" s="11">
        <v>2014</v>
      </c>
      <c r="C28" s="14">
        <v>2089.1205140831999</v>
      </c>
      <c r="D28" s="14">
        <v>1791.6210933814</v>
      </c>
      <c r="E28" s="14">
        <v>1438.77785154299</v>
      </c>
      <c r="F28" s="14">
        <v>654.93975144729995</v>
      </c>
      <c r="G28" s="14">
        <v>429.35242562619999</v>
      </c>
      <c r="H28" s="14">
        <v>378.57514281549999</v>
      </c>
      <c r="I28" s="35">
        <v>46.6298764111</v>
      </c>
    </row>
    <row r="29" spans="2:9" x14ac:dyDescent="0.3">
      <c r="B29" s="11">
        <v>2015</v>
      </c>
      <c r="C29" s="14">
        <v>1949.2336429765001</v>
      </c>
      <c r="D29" s="14">
        <v>1800.2440913706</v>
      </c>
      <c r="E29" s="14">
        <v>1429.7542926726001</v>
      </c>
      <c r="F29" s="14">
        <v>655.98906942839903</v>
      </c>
      <c r="G29" s="14">
        <v>442.51151634479999</v>
      </c>
      <c r="H29" s="14">
        <v>352.00272048120002</v>
      </c>
      <c r="I29" s="35">
        <v>46.636093806200002</v>
      </c>
    </row>
    <row r="30" spans="2:9" x14ac:dyDescent="0.3">
      <c r="B30" s="11">
        <v>2016</v>
      </c>
      <c r="C30" s="14">
        <v>1856.8059280907</v>
      </c>
      <c r="D30" s="14">
        <v>1835.6066043936</v>
      </c>
      <c r="E30" s="14">
        <v>1388.7878029459901</v>
      </c>
      <c r="F30" s="14">
        <v>640.98073420039998</v>
      </c>
      <c r="G30" s="14">
        <v>426.99112893360001</v>
      </c>
      <c r="H30" s="14">
        <v>328.27705455939901</v>
      </c>
      <c r="I30" s="35">
        <v>46.631184386800001</v>
      </c>
    </row>
    <row r="31" spans="2:9" x14ac:dyDescent="0.3">
      <c r="B31" s="2">
        <v>2017</v>
      </c>
      <c r="C31" s="14">
        <v>1778.3955188522</v>
      </c>
      <c r="D31" s="14">
        <v>1852.3108499035</v>
      </c>
      <c r="E31" s="14">
        <v>1411.5266948696999</v>
      </c>
      <c r="F31" s="14">
        <v>642.37881420439896</v>
      </c>
      <c r="G31" s="14">
        <v>426.76398463359999</v>
      </c>
      <c r="H31" s="14">
        <v>330.2347275592</v>
      </c>
      <c r="I31" s="35">
        <v>46.6240496044</v>
      </c>
    </row>
    <row r="32" spans="2:9" ht="15" thickBot="1" x14ac:dyDescent="0.35">
      <c r="B32" s="33">
        <v>2018</v>
      </c>
      <c r="C32" s="16">
        <v>1798.9251117667</v>
      </c>
      <c r="D32" s="16">
        <v>1882.5576122977</v>
      </c>
      <c r="E32" s="16">
        <v>1470.7430374053999</v>
      </c>
      <c r="F32" s="16">
        <v>658.556549640399</v>
      </c>
      <c r="G32" s="16">
        <v>443.32173837649998</v>
      </c>
      <c r="H32" s="16">
        <v>375.91906324870001</v>
      </c>
      <c r="I32" s="36">
        <v>46.626504314100004</v>
      </c>
    </row>
  </sheetData>
  <mergeCells count="1">
    <mergeCell ref="B2:I2"/>
  </mergeCells>
  <pageMargins left="0.7" right="0.7" top="0.75" bottom="0.75" header="0.3" footer="0.3"/>
  <pageSetup paperSize="257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GHG Emissions by Econ. Sector</vt:lpstr>
      <vt:lpstr>Condensed</vt:lpstr>
    </vt:vector>
  </TitlesOfParts>
  <Company>NREL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Erik</cp:lastModifiedBy>
  <dcterms:created xsi:type="dcterms:W3CDTF">2015-07-09T18:01:59Z</dcterms:created>
  <dcterms:modified xsi:type="dcterms:W3CDTF">2020-06-15T17:40:06Z</dcterms:modified>
</cp:coreProperties>
</file>