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cope/Desktop/TheRocket/"/>
    </mc:Choice>
  </mc:AlternateContent>
  <xr:revisionPtr revIDLastSave="0" documentId="13_ncr:1_{9706106D-C1B4-644F-AFB9-3E054ECB648C}" xr6:coauthVersionLast="47" xr6:coauthVersionMax="47" xr10:uidLastSave="{00000000-0000-0000-0000-000000000000}"/>
  <bookViews>
    <workbookView xWindow="0" yWindow="2920" windowWidth="28800" windowHeight="16020" xr2:uid="{C3C4CF6F-A6F1-7741-A638-B36B6E712D1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13" i="1"/>
</calcChain>
</file>

<file path=xl/sharedStrings.xml><?xml version="1.0" encoding="utf-8"?>
<sst xmlns="http://schemas.openxmlformats.org/spreadsheetml/2006/main" count="88" uniqueCount="43">
  <si>
    <t>oxDensityStart</t>
  </si>
  <si>
    <t>fuelDensityStart</t>
  </si>
  <si>
    <t>heightNoseCone</t>
  </si>
  <si>
    <t>heightMainBay</t>
  </si>
  <si>
    <t>heightAvBay</t>
  </si>
  <si>
    <t>heightDrogueBay</t>
  </si>
  <si>
    <t>heightCoupler3</t>
  </si>
  <si>
    <t>heightOx</t>
  </si>
  <si>
    <t>heightCoupler2</t>
  </si>
  <si>
    <t>heightCoupler1</t>
  </si>
  <si>
    <t>heightEngine</t>
  </si>
  <si>
    <t>OD</t>
  </si>
  <si>
    <t>tankThick</t>
  </si>
  <si>
    <t>temperature</t>
  </si>
  <si>
    <t>ullageOx</t>
  </si>
  <si>
    <t>ullageFuel</t>
  </si>
  <si>
    <t>Engine Parameters</t>
  </si>
  <si>
    <t>diamThroat</t>
  </si>
  <si>
    <t>cstarEff</t>
  </si>
  <si>
    <t>InjectorParameters</t>
  </si>
  <si>
    <t>CdOx</t>
  </si>
  <si>
    <t>CdFuel</t>
  </si>
  <si>
    <t>elementDiamOx</t>
  </si>
  <si>
    <t>elementDiamFuel</t>
  </si>
  <si>
    <t>elementCountOx</t>
  </si>
  <si>
    <t>elementCountFuel</t>
  </si>
  <si>
    <t>*Things to Note:</t>
  </si>
  <si>
    <t>MatLab will start pulling from column which starts populating data from lowest row</t>
  </si>
  <si>
    <t>Vehicle Size</t>
  </si>
  <si>
    <t>Variable</t>
  </si>
  <si>
    <t>Value</t>
  </si>
  <si>
    <t>Units</t>
  </si>
  <si>
    <t>in</t>
  </si>
  <si>
    <t>-</t>
  </si>
  <si>
    <t>heightFuel</t>
  </si>
  <si>
    <t>heightRatioOF</t>
  </si>
  <si>
    <t>Tank Sizing</t>
  </si>
  <si>
    <t>OFtarget</t>
  </si>
  <si>
    <t>kg/m^3</t>
  </si>
  <si>
    <t>K</t>
  </si>
  <si>
    <t>The Rocket Sizer</t>
  </si>
  <si>
    <t>.</t>
  </si>
  <si>
    <t>heightPayload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</si>
</sst>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5852"/>
        <bgColor indexed="64"/>
      </patternFill>
    </fill>
    <fill>
      <patternFill patternType="solid">
        <fgColor rgb="FF4BE8F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quotePrefix="1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0" fillId="6" borderId="5" xfId="0" quotePrefix="1" applyFill="1" applyBorder="1"/>
    <xf numFmtId="0" fontId="0" fillId="6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  <xf numFmtId="0" fontId="0" fillId="7" borderId="5" xfId="0" quotePrefix="1" applyFill="1" applyBorder="1"/>
    <xf numFmtId="0" fontId="2" fillId="0" borderId="0" xfId="0" applyFont="1"/>
    <xf numFmtId="0" fontId="0" fillId="6" borderId="0" xfId="0" applyFill="1" applyAlignment="1">
      <alignment horizontal="right"/>
    </xf>
    <xf numFmtId="2" fontId="0" fillId="7" borderId="0" xfId="0" applyNumberFormat="1" applyFill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E8F3"/>
      <color rgb="FFFD58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E674D-90FE-AD48-84C7-5AAF538DFADD}">
  <sheetPr>
    <tabColor theme="7" tint="0.79998168889431442"/>
  </sheetPr>
  <dimension ref="B1:J33"/>
  <sheetViews>
    <sheetView tabSelected="1" topLeftCell="A2" zoomScaleNormal="100" workbookViewId="0">
      <selection activeCell="J11" sqref="J11"/>
    </sheetView>
  </sheetViews>
  <sheetFormatPr baseColWidth="10" defaultColWidth="11.1640625" defaultRowHeight="16" x14ac:dyDescent="0.2"/>
  <cols>
    <col min="2" max="2" width="18.6640625" customWidth="1"/>
    <col min="6" max="6" width="25" customWidth="1"/>
    <col min="7" max="7" width="14.33203125" customWidth="1"/>
    <col min="8" max="8" width="25.6640625" customWidth="1"/>
  </cols>
  <sheetData>
    <row r="1" spans="2:10" x14ac:dyDescent="0.2">
      <c r="B1" t="s">
        <v>41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</row>
    <row r="2" spans="2:10" ht="49" customHeight="1" x14ac:dyDescent="0.35">
      <c r="B2" s="32" t="s">
        <v>40</v>
      </c>
      <c r="C2" s="32"/>
      <c r="D2" s="32"/>
      <c r="E2" s="32"/>
      <c r="F2" s="32"/>
    </row>
    <row r="3" spans="2:10" ht="16" customHeight="1" x14ac:dyDescent="0.35">
      <c r="B3" s="32"/>
      <c r="C3" s="32"/>
      <c r="D3" s="32"/>
      <c r="E3" s="32"/>
      <c r="F3" s="32"/>
    </row>
    <row r="4" spans="2:10" ht="17" thickBot="1" x14ac:dyDescent="0.25"/>
    <row r="5" spans="2:10" x14ac:dyDescent="0.2">
      <c r="B5" s="38" t="s">
        <v>16</v>
      </c>
      <c r="C5" s="39"/>
      <c r="D5" s="40"/>
      <c r="F5" s="35" t="s">
        <v>28</v>
      </c>
      <c r="G5" s="36"/>
      <c r="H5" s="37"/>
      <c r="J5" t="s">
        <v>26</v>
      </c>
    </row>
    <row r="6" spans="2:10" ht="17" thickBot="1" x14ac:dyDescent="0.25">
      <c r="B6" s="8" t="s">
        <v>29</v>
      </c>
      <c r="C6" s="9" t="s">
        <v>30</v>
      </c>
      <c r="D6" s="10" t="s">
        <v>31</v>
      </c>
      <c r="F6" s="14" t="s">
        <v>29</v>
      </c>
      <c r="G6" s="15" t="s">
        <v>30</v>
      </c>
      <c r="H6" s="16" t="s">
        <v>31</v>
      </c>
      <c r="J6" t="s">
        <v>27</v>
      </c>
    </row>
    <row r="7" spans="2:10" x14ac:dyDescent="0.2">
      <c r="B7" s="20" t="s">
        <v>37</v>
      </c>
      <c r="C7" s="21">
        <v>10.199999999999999</v>
      </c>
      <c r="D7" s="22" t="s">
        <v>33</v>
      </c>
      <c r="F7" s="20" t="s">
        <v>42</v>
      </c>
      <c r="G7" s="21">
        <v>12</v>
      </c>
      <c r="H7" s="27" t="s">
        <v>32</v>
      </c>
    </row>
    <row r="8" spans="2:10" x14ac:dyDescent="0.2">
      <c r="B8" s="23" t="s">
        <v>17</v>
      </c>
      <c r="C8" s="24">
        <v>1.65</v>
      </c>
      <c r="D8" s="25" t="s">
        <v>32</v>
      </c>
      <c r="F8" s="23" t="s">
        <v>2</v>
      </c>
      <c r="G8" s="33">
        <v>24</v>
      </c>
      <c r="H8" s="25" t="s">
        <v>32</v>
      </c>
    </row>
    <row r="9" spans="2:10" x14ac:dyDescent="0.2">
      <c r="B9" s="23" t="s">
        <v>18</v>
      </c>
      <c r="C9" s="24">
        <v>0.85</v>
      </c>
      <c r="D9" s="26" t="s">
        <v>33</v>
      </c>
      <c r="F9" s="23" t="s">
        <v>3</v>
      </c>
      <c r="G9" s="33">
        <v>13</v>
      </c>
      <c r="H9" s="25" t="s">
        <v>32</v>
      </c>
    </row>
    <row r="10" spans="2:10" x14ac:dyDescent="0.2">
      <c r="B10" s="2"/>
      <c r="D10" s="3"/>
      <c r="F10" s="23" t="s">
        <v>4</v>
      </c>
      <c r="G10" s="33">
        <v>11</v>
      </c>
      <c r="H10" s="25" t="s">
        <v>32</v>
      </c>
    </row>
    <row r="11" spans="2:10" ht="17" thickBot="1" x14ac:dyDescent="0.25">
      <c r="B11" s="7"/>
      <c r="C11" s="5"/>
      <c r="D11" s="6"/>
      <c r="F11" s="23" t="s">
        <v>5</v>
      </c>
      <c r="G11" s="33">
        <v>7</v>
      </c>
      <c r="H11" s="25" t="s">
        <v>32</v>
      </c>
    </row>
    <row r="12" spans="2:10" ht="17" thickBot="1" x14ac:dyDescent="0.25">
      <c r="F12" s="23" t="s">
        <v>6</v>
      </c>
      <c r="G12" s="33">
        <v>5</v>
      </c>
      <c r="H12" s="25" t="s">
        <v>32</v>
      </c>
    </row>
    <row r="13" spans="2:10" x14ac:dyDescent="0.2">
      <c r="B13" s="41" t="s">
        <v>19</v>
      </c>
      <c r="C13" s="42"/>
      <c r="D13" s="43"/>
      <c r="F13" s="28" t="s">
        <v>34</v>
      </c>
      <c r="G13" s="34">
        <f>G15/G28</f>
        <v>5.6972641564000233</v>
      </c>
      <c r="H13" s="29" t="s">
        <v>32</v>
      </c>
    </row>
    <row r="14" spans="2:10" ht="17" thickBot="1" x14ac:dyDescent="0.25">
      <c r="B14" s="11" t="s">
        <v>29</v>
      </c>
      <c r="C14" s="12" t="s">
        <v>30</v>
      </c>
      <c r="D14" s="13" t="s">
        <v>31</v>
      </c>
      <c r="F14" s="23" t="s">
        <v>8</v>
      </c>
      <c r="G14" s="33">
        <v>5</v>
      </c>
      <c r="H14" s="25" t="s">
        <v>32</v>
      </c>
    </row>
    <row r="15" spans="2:10" x14ac:dyDescent="0.2">
      <c r="B15" s="20" t="s">
        <v>20</v>
      </c>
      <c r="C15" s="21">
        <v>0.75</v>
      </c>
      <c r="D15" s="22" t="s">
        <v>33</v>
      </c>
      <c r="F15" s="23" t="s">
        <v>7</v>
      </c>
      <c r="G15" s="33">
        <v>25</v>
      </c>
      <c r="H15" s="25" t="s">
        <v>32</v>
      </c>
    </row>
    <row r="16" spans="2:10" x14ac:dyDescent="0.2">
      <c r="B16" s="23" t="s">
        <v>21</v>
      </c>
      <c r="C16" s="24">
        <v>0.75</v>
      </c>
      <c r="D16" s="26" t="s">
        <v>33</v>
      </c>
      <c r="F16" s="23" t="s">
        <v>9</v>
      </c>
      <c r="G16" s="33">
        <v>5</v>
      </c>
      <c r="H16" s="25" t="s">
        <v>32</v>
      </c>
    </row>
    <row r="17" spans="2:8" x14ac:dyDescent="0.2">
      <c r="B17" s="23" t="s">
        <v>22</v>
      </c>
      <c r="C17" s="24">
        <v>0.29060000000000002</v>
      </c>
      <c r="D17" s="25" t="s">
        <v>32</v>
      </c>
      <c r="F17" s="23" t="s">
        <v>10</v>
      </c>
      <c r="G17" s="33">
        <v>14</v>
      </c>
      <c r="H17" s="25" t="s">
        <v>32</v>
      </c>
    </row>
    <row r="18" spans="2:8" x14ac:dyDescent="0.2">
      <c r="B18" s="23" t="s">
        <v>23</v>
      </c>
      <c r="C18" s="24">
        <v>0.13719999999999999</v>
      </c>
      <c r="D18" s="25" t="s">
        <v>32</v>
      </c>
      <c r="F18" s="23" t="s">
        <v>11</v>
      </c>
      <c r="G18" s="33">
        <v>6</v>
      </c>
      <c r="H18" s="25" t="s">
        <v>32</v>
      </c>
    </row>
    <row r="19" spans="2:8" x14ac:dyDescent="0.2">
      <c r="B19" s="23" t="s">
        <v>24</v>
      </c>
      <c r="C19" s="24">
        <v>1</v>
      </c>
      <c r="D19" s="26" t="s">
        <v>33</v>
      </c>
      <c r="F19" s="23" t="s">
        <v>8</v>
      </c>
      <c r="G19" s="33">
        <v>5</v>
      </c>
      <c r="H19" s="25" t="s">
        <v>32</v>
      </c>
    </row>
    <row r="20" spans="2:8" x14ac:dyDescent="0.2">
      <c r="B20" s="23" t="s">
        <v>25</v>
      </c>
      <c r="C20" s="24">
        <v>1</v>
      </c>
      <c r="D20" s="26" t="s">
        <v>33</v>
      </c>
      <c r="F20" s="23" t="s">
        <v>9</v>
      </c>
      <c r="G20" s="33">
        <v>5</v>
      </c>
      <c r="H20" s="25" t="s">
        <v>32</v>
      </c>
    </row>
    <row r="21" spans="2:8" x14ac:dyDescent="0.2">
      <c r="B21" s="2"/>
      <c r="D21" s="3"/>
      <c r="F21" s="23" t="s">
        <v>12</v>
      </c>
      <c r="G21" s="33">
        <v>0.25</v>
      </c>
      <c r="H21" s="25" t="s">
        <v>32</v>
      </c>
    </row>
    <row r="22" spans="2:8" ht="17" thickBot="1" x14ac:dyDescent="0.25">
      <c r="B22" s="4"/>
      <c r="C22" s="5"/>
      <c r="D22" s="6"/>
      <c r="F22" s="4"/>
      <c r="G22" s="5"/>
      <c r="H22" s="6"/>
    </row>
    <row r="23" spans="2:8" ht="17" thickBot="1" x14ac:dyDescent="0.25"/>
    <row r="24" spans="2:8" x14ac:dyDescent="0.2">
      <c r="B24" s="1"/>
      <c r="F24" s="44" t="s">
        <v>36</v>
      </c>
      <c r="G24" s="45"/>
      <c r="H24" s="46"/>
    </row>
    <row r="25" spans="2:8" ht="17" thickBot="1" x14ac:dyDescent="0.25">
      <c r="F25" s="18" t="s">
        <v>29</v>
      </c>
      <c r="G25" s="17" t="s">
        <v>30</v>
      </c>
      <c r="H25" s="19" t="s">
        <v>31</v>
      </c>
    </row>
    <row r="26" spans="2:8" x14ac:dyDescent="0.2">
      <c r="F26" s="20" t="s">
        <v>0</v>
      </c>
      <c r="G26" s="21">
        <v>788</v>
      </c>
      <c r="H26" s="27" t="s">
        <v>38</v>
      </c>
    </row>
    <row r="27" spans="2:8" x14ac:dyDescent="0.2">
      <c r="F27" s="23" t="s">
        <v>1</v>
      </c>
      <c r="G27" s="24">
        <v>339</v>
      </c>
      <c r="H27" s="25" t="s">
        <v>38</v>
      </c>
    </row>
    <row r="28" spans="2:8" x14ac:dyDescent="0.2">
      <c r="F28" s="28" t="s">
        <v>35</v>
      </c>
      <c r="G28" s="30">
        <f>C7*G27/G26</f>
        <v>4.3880710659898474</v>
      </c>
      <c r="H28" s="31" t="s">
        <v>33</v>
      </c>
    </row>
    <row r="29" spans="2:8" x14ac:dyDescent="0.2">
      <c r="F29" s="23" t="s">
        <v>15</v>
      </c>
      <c r="G29" s="24">
        <v>0.15</v>
      </c>
      <c r="H29" s="26" t="s">
        <v>33</v>
      </c>
    </row>
    <row r="30" spans="2:8" x14ac:dyDescent="0.2">
      <c r="F30" s="23" t="s">
        <v>14</v>
      </c>
      <c r="G30" s="24">
        <v>0.15</v>
      </c>
      <c r="H30" s="26" t="s">
        <v>33</v>
      </c>
    </row>
    <row r="31" spans="2:8" x14ac:dyDescent="0.2">
      <c r="F31" s="23" t="s">
        <v>13</v>
      </c>
      <c r="G31" s="24">
        <v>293</v>
      </c>
      <c r="H31" s="25" t="s">
        <v>39</v>
      </c>
    </row>
    <row r="32" spans="2:8" x14ac:dyDescent="0.2">
      <c r="F32" s="2"/>
      <c r="H32" s="3"/>
    </row>
    <row r="33" spans="6:8" ht="17" thickBot="1" x14ac:dyDescent="0.25">
      <c r="F33" s="4"/>
      <c r="G33" s="5"/>
      <c r="H33" s="6"/>
    </row>
  </sheetData>
  <mergeCells count="4">
    <mergeCell ref="F5:H5"/>
    <mergeCell ref="B5:D5"/>
    <mergeCell ref="B13:D13"/>
    <mergeCell ref="F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Smithers, Ryan</dc:creator>
  <cp:lastModifiedBy>Cope, Aaron</cp:lastModifiedBy>
  <dcterms:created xsi:type="dcterms:W3CDTF">2023-11-21T21:45:26Z</dcterms:created>
  <dcterms:modified xsi:type="dcterms:W3CDTF">2024-03-17T05:01:05Z</dcterms:modified>
</cp:coreProperties>
</file>