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Benchmarks" sheetId="1" r:id="rId4"/>
    <sheet state="visible" name="Results_v3_final" sheetId="2" r:id="rId5"/>
    <sheet state="visible" name="results_v2" sheetId="3" r:id="rId6"/>
  </sheets>
  <definedNames/>
  <calcPr/>
</workbook>
</file>

<file path=xl/sharedStrings.xml><?xml version="1.0" encoding="utf-8"?>
<sst xmlns="http://schemas.openxmlformats.org/spreadsheetml/2006/main" count="645" uniqueCount="108">
  <si>
    <t>Crisis</t>
  </si>
  <si>
    <t>Chrf</t>
  </si>
  <si>
    <t>BLEU</t>
  </si>
  <si>
    <t>Medical</t>
  </si>
  <si>
    <t>MTee, priv</t>
  </si>
  <si>
    <t>MTee, pub</t>
  </si>
  <si>
    <t>Δ</t>
  </si>
  <si>
    <t>et-en</t>
  </si>
  <si>
    <t>et-de</t>
  </si>
  <si>
    <t>et-ru</t>
  </si>
  <si>
    <t>en-et</t>
  </si>
  <si>
    <t>de-et</t>
  </si>
  <si>
    <t>ru-et</t>
  </si>
  <si>
    <t>* Leaky!</t>
  </si>
  <si>
    <t>Legal</t>
  </si>
  <si>
    <t>*Leaky!</t>
  </si>
  <si>
    <t>Mil</t>
  </si>
  <si>
    <t>Milx</t>
  </si>
  <si>
    <t>Spoken</t>
  </si>
  <si>
    <t>News</t>
  </si>
  <si>
    <t>GENERAL (test) BLEU</t>
  </si>
  <si>
    <t>GENERAL (test) chrf</t>
  </si>
  <si>
    <t>GENERAL (test) comet</t>
  </si>
  <si>
    <t>bt</t>
  </si>
  <si>
    <t>ft + bt</t>
  </si>
  <si>
    <t>bt (5 best average ensemble)</t>
  </si>
  <si>
    <t>bt + parallel fine-tuning</t>
  </si>
  <si>
    <t>general</t>
  </si>
  <si>
    <t>AVG</t>
  </si>
  <si>
    <t>LEGAL (test) BLEU</t>
  </si>
  <si>
    <t>LEGAL (test) chrf</t>
  </si>
  <si>
    <t>LEGAL (test) comet</t>
  </si>
  <si>
    <t>bt + domain fine-tuning</t>
  </si>
  <si>
    <t>domain fine-tuning</t>
  </si>
  <si>
    <t>domain ft</t>
  </si>
  <si>
    <t>CRISIS (test) BLEU</t>
  </si>
  <si>
    <t>CRISIS (test) chrf</t>
  </si>
  <si>
    <t>CRISIS (test) comet</t>
  </si>
  <si>
    <t>bt + domain fine-tuning (without bt data for DE)</t>
  </si>
  <si>
    <t>MILITARY (test) BLEU</t>
  </si>
  <si>
    <t>MILITARY (test) chrf</t>
  </si>
  <si>
    <t>MILITARY (test) comet</t>
  </si>
  <si>
    <t>GENERAL (valid) BLEU</t>
  </si>
  <si>
    <t>GENERAL (valid) chrf</t>
  </si>
  <si>
    <t>LEGAL (valid) BLEU</t>
  </si>
  <si>
    <t>LEGAL (valid) chrf</t>
  </si>
  <si>
    <t>CRISIS (valid) BLEU</t>
  </si>
  <si>
    <t>CRISIS (valid) chrf</t>
  </si>
  <si>
    <t>MILITARY (valid) BLEU</t>
  </si>
  <si>
    <t>MILITARY (valid) chrf</t>
  </si>
  <si>
    <t>general test set (BLEU)</t>
  </si>
  <si>
    <t>BASELINES</t>
  </si>
  <si>
    <t>Tilde</t>
  </si>
  <si>
    <t>UoT</t>
  </si>
  <si>
    <t>MODULAR</t>
  </si>
  <si>
    <t>MODULAR + FIX Õ</t>
  </si>
  <si>
    <t>ET-RU</t>
  </si>
  <si>
    <t>RU-ET</t>
  </si>
  <si>
    <t>ET-EN</t>
  </si>
  <si>
    <t>EN-ET</t>
  </si>
  <si>
    <t>ET-DE</t>
  </si>
  <si>
    <t>DE-ET</t>
  </si>
  <si>
    <t>sum</t>
  </si>
  <si>
    <t>legal test set (BLEU)</t>
  </si>
  <si>
    <t>GENERAL MODEL</t>
  </si>
  <si>
    <t>FINETUNED MODEL</t>
  </si>
  <si>
    <t>MODULAR FT</t>
  </si>
  <si>
    <t>53.65(52.97)</t>
  </si>
  <si>
    <t>52.66 (52.58)</t>
  </si>
  <si>
    <t>Sum</t>
  </si>
  <si>
    <t>crisis test set (BLEU)</t>
  </si>
  <si>
    <t>* de encoder-decoder not finetuned</t>
  </si>
  <si>
    <t>25.66*</t>
  </si>
  <si>
    <t>22.91*</t>
  </si>
  <si>
    <t>military test set (BLEU)</t>
  </si>
  <si>
    <t>general test set (CHRF)</t>
  </si>
  <si>
    <t>legal test set (CHRF)</t>
  </si>
  <si>
    <t>76.42 (76.8)</t>
  </si>
  <si>
    <t>75.94 (76.36)</t>
  </si>
  <si>
    <t>crisis test set (CHRF)</t>
  </si>
  <si>
    <t>65.34 (65.2)</t>
  </si>
  <si>
    <t>64.74 (64.72)</t>
  </si>
  <si>
    <t>56.2*</t>
  </si>
  <si>
    <t>58.81*</t>
  </si>
  <si>
    <t>general test set (COMET)</t>
  </si>
  <si>
    <t>legal test set (COMET)</t>
  </si>
  <si>
    <t>0.7726 (0.7771)</t>
  </si>
  <si>
    <t>1.2031 (1.2081)</t>
  </si>
  <si>
    <t>crisis test set (COMET)</t>
  </si>
  <si>
    <t>0.7799 (0.7797)</t>
  </si>
  <si>
    <t>1.1597 (1.1617)</t>
  </si>
  <si>
    <t>0.7113*</t>
  </si>
  <si>
    <t>1.1017*</t>
  </si>
  <si>
    <t>DOMAIN BENCHMARKS (data unseen by internet)</t>
  </si>
  <si>
    <t>() - not normalized</t>
  </si>
  <si>
    <t>38.28 (38.18)</t>
  </si>
  <si>
    <t>37.99 (37.75)</t>
  </si>
  <si>
    <t>37.77 (37.37)</t>
  </si>
  <si>
    <t>38.92 (38.61)</t>
  </si>
  <si>
    <t>26.75 (25.73)</t>
  </si>
  <si>
    <t>27.22 (26.39)</t>
  </si>
  <si>
    <t>26.15 (25.68)</t>
  </si>
  <si>
    <t>26.37 (26.18)</t>
  </si>
  <si>
    <t>31.24 (30.49)</t>
  </si>
  <si>
    <t>24.72 (23.65)</t>
  </si>
  <si>
    <t>24.44 (23.39)</t>
  </si>
  <si>
    <t>military test set (CHRF)</t>
  </si>
  <si>
    <t>military test set (COMET)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</si>
</sst>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00"/>
  </numFmts>
  <fonts count="12">
    <font>
      <sz val="11.0"/>
      <color theme="1"/>
      <name val="Arial"/>
    </font>
    <font>
      <sz val="11.0"/>
      <color rgb="FFFF0000"/>
      <name val="Calibri"/>
    </font>
    <font>
      <b/>
      <sz val="11.0"/>
      <color rgb="FFFF0000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E7E6E6"/>
      <name val="Calibri"/>
    </font>
    <font>
      <color theme="1"/>
      <name val="Calibri"/>
    </font>
    <font>
      <sz val="11.0"/>
      <color rgb="FF444444"/>
      <name val="Calibri"/>
    </font>
    <font>
      <b/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vertical="center"/>
    </xf>
    <xf borderId="0" fillId="0" fontId="1" numFmtId="164" xfId="0" applyAlignment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/>
    </xf>
    <xf borderId="3" fillId="0" fontId="4" numFmtId="164" xfId="0" applyAlignment="1" applyBorder="1" applyFont="1" applyNumberFormat="1">
      <alignment vertical="center"/>
    </xf>
    <xf borderId="0" fillId="0" fontId="4" numFmtId="164" xfId="0" applyAlignment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vertical="center"/>
    </xf>
    <xf borderId="4" fillId="0" fontId="5" numFmtId="0" xfId="0" applyAlignment="1" applyBorder="1" applyFont="1">
      <alignment horizontal="center"/>
    </xf>
    <xf borderId="4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vertical="center"/>
    </xf>
    <xf borderId="8" fillId="0" fontId="2" numFmtId="0" xfId="0" applyAlignment="1" applyBorder="1" applyFont="1">
      <alignment horizontal="center"/>
    </xf>
    <xf borderId="8" fillId="0" fontId="1" numFmtId="164" xfId="0" applyAlignment="1" applyBorder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vertical="center"/>
    </xf>
    <xf borderId="7" fillId="0" fontId="1" numFmtId="164" xfId="0" applyAlignment="1" applyBorder="1" applyFont="1" applyNumberFormat="1">
      <alignment horizontal="center"/>
    </xf>
    <xf borderId="8" fillId="0" fontId="5" numFmtId="0" xfId="0" applyAlignment="1" applyBorder="1" applyFont="1">
      <alignment horizontal="center"/>
    </xf>
    <xf borderId="8" fillId="0" fontId="4" numFmtId="164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 horizontal="center"/>
    </xf>
    <xf borderId="7" fillId="0" fontId="4" numFmtId="164" xfId="0" applyAlignment="1" applyBorder="1" applyFont="1" applyNumberFormat="1">
      <alignment vertical="center"/>
    </xf>
    <xf borderId="7" fillId="0" fontId="4" numFmtId="164" xfId="0" applyAlignment="1" applyBorder="1" applyFont="1" applyNumberFormat="1">
      <alignment horizontal="center"/>
    </xf>
    <xf borderId="0" fillId="0" fontId="1" numFmtId="0" xfId="0" applyFon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vertical="center"/>
    </xf>
    <xf borderId="0" fillId="0" fontId="4" numFmtId="0" xfId="0" applyFont="1"/>
    <xf borderId="0" fillId="0" fontId="4" numFmtId="2" xfId="0" applyAlignment="1" applyFont="1" applyNumberFormat="1">
      <alignment horizontal="center"/>
    </xf>
    <xf borderId="0" fillId="0" fontId="4" numFmtId="2" xfId="0" applyAlignment="1" applyFont="1" applyNumberFormat="1">
      <alignment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3" fillId="0" fontId="3" numFmtId="0" xfId="0" applyBorder="1" applyFont="1"/>
    <xf borderId="2" fillId="0" fontId="2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5" fillId="0" fontId="4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5" fillId="0" fontId="7" numFmtId="0" xfId="0" applyAlignment="1" applyBorder="1" applyFont="1">
      <alignment vertical="center"/>
    </xf>
    <xf borderId="7" fillId="0" fontId="7" numFmtId="0" xfId="0" applyAlignment="1" applyBorder="1" applyFont="1">
      <alignment horizontal="center"/>
    </xf>
    <xf borderId="1" fillId="0" fontId="7" numFmtId="164" xfId="0" applyAlignment="1" applyBorder="1" applyFont="1" applyNumberFormat="1">
      <alignment horizontal="center"/>
    </xf>
    <xf borderId="2" fillId="0" fontId="7" numFmtId="164" xfId="0" applyAlignment="1" applyBorder="1" applyFont="1" applyNumberFormat="1">
      <alignment horizontal="center"/>
    </xf>
    <xf borderId="6" fillId="0" fontId="7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4" fillId="0" fontId="7" numFmtId="164" xfId="0" applyAlignment="1" applyBorder="1" applyFont="1" applyNumberFormat="1">
      <alignment horizontal="center"/>
    </xf>
    <xf borderId="8" fillId="0" fontId="6" numFmtId="0" xfId="0" applyAlignment="1" applyBorder="1" applyFont="1">
      <alignment horizontal="center"/>
    </xf>
    <xf borderId="8" fillId="0" fontId="7" numFmtId="164" xfId="0" applyAlignment="1" applyBorder="1" applyFont="1" applyNumberFormat="1">
      <alignment horizontal="center"/>
    </xf>
    <xf borderId="5" fillId="0" fontId="7" numFmtId="164" xfId="0" applyAlignment="1" applyBorder="1" applyFont="1" applyNumberFormat="1">
      <alignment horizontal="center"/>
    </xf>
    <xf borderId="7" fillId="0" fontId="7" numFmtId="164" xfId="0" applyAlignment="1" applyBorder="1" applyFont="1" applyNumberFormat="1">
      <alignment horizontal="center"/>
    </xf>
    <xf borderId="0" fillId="0" fontId="7" numFmtId="2" xfId="0" applyAlignment="1" applyFont="1" applyNumberFormat="1">
      <alignment horizontal="center"/>
    </xf>
    <xf borderId="0" fillId="0" fontId="7" numFmtId="2" xfId="0" applyAlignment="1" applyFont="1" applyNumberFormat="1">
      <alignment vertical="center"/>
    </xf>
    <xf borderId="5" fillId="0" fontId="8" numFmtId="0" xfId="0" applyAlignment="1" applyBorder="1" applyFont="1">
      <alignment vertical="center"/>
    </xf>
    <xf borderId="7" fillId="0" fontId="8" numFmtId="0" xfId="0" applyAlignment="1" applyBorder="1" applyFont="1">
      <alignment horizontal="center"/>
    </xf>
    <xf borderId="6" fillId="0" fontId="8" numFmtId="164" xfId="0" applyAlignment="1" applyBorder="1" applyFont="1" applyNumberFormat="1">
      <alignment horizontal="center"/>
    </xf>
    <xf borderId="2" fillId="0" fontId="7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0" xfId="0" applyFont="1"/>
    <xf borderId="12" fillId="0" fontId="7" numFmtId="164" xfId="0" applyAlignment="1" applyBorder="1" applyFont="1" applyNumberFormat="1">
      <alignment horizontal="center"/>
    </xf>
    <xf borderId="7" fillId="0" fontId="8" numFmtId="164" xfId="0" applyAlignment="1" applyBorder="1" applyFont="1" applyNumberFormat="1">
      <alignment horizontal="center"/>
    </xf>
    <xf borderId="13" fillId="0" fontId="7" numFmtId="164" xfId="0" applyAlignment="1" applyBorder="1" applyFont="1" applyNumberFormat="1">
      <alignment horizontal="center"/>
    </xf>
    <xf borderId="0" fillId="0" fontId="8" numFmtId="2" xfId="0" applyAlignment="1" applyFont="1" applyNumberFormat="1">
      <alignment vertical="center"/>
    </xf>
    <xf borderId="0" fillId="0" fontId="8" numFmtId="2" xfId="0" applyAlignment="1" applyFont="1" applyNumberFormat="1">
      <alignment horizontal="center"/>
    </xf>
    <xf borderId="0" fillId="0" fontId="7" numFmtId="2" xfId="0" applyFont="1" applyNumberFormat="1"/>
    <xf borderId="0" fillId="0" fontId="9" numFmtId="0" xfId="0" applyFont="1"/>
    <xf borderId="0" fillId="0" fontId="7" numFmtId="0" xfId="0" applyAlignment="1" applyFont="1">
      <alignment horizontal="center" vertical="center"/>
    </xf>
    <xf borderId="2" fillId="0" fontId="7" numFmtId="0" xfId="0" applyBorder="1" applyFont="1"/>
    <xf borderId="2" fillId="0" fontId="7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5" fillId="0" fontId="7" numFmtId="0" xfId="0" applyBorder="1" applyFont="1"/>
    <xf borderId="5" fillId="0" fontId="4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5" fillId="0" fontId="10" numFmtId="0" xfId="0" applyBorder="1" applyFont="1"/>
    <xf borderId="0" fillId="0" fontId="4" numFmtId="0" xfId="0" applyAlignment="1" applyFont="1">
      <alignment horizontal="center" vertical="center"/>
    </xf>
    <xf borderId="0" fillId="0" fontId="7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 vertical="center"/>
    </xf>
    <xf borderId="0" fillId="0" fontId="7" numFmtId="0" xfId="0" applyAlignment="1" applyFont="1">
      <alignment horizontal="right"/>
    </xf>
    <xf borderId="2" fillId="0" fontId="6" numFmtId="0" xfId="0" applyAlignment="1" applyBorder="1" applyFont="1">
      <alignment horizontal="center"/>
    </xf>
    <xf borderId="0" fillId="0" fontId="7" numFmtId="0" xfId="0" applyAlignment="1" applyFont="1">
      <alignment horizontal="right" vertical="center"/>
    </xf>
    <xf borderId="0" fillId="0" fontId="7" numFmtId="165" xfId="0" applyAlignment="1" applyFont="1" applyNumberFormat="1">
      <alignment horizontal="right"/>
    </xf>
    <xf borderId="0" fillId="0" fontId="7" numFmtId="165" xfId="0" applyFont="1" applyNumberFormat="1"/>
    <xf borderId="0" fillId="0" fontId="6" numFmtId="0" xfId="0" applyAlignment="1" applyFont="1">
      <alignment horizontal="center"/>
    </xf>
    <xf borderId="14" fillId="0" fontId="7" numFmtId="0" xfId="0" applyBorder="1" applyFont="1"/>
    <xf borderId="14" fillId="0" fontId="6" numFmtId="164" xfId="0" applyAlignment="1" applyBorder="1" applyFont="1" applyNumberFormat="1">
      <alignment horizontal="right"/>
    </xf>
    <xf borderId="14" fillId="0" fontId="5" numFmtId="164" xfId="0" applyAlignment="1" applyBorder="1" applyFont="1" applyNumberFormat="1">
      <alignment horizontal="right"/>
    </xf>
    <xf borderId="14" fillId="0" fontId="6" numFmtId="2" xfId="0" applyAlignment="1" applyBorder="1" applyFont="1" applyNumberFormat="1">
      <alignment horizontal="right"/>
    </xf>
    <xf borderId="14" fillId="0" fontId="6" numFmtId="165" xfId="0" applyAlignment="1" applyBorder="1" applyFont="1" applyNumberFormat="1">
      <alignment horizontal="right"/>
    </xf>
    <xf borderId="0" fillId="0" fontId="5" numFmtId="164" xfId="0" applyAlignment="1" applyFont="1" applyNumberFormat="1">
      <alignment horizontal="right"/>
    </xf>
    <xf borderId="5" fillId="0" fontId="7" numFmtId="0" xfId="0" applyAlignment="1" applyBorder="1" applyFont="1">
      <alignment horizontal="right"/>
    </xf>
    <xf borderId="5" fillId="0" fontId="7" numFmtId="0" xfId="0" applyAlignment="1" applyBorder="1" applyFont="1">
      <alignment horizontal="right" vertical="center"/>
    </xf>
    <xf borderId="0" fillId="0" fontId="10" numFmtId="0" xfId="0" applyFont="1"/>
    <xf borderId="5" fillId="0" fontId="7" numFmtId="165" xfId="0" applyBorder="1" applyFont="1" applyNumberFormat="1"/>
    <xf borderId="0" fillId="0" fontId="7" numFmtId="164" xfId="0" applyAlignment="1" applyFont="1" applyNumberFormat="1">
      <alignment horizontal="right" vertical="center"/>
    </xf>
    <xf borderId="0" fillId="0" fontId="7" numFmtId="164" xfId="0" applyFont="1" applyNumberFormat="1"/>
    <xf borderId="0" fillId="0" fontId="4" numFmtId="165" xfId="0" applyFont="1" applyNumberFormat="1"/>
    <xf borderId="0" fillId="0" fontId="6" numFmtId="2" xfId="0" applyAlignment="1" applyFont="1" applyNumberFormat="1">
      <alignment horizontal="right"/>
    </xf>
    <xf borderId="0" fillId="0" fontId="7" numFmtId="166" xfId="0" applyAlignment="1" applyFont="1" applyNumberFormat="1">
      <alignment horizontal="right"/>
    </xf>
    <xf borderId="14" fillId="0" fontId="6" numFmtId="166" xfId="0" applyAlignment="1" applyBorder="1" applyFont="1" applyNumberFormat="1">
      <alignment horizontal="right"/>
    </xf>
    <xf borderId="2" fillId="0" fontId="4" numFmtId="0" xfId="0" applyBorder="1" applyFont="1"/>
    <xf borderId="5" fillId="0" fontId="4" numFmtId="0" xfId="0" applyBorder="1" applyFont="1"/>
    <xf borderId="2" fillId="0" fontId="5" numFmtId="0" xfId="0" applyBorder="1" applyFont="1"/>
    <xf borderId="0" fillId="0" fontId="5" numFmtId="0" xfId="0" applyFont="1"/>
    <xf borderId="5" fillId="0" fontId="5" numFmtId="0" xfId="0" applyBorder="1" applyFont="1"/>
    <xf borderId="14" fillId="0" fontId="7" numFmtId="0" xfId="0" applyAlignment="1" applyBorder="1" applyFont="1">
      <alignment horizontal="right"/>
    </xf>
    <xf borderId="0" fillId="0" fontId="6" numFmtId="0" xfId="0" applyFont="1"/>
    <xf borderId="0" fillId="0" fontId="7" numFmtId="0" xfId="0" applyAlignment="1" applyFont="1">
      <alignment shrinkToFit="0" wrapText="1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38"/>
    <col customWidth="1" min="3" max="3" width="9.75"/>
    <col customWidth="1" min="4" max="4" width="8.0"/>
    <col customWidth="1" min="5" max="5" width="11.38"/>
    <col customWidth="1" min="6" max="6" width="9.75"/>
    <col customWidth="1" min="7" max="7" width="8.0"/>
    <col customWidth="1" min="8" max="9" width="7.63"/>
    <col customWidth="1" min="10" max="10" width="11.38"/>
    <col customWidth="1" min="11" max="11" width="9.75"/>
    <col customWidth="1" min="12" max="12" width="7.63"/>
    <col customWidth="1" min="13" max="13" width="11.38"/>
    <col customWidth="1" min="14" max="14" width="9.75"/>
    <col customWidth="1" min="15" max="24" width="7.63"/>
    <col customWidth="1" min="25" max="25" width="12.0"/>
    <col customWidth="1" min="26" max="31" width="7.63"/>
    <col customWidth="1" min="32" max="32" width="12.0"/>
    <col customWidth="1" min="33" max="50" width="7.63"/>
  </cols>
  <sheetData>
    <row r="1">
      <c r="A1" s="1" t="s">
        <v>0</v>
      </c>
      <c r="B1" s="2" t="s">
        <v>1</v>
      </c>
      <c r="C1" s="3"/>
      <c r="D1" s="3"/>
      <c r="E1" s="2" t="s">
        <v>2</v>
      </c>
      <c r="F1" s="3"/>
      <c r="G1" s="4"/>
      <c r="I1" s="5" t="s">
        <v>3</v>
      </c>
      <c r="J1" s="6" t="s">
        <v>1</v>
      </c>
      <c r="K1" s="3"/>
      <c r="L1" s="3"/>
      <c r="M1" s="6" t="s">
        <v>2</v>
      </c>
      <c r="N1" s="3"/>
      <c r="O1" s="7"/>
      <c r="P1" s="8"/>
      <c r="Q1" s="8"/>
      <c r="R1" s="8"/>
      <c r="S1" s="8"/>
      <c r="T1" s="8"/>
      <c r="U1" s="8"/>
    </row>
    <row r="2">
      <c r="A2" s="9"/>
      <c r="B2" s="10" t="s">
        <v>4</v>
      </c>
      <c r="C2" s="11" t="s">
        <v>5</v>
      </c>
      <c r="D2" s="12" t="s">
        <v>6</v>
      </c>
      <c r="E2" s="10" t="s">
        <v>4</v>
      </c>
      <c r="F2" s="11" t="s">
        <v>5</v>
      </c>
      <c r="G2" s="13" t="s">
        <v>6</v>
      </c>
      <c r="I2" s="14"/>
      <c r="J2" s="15" t="s">
        <v>4</v>
      </c>
      <c r="K2" s="16" t="s">
        <v>5</v>
      </c>
      <c r="L2" s="17" t="s">
        <v>6</v>
      </c>
      <c r="M2" s="15" t="s">
        <v>4</v>
      </c>
      <c r="N2" s="16" t="s">
        <v>5</v>
      </c>
      <c r="O2" s="18" t="s">
        <v>6</v>
      </c>
      <c r="P2" s="8"/>
      <c r="Q2" s="8"/>
      <c r="R2" s="8"/>
      <c r="S2" s="8"/>
      <c r="T2" s="8"/>
      <c r="U2" s="8"/>
    </row>
    <row r="3">
      <c r="A3" s="2" t="s">
        <v>7</v>
      </c>
      <c r="B3" s="19">
        <v>59.8</v>
      </c>
      <c r="C3" s="20">
        <v>61.12</v>
      </c>
      <c r="D3" s="21">
        <f t="shared" ref="D3:D8" si="1">B3-C3</f>
        <v>-1.32</v>
      </c>
      <c r="E3" s="22">
        <v>33.6</v>
      </c>
      <c r="F3" s="22">
        <v>35.06</v>
      </c>
      <c r="G3" s="23">
        <f t="shared" ref="G3:G8" si="2">E3-F3</f>
        <v>-1.46</v>
      </c>
      <c r="I3" s="6" t="s">
        <v>7</v>
      </c>
      <c r="J3" s="24">
        <v>61.5</v>
      </c>
      <c r="K3" s="25">
        <v>61.95</v>
      </c>
      <c r="L3" s="26">
        <f t="shared" ref="L3:L8" si="3">J3-K3</f>
        <v>-0.45</v>
      </c>
      <c r="M3" s="27">
        <v>33.5</v>
      </c>
      <c r="N3" s="27">
        <v>33.43</v>
      </c>
      <c r="O3" s="28">
        <f t="shared" ref="O3:O8" si="4">M3-N3</f>
        <v>0.07</v>
      </c>
      <c r="P3" s="27"/>
      <c r="Q3" s="27"/>
      <c r="R3" s="27"/>
      <c r="S3" s="27"/>
      <c r="T3" s="27"/>
      <c r="U3" s="27"/>
    </row>
    <row r="4">
      <c r="A4" s="29" t="s">
        <v>8</v>
      </c>
      <c r="B4" s="30">
        <v>57.6</v>
      </c>
      <c r="C4" s="22">
        <v>57.86</v>
      </c>
      <c r="D4" s="31">
        <f t="shared" si="1"/>
        <v>-0.26</v>
      </c>
      <c r="E4" s="22">
        <v>29.0</v>
      </c>
      <c r="F4" s="22">
        <v>29.23</v>
      </c>
      <c r="G4" s="23">
        <f t="shared" si="2"/>
        <v>-0.23</v>
      </c>
      <c r="I4" s="32" t="s">
        <v>8</v>
      </c>
      <c r="J4" s="33">
        <v>59.6</v>
      </c>
      <c r="K4" s="27">
        <v>59.43</v>
      </c>
      <c r="L4" s="34">
        <f t="shared" si="3"/>
        <v>0.17</v>
      </c>
      <c r="M4" s="27">
        <v>27.8</v>
      </c>
      <c r="N4" s="27">
        <v>27.37</v>
      </c>
      <c r="O4" s="28">
        <f t="shared" si="4"/>
        <v>0.43</v>
      </c>
      <c r="P4" s="27"/>
      <c r="Q4" s="27"/>
      <c r="R4" s="27"/>
      <c r="S4" s="27"/>
      <c r="T4" s="27"/>
      <c r="U4" s="27"/>
    </row>
    <row r="5">
      <c r="A5" s="29" t="s">
        <v>9</v>
      </c>
      <c r="B5" s="30">
        <v>61.6</v>
      </c>
      <c r="C5" s="22">
        <v>62.58</v>
      </c>
      <c r="D5" s="31">
        <f t="shared" si="1"/>
        <v>-0.98</v>
      </c>
      <c r="E5" s="22">
        <v>33.3</v>
      </c>
      <c r="F5" s="22">
        <v>34.54</v>
      </c>
      <c r="G5" s="23">
        <f t="shared" si="2"/>
        <v>-1.24</v>
      </c>
      <c r="I5" s="32" t="s">
        <v>9</v>
      </c>
      <c r="J5" s="33">
        <v>60.0</v>
      </c>
      <c r="K5" s="27">
        <v>62.9</v>
      </c>
      <c r="L5" s="34">
        <f t="shared" si="3"/>
        <v>-2.9</v>
      </c>
      <c r="M5" s="27">
        <v>31.9</v>
      </c>
      <c r="N5" s="27">
        <v>33.41</v>
      </c>
      <c r="O5" s="28">
        <f t="shared" si="4"/>
        <v>-1.51</v>
      </c>
      <c r="P5" s="27"/>
      <c r="Q5" s="27"/>
      <c r="R5" s="27"/>
      <c r="S5" s="27"/>
      <c r="T5" s="27"/>
      <c r="U5" s="27"/>
    </row>
    <row r="6">
      <c r="A6" s="29" t="s">
        <v>10</v>
      </c>
      <c r="B6" s="30">
        <v>69.2</v>
      </c>
      <c r="C6" s="22">
        <v>70.75</v>
      </c>
      <c r="D6" s="31">
        <f t="shared" si="1"/>
        <v>-1.55</v>
      </c>
      <c r="E6" s="22">
        <v>39.8</v>
      </c>
      <c r="F6" s="22">
        <v>43.42</v>
      </c>
      <c r="G6" s="23">
        <f t="shared" si="2"/>
        <v>-3.62</v>
      </c>
      <c r="I6" s="32" t="s">
        <v>10</v>
      </c>
      <c r="J6" s="33">
        <v>69.4</v>
      </c>
      <c r="K6" s="27">
        <v>68.92</v>
      </c>
      <c r="L6" s="34">
        <f t="shared" si="3"/>
        <v>0.48</v>
      </c>
      <c r="M6" s="27">
        <v>35.8</v>
      </c>
      <c r="N6" s="27">
        <v>34.61</v>
      </c>
      <c r="O6" s="28">
        <f t="shared" si="4"/>
        <v>1.19</v>
      </c>
      <c r="P6" s="27"/>
      <c r="Q6" s="27"/>
      <c r="R6" s="27"/>
      <c r="S6" s="27"/>
      <c r="T6" s="27"/>
      <c r="U6" s="27"/>
    </row>
    <row r="7">
      <c r="A7" s="29" t="s">
        <v>11</v>
      </c>
      <c r="B7" s="30">
        <v>71.8</v>
      </c>
      <c r="C7" s="22">
        <v>73.19</v>
      </c>
      <c r="D7" s="31">
        <f t="shared" si="1"/>
        <v>-1.39</v>
      </c>
      <c r="E7" s="22">
        <v>44.7</v>
      </c>
      <c r="F7" s="22">
        <v>48.26</v>
      </c>
      <c r="G7" s="23">
        <f t="shared" si="2"/>
        <v>-3.56</v>
      </c>
      <c r="I7" s="32" t="s">
        <v>11</v>
      </c>
      <c r="J7" s="33">
        <v>73.7</v>
      </c>
      <c r="K7" s="27">
        <v>72.29</v>
      </c>
      <c r="L7" s="34">
        <f t="shared" si="3"/>
        <v>1.41</v>
      </c>
      <c r="M7" s="27">
        <v>40.9</v>
      </c>
      <c r="N7" s="27">
        <v>38.71</v>
      </c>
      <c r="O7" s="28">
        <f t="shared" si="4"/>
        <v>2.19</v>
      </c>
      <c r="P7" s="27"/>
      <c r="Q7" s="27"/>
      <c r="R7" s="27"/>
      <c r="S7" s="27"/>
      <c r="T7" s="27"/>
      <c r="U7" s="27"/>
    </row>
    <row r="8">
      <c r="A8" s="35" t="s">
        <v>12</v>
      </c>
      <c r="B8" s="36">
        <v>67.1</v>
      </c>
      <c r="C8" s="37">
        <v>69.44</v>
      </c>
      <c r="D8" s="38">
        <f t="shared" si="1"/>
        <v>-2.34</v>
      </c>
      <c r="E8" s="37">
        <v>35.2</v>
      </c>
      <c r="F8" s="37">
        <v>39.79</v>
      </c>
      <c r="G8" s="39">
        <f t="shared" si="2"/>
        <v>-4.59</v>
      </c>
      <c r="I8" s="40" t="s">
        <v>12</v>
      </c>
      <c r="J8" s="41">
        <v>65.9</v>
      </c>
      <c r="K8" s="42">
        <v>66.21</v>
      </c>
      <c r="L8" s="43">
        <f t="shared" si="3"/>
        <v>-0.31</v>
      </c>
      <c r="M8" s="42">
        <v>31.7</v>
      </c>
      <c r="N8" s="42">
        <v>32.01</v>
      </c>
      <c r="O8" s="44">
        <f t="shared" si="4"/>
        <v>-0.31</v>
      </c>
      <c r="P8" s="27"/>
      <c r="Q8" s="27"/>
      <c r="R8" s="27"/>
      <c r="S8" s="27"/>
      <c r="T8" s="27"/>
      <c r="U8" s="27"/>
    </row>
    <row r="9">
      <c r="A9" s="45"/>
      <c r="B9" s="46">
        <f t="shared" ref="B9:G9" si="5">AVERAGE(B3:B8)</f>
        <v>64.51666667</v>
      </c>
      <c r="C9" s="46">
        <f t="shared" si="5"/>
        <v>65.82333333</v>
      </c>
      <c r="D9" s="47">
        <f t="shared" si="5"/>
        <v>-1.306666667</v>
      </c>
      <c r="E9" s="46">
        <f t="shared" si="5"/>
        <v>35.93333333</v>
      </c>
      <c r="F9" s="46">
        <f t="shared" si="5"/>
        <v>38.38333333</v>
      </c>
      <c r="G9" s="46">
        <f t="shared" si="5"/>
        <v>-2.45</v>
      </c>
      <c r="I9" s="48"/>
      <c r="J9" s="49">
        <f t="shared" ref="J9:O9" si="6">AVERAGE(J3:J8)</f>
        <v>65.01666667</v>
      </c>
      <c r="K9" s="49">
        <f t="shared" si="6"/>
        <v>65.28333333</v>
      </c>
      <c r="L9" s="50">
        <f t="shared" si="6"/>
        <v>-0.2666666667</v>
      </c>
      <c r="M9" s="49">
        <f t="shared" si="6"/>
        <v>33.6</v>
      </c>
      <c r="N9" s="49">
        <f t="shared" si="6"/>
        <v>33.25666667</v>
      </c>
      <c r="O9" s="49">
        <f t="shared" si="6"/>
        <v>0.3433333333</v>
      </c>
      <c r="P9" s="49"/>
      <c r="Q9" s="49"/>
      <c r="R9" s="49"/>
      <c r="S9" s="49"/>
      <c r="T9" s="49"/>
      <c r="U9" s="49"/>
    </row>
    <row r="10">
      <c r="A10" s="51" t="s">
        <v>13</v>
      </c>
      <c r="B10" s="52"/>
      <c r="C10" s="52"/>
      <c r="D10" s="53"/>
      <c r="E10" s="52"/>
      <c r="F10" s="52"/>
      <c r="G10" s="52"/>
    </row>
    <row r="11">
      <c r="A11" s="1" t="s">
        <v>14</v>
      </c>
      <c r="B11" s="2" t="s">
        <v>1</v>
      </c>
      <c r="C11" s="3"/>
      <c r="D11" s="54"/>
      <c r="E11" s="55" t="s">
        <v>2</v>
      </c>
      <c r="F11" s="3"/>
      <c r="G11" s="4"/>
    </row>
    <row r="12">
      <c r="A12" s="9"/>
      <c r="B12" s="10" t="s">
        <v>4</v>
      </c>
      <c r="C12" s="11" t="s">
        <v>5</v>
      </c>
      <c r="D12" s="56" t="s">
        <v>6</v>
      </c>
      <c r="E12" s="10" t="s">
        <v>4</v>
      </c>
      <c r="F12" s="11" t="s">
        <v>5</v>
      </c>
      <c r="G12" s="13" t="s">
        <v>6</v>
      </c>
    </row>
    <row r="13">
      <c r="A13" s="57" t="s">
        <v>7</v>
      </c>
      <c r="B13" s="52">
        <v>74.9</v>
      </c>
      <c r="C13" s="22">
        <v>74.18</v>
      </c>
      <c r="D13" s="31">
        <f t="shared" ref="D13:D18" si="7">B13-C13</f>
        <v>0.72</v>
      </c>
      <c r="E13" s="19">
        <v>56.7</v>
      </c>
      <c r="F13" s="20">
        <v>55.57</v>
      </c>
      <c r="G13" s="23">
        <f t="shared" ref="G13:G18" si="8">E13-F13</f>
        <v>1.13</v>
      </c>
    </row>
    <row r="14">
      <c r="A14" s="58" t="s">
        <v>8</v>
      </c>
      <c r="B14" s="52">
        <v>64.2</v>
      </c>
      <c r="C14" s="22">
        <v>62.76</v>
      </c>
      <c r="D14" s="31">
        <f t="shared" si="7"/>
        <v>1.44</v>
      </c>
      <c r="E14" s="30">
        <v>35.1</v>
      </c>
      <c r="F14" s="22">
        <v>33.24</v>
      </c>
      <c r="G14" s="23">
        <f t="shared" si="8"/>
        <v>1.86</v>
      </c>
    </row>
    <row r="15">
      <c r="A15" s="58" t="s">
        <v>9</v>
      </c>
      <c r="B15" s="22">
        <v>69.7</v>
      </c>
      <c r="C15" s="22">
        <v>69.1</v>
      </c>
      <c r="D15" s="31">
        <f t="shared" si="7"/>
        <v>0.6</v>
      </c>
      <c r="E15" s="30">
        <v>43.4</v>
      </c>
      <c r="F15" s="22">
        <v>42.14</v>
      </c>
      <c r="G15" s="23">
        <f t="shared" si="8"/>
        <v>1.26</v>
      </c>
    </row>
    <row r="16">
      <c r="A16" s="58" t="s">
        <v>10</v>
      </c>
      <c r="B16" s="52">
        <v>78.1</v>
      </c>
      <c r="C16" s="22">
        <v>77.6</v>
      </c>
      <c r="D16" s="31">
        <f t="shared" si="7"/>
        <v>0.5</v>
      </c>
      <c r="E16" s="30">
        <v>51.0</v>
      </c>
      <c r="F16" s="22">
        <v>49.43</v>
      </c>
      <c r="G16" s="23">
        <f t="shared" si="8"/>
        <v>1.57</v>
      </c>
    </row>
    <row r="17">
      <c r="A17" s="58" t="s">
        <v>11</v>
      </c>
      <c r="B17" s="22">
        <v>71.5</v>
      </c>
      <c r="C17" s="22">
        <v>70.19</v>
      </c>
      <c r="D17" s="31">
        <f t="shared" si="7"/>
        <v>1.31</v>
      </c>
      <c r="E17" s="30">
        <v>41.8</v>
      </c>
      <c r="F17" s="22">
        <v>35.72</v>
      </c>
      <c r="G17" s="23">
        <f t="shared" si="8"/>
        <v>6.08</v>
      </c>
    </row>
    <row r="18">
      <c r="A18" s="59" t="s">
        <v>12</v>
      </c>
      <c r="B18" s="37">
        <v>74.9</v>
      </c>
      <c r="C18" s="37">
        <v>76.38</v>
      </c>
      <c r="D18" s="38">
        <f t="shared" si="7"/>
        <v>-1.48</v>
      </c>
      <c r="E18" s="36">
        <v>45.8</v>
      </c>
      <c r="F18" s="37">
        <v>47.82</v>
      </c>
      <c r="G18" s="39">
        <f t="shared" si="8"/>
        <v>-2.02</v>
      </c>
    </row>
    <row r="19">
      <c r="A19" s="45"/>
      <c r="B19" s="46">
        <f t="shared" ref="B19:G19" si="9">AVERAGE(B13:B18)</f>
        <v>72.21666667</v>
      </c>
      <c r="C19" s="46">
        <f t="shared" si="9"/>
        <v>71.70166667</v>
      </c>
      <c r="D19" s="47">
        <f t="shared" si="9"/>
        <v>0.515</v>
      </c>
      <c r="E19" s="46">
        <f t="shared" si="9"/>
        <v>45.63333333</v>
      </c>
      <c r="F19" s="46">
        <f t="shared" si="9"/>
        <v>43.98666667</v>
      </c>
      <c r="G19" s="46">
        <f t="shared" si="9"/>
        <v>1.646666667</v>
      </c>
    </row>
    <row r="20">
      <c r="A20" s="51" t="s">
        <v>15</v>
      </c>
      <c r="B20" s="52"/>
      <c r="C20" s="52"/>
      <c r="D20" s="53"/>
      <c r="E20" s="52"/>
      <c r="F20" s="52"/>
      <c r="G20" s="52"/>
    </row>
    <row r="21" ht="15.75" customHeight="1">
      <c r="A21" s="1" t="s">
        <v>16</v>
      </c>
      <c r="B21" s="2" t="s">
        <v>1</v>
      </c>
      <c r="C21" s="3"/>
      <c r="D21" s="54"/>
      <c r="E21" s="55" t="s">
        <v>2</v>
      </c>
      <c r="F21" s="3"/>
      <c r="G21" s="4"/>
    </row>
    <row r="22" ht="15.75" customHeight="1">
      <c r="A22" s="9"/>
      <c r="B22" s="10" t="s">
        <v>4</v>
      </c>
      <c r="C22" s="11" t="s">
        <v>5</v>
      </c>
      <c r="D22" s="56" t="s">
        <v>6</v>
      </c>
      <c r="E22" s="10" t="s">
        <v>4</v>
      </c>
      <c r="F22" s="11" t="s">
        <v>5</v>
      </c>
      <c r="G22" s="13" t="s">
        <v>6</v>
      </c>
    </row>
    <row r="23" ht="15.75" customHeight="1">
      <c r="A23" s="2" t="s">
        <v>7</v>
      </c>
      <c r="B23" s="19">
        <v>61.3</v>
      </c>
      <c r="C23" s="20">
        <v>62.02</v>
      </c>
      <c r="D23" s="31">
        <f t="shared" ref="D23:D28" si="10">B23-C23</f>
        <v>-0.72</v>
      </c>
      <c r="E23" s="22">
        <v>33.4</v>
      </c>
      <c r="F23" s="22">
        <v>33.48</v>
      </c>
      <c r="G23" s="23">
        <f t="shared" ref="G23:G28" si="11">E23-F23</f>
        <v>-0.08</v>
      </c>
    </row>
    <row r="24" ht="15.75" customHeight="1">
      <c r="A24" s="29" t="s">
        <v>8</v>
      </c>
      <c r="B24" s="30">
        <v>57.2</v>
      </c>
      <c r="C24" s="22">
        <v>56.55</v>
      </c>
      <c r="D24" s="31">
        <f t="shared" si="10"/>
        <v>0.65</v>
      </c>
      <c r="E24" s="22">
        <v>25.0</v>
      </c>
      <c r="F24" s="22">
        <v>23.48</v>
      </c>
      <c r="G24" s="23">
        <f t="shared" si="11"/>
        <v>1.52</v>
      </c>
    </row>
    <row r="25" ht="15.75" customHeight="1">
      <c r="A25" s="29" t="s">
        <v>9</v>
      </c>
      <c r="B25" s="30">
        <v>65.9</v>
      </c>
      <c r="C25" s="22">
        <v>66.35</v>
      </c>
      <c r="D25" s="31">
        <f t="shared" si="10"/>
        <v>-0.45</v>
      </c>
      <c r="E25" s="22">
        <v>38.4</v>
      </c>
      <c r="F25" s="22">
        <v>38.05</v>
      </c>
      <c r="G25" s="23">
        <f t="shared" si="11"/>
        <v>0.35</v>
      </c>
    </row>
    <row r="26" ht="15.75" customHeight="1">
      <c r="A26" s="29" t="s">
        <v>10</v>
      </c>
      <c r="B26" s="30">
        <v>66.2</v>
      </c>
      <c r="C26" s="22">
        <v>66.37</v>
      </c>
      <c r="D26" s="31">
        <f t="shared" si="10"/>
        <v>-0.17</v>
      </c>
      <c r="E26" s="22">
        <v>31.1</v>
      </c>
      <c r="F26" s="22">
        <v>31.33</v>
      </c>
      <c r="G26" s="23">
        <f t="shared" si="11"/>
        <v>-0.23</v>
      </c>
    </row>
    <row r="27" ht="15.75" customHeight="1">
      <c r="A27" s="29" t="s">
        <v>11</v>
      </c>
      <c r="B27" s="30">
        <v>68.8</v>
      </c>
      <c r="C27" s="22">
        <v>66.92</v>
      </c>
      <c r="D27" s="31">
        <f t="shared" si="10"/>
        <v>1.88</v>
      </c>
      <c r="E27" s="22">
        <v>35.2</v>
      </c>
      <c r="F27" s="22">
        <v>33.13</v>
      </c>
      <c r="G27" s="23">
        <f t="shared" si="11"/>
        <v>2.07</v>
      </c>
    </row>
    <row r="28" ht="15.75" customHeight="1">
      <c r="A28" s="35" t="s">
        <v>12</v>
      </c>
      <c r="B28" s="36">
        <v>68.3</v>
      </c>
      <c r="C28" s="37">
        <v>68.3</v>
      </c>
      <c r="D28" s="38">
        <f t="shared" si="10"/>
        <v>0</v>
      </c>
      <c r="E28" s="37">
        <v>33.8</v>
      </c>
      <c r="F28" s="37">
        <v>33.76</v>
      </c>
      <c r="G28" s="39">
        <f t="shared" si="11"/>
        <v>0.04</v>
      </c>
    </row>
    <row r="29" ht="15.75" customHeight="1">
      <c r="A29" s="45"/>
      <c r="B29" s="46">
        <f t="shared" ref="B29:G29" si="12">AVERAGE(B23:B28)</f>
        <v>64.61666667</v>
      </c>
      <c r="C29" s="46">
        <f t="shared" si="12"/>
        <v>64.41833333</v>
      </c>
      <c r="D29" s="47">
        <f t="shared" si="12"/>
        <v>0.1983333333</v>
      </c>
      <c r="E29" s="46">
        <f t="shared" si="12"/>
        <v>32.81666667</v>
      </c>
      <c r="F29" s="46">
        <f t="shared" si="12"/>
        <v>32.205</v>
      </c>
      <c r="G29" s="46">
        <f t="shared" si="12"/>
        <v>0.6116666667</v>
      </c>
    </row>
    <row r="30" ht="15.75" customHeight="1">
      <c r="A30" s="51" t="s">
        <v>15</v>
      </c>
      <c r="B30" s="52"/>
      <c r="C30" s="52"/>
      <c r="D30" s="53"/>
      <c r="E30" s="52"/>
      <c r="F30" s="52"/>
      <c r="G30" s="52"/>
    </row>
    <row r="31" ht="15.75" customHeight="1">
      <c r="A31" s="5" t="s">
        <v>17</v>
      </c>
      <c r="B31" s="6" t="s">
        <v>1</v>
      </c>
      <c r="C31" s="3"/>
      <c r="D31" s="3"/>
      <c r="E31" s="6" t="s">
        <v>2</v>
      </c>
      <c r="F31" s="3"/>
      <c r="G31" s="7"/>
    </row>
    <row r="32" ht="15.75" customHeight="1">
      <c r="A32" s="14"/>
      <c r="B32" s="15" t="s">
        <v>4</v>
      </c>
      <c r="C32" s="16" t="s">
        <v>5</v>
      </c>
      <c r="D32" s="60" t="s">
        <v>6</v>
      </c>
      <c r="E32" s="15" t="s">
        <v>4</v>
      </c>
      <c r="F32" s="16" t="s">
        <v>5</v>
      </c>
      <c r="G32" s="18" t="s">
        <v>6</v>
      </c>
    </row>
    <row r="33" ht="15.75" customHeight="1">
      <c r="A33" s="6" t="s">
        <v>7</v>
      </c>
      <c r="B33" s="24">
        <v>63.7</v>
      </c>
      <c r="C33" s="25">
        <v>64.02</v>
      </c>
      <c r="D33" s="34">
        <f t="shared" ref="D33:D38" si="13">B33-C33</f>
        <v>-0.32</v>
      </c>
      <c r="E33" s="27">
        <v>39.5</v>
      </c>
      <c r="F33" s="27">
        <v>38.66</v>
      </c>
      <c r="G33" s="28">
        <f t="shared" ref="G33:G38" si="14">E33-F33</f>
        <v>0.84</v>
      </c>
    </row>
    <row r="34" ht="15.75" customHeight="1">
      <c r="A34" s="32" t="s">
        <v>8</v>
      </c>
      <c r="B34" s="33">
        <v>56.7</v>
      </c>
      <c r="C34" s="27">
        <v>55.31</v>
      </c>
      <c r="D34" s="34">
        <f t="shared" si="13"/>
        <v>1.39</v>
      </c>
      <c r="E34" s="27">
        <v>24.7</v>
      </c>
      <c r="F34" s="27">
        <v>23.87</v>
      </c>
      <c r="G34" s="28">
        <f t="shared" si="14"/>
        <v>0.83</v>
      </c>
    </row>
    <row r="35" ht="15.75" customHeight="1">
      <c r="A35" s="32" t="s">
        <v>9</v>
      </c>
      <c r="B35" s="33">
        <v>57.9</v>
      </c>
      <c r="C35" s="27">
        <v>58.25</v>
      </c>
      <c r="D35" s="34">
        <f t="shared" si="13"/>
        <v>-0.35</v>
      </c>
      <c r="E35" s="27">
        <v>28.7</v>
      </c>
      <c r="F35" s="27">
        <v>28.97</v>
      </c>
      <c r="G35" s="28">
        <f t="shared" si="14"/>
        <v>-0.27</v>
      </c>
    </row>
    <row r="36" ht="15.75" customHeight="1">
      <c r="A36" s="32" t="s">
        <v>10</v>
      </c>
      <c r="B36" s="33">
        <v>62.2</v>
      </c>
      <c r="C36" s="27">
        <v>61.51</v>
      </c>
      <c r="D36" s="34">
        <f t="shared" si="13"/>
        <v>0.69</v>
      </c>
      <c r="E36" s="27">
        <v>28.9</v>
      </c>
      <c r="F36" s="27">
        <v>26.03</v>
      </c>
      <c r="G36" s="28">
        <f t="shared" si="14"/>
        <v>2.87</v>
      </c>
    </row>
    <row r="37" ht="15.75" customHeight="1">
      <c r="A37" s="32" t="s">
        <v>11</v>
      </c>
      <c r="B37" s="33">
        <v>65.3</v>
      </c>
      <c r="C37" s="27">
        <v>63.9</v>
      </c>
      <c r="D37" s="34">
        <f t="shared" si="13"/>
        <v>1.4</v>
      </c>
      <c r="E37" s="27">
        <v>30.4</v>
      </c>
      <c r="F37" s="27">
        <v>29.1</v>
      </c>
      <c r="G37" s="28">
        <f t="shared" si="14"/>
        <v>1.3</v>
      </c>
    </row>
    <row r="38" ht="15.75" customHeight="1">
      <c r="A38" s="40" t="s">
        <v>12</v>
      </c>
      <c r="B38" s="41">
        <v>60.8</v>
      </c>
      <c r="C38" s="42">
        <v>61.42</v>
      </c>
      <c r="D38" s="43">
        <f t="shared" si="13"/>
        <v>-0.62</v>
      </c>
      <c r="E38" s="42">
        <v>23.9</v>
      </c>
      <c r="F38" s="42">
        <v>24.18</v>
      </c>
      <c r="G38" s="44">
        <f t="shared" si="14"/>
        <v>-0.28</v>
      </c>
    </row>
    <row r="39" ht="15.75" customHeight="1">
      <c r="A39" s="48"/>
      <c r="B39" s="49">
        <f t="shared" ref="B39:G39" si="15">AVERAGE(B33:B38)</f>
        <v>61.1</v>
      </c>
      <c r="C39" s="49">
        <f t="shared" si="15"/>
        <v>60.735</v>
      </c>
      <c r="D39" s="50">
        <f t="shared" si="15"/>
        <v>0.365</v>
      </c>
      <c r="E39" s="49">
        <f t="shared" si="15"/>
        <v>29.35</v>
      </c>
      <c r="F39" s="49">
        <f t="shared" si="15"/>
        <v>28.46833333</v>
      </c>
      <c r="G39" s="49">
        <f t="shared" si="15"/>
        <v>0.8816666667</v>
      </c>
    </row>
    <row r="40" ht="15.75" customHeight="1">
      <c r="D40" s="61"/>
      <c r="G40" s="62"/>
    </row>
    <row r="41" ht="15.75" customHeight="1">
      <c r="A41" s="63" t="s">
        <v>18</v>
      </c>
      <c r="B41" s="64" t="s">
        <v>1</v>
      </c>
      <c r="C41" s="3"/>
      <c r="D41" s="3"/>
      <c r="E41" s="64" t="s">
        <v>2</v>
      </c>
      <c r="F41" s="3"/>
      <c r="G41" s="65"/>
    </row>
    <row r="42" ht="15.75" customHeight="1">
      <c r="A42" s="66"/>
      <c r="B42" s="15" t="s">
        <v>4</v>
      </c>
      <c r="C42" s="16" t="s">
        <v>5</v>
      </c>
      <c r="D42" s="67" t="s">
        <v>6</v>
      </c>
      <c r="E42" s="15" t="s">
        <v>4</v>
      </c>
      <c r="F42" s="16" t="s">
        <v>5</v>
      </c>
      <c r="G42" s="68" t="s">
        <v>6</v>
      </c>
    </row>
    <row r="43" ht="15.75" customHeight="1">
      <c r="A43" s="64" t="s">
        <v>7</v>
      </c>
      <c r="B43" s="69">
        <v>59.5</v>
      </c>
      <c r="C43" s="70">
        <v>60.53</v>
      </c>
      <c r="D43" s="71">
        <f t="shared" ref="D43:D48" si="16">B43-C43</f>
        <v>-1.03</v>
      </c>
      <c r="E43" s="72">
        <v>31.8</v>
      </c>
      <c r="F43" s="72">
        <v>33.68</v>
      </c>
      <c r="G43" s="71">
        <f t="shared" ref="G43:G48" si="17">E43-F43</f>
        <v>-1.88</v>
      </c>
    </row>
    <row r="44" ht="15.75" customHeight="1">
      <c r="A44" s="15" t="s">
        <v>8</v>
      </c>
      <c r="B44" s="73">
        <v>62.2</v>
      </c>
      <c r="C44" s="72">
        <v>61.82</v>
      </c>
      <c r="D44" s="71">
        <f t="shared" si="16"/>
        <v>0.38</v>
      </c>
      <c r="E44" s="72">
        <v>33.4</v>
      </c>
      <c r="F44" s="72">
        <v>33.02</v>
      </c>
      <c r="G44" s="71">
        <f t="shared" si="17"/>
        <v>0.38</v>
      </c>
    </row>
    <row r="45" ht="15.75" customHeight="1">
      <c r="A45" s="15" t="s">
        <v>9</v>
      </c>
      <c r="B45" s="73">
        <v>58.5</v>
      </c>
      <c r="C45" s="72">
        <v>58.54</v>
      </c>
      <c r="D45" s="71">
        <f t="shared" si="16"/>
        <v>-0.04</v>
      </c>
      <c r="E45" s="72">
        <v>27.1</v>
      </c>
      <c r="F45" s="72">
        <v>27.89</v>
      </c>
      <c r="G45" s="71">
        <f t="shared" si="17"/>
        <v>-0.79</v>
      </c>
    </row>
    <row r="46" ht="15.75" customHeight="1">
      <c r="A46" s="15" t="s">
        <v>10</v>
      </c>
      <c r="B46" s="73">
        <v>59.5</v>
      </c>
      <c r="C46" s="72">
        <v>58.94</v>
      </c>
      <c r="D46" s="71">
        <f t="shared" si="16"/>
        <v>0.56</v>
      </c>
      <c r="E46" s="72">
        <v>24.8</v>
      </c>
      <c r="F46" s="72">
        <v>23.95</v>
      </c>
      <c r="G46" s="71">
        <f t="shared" si="17"/>
        <v>0.85</v>
      </c>
    </row>
    <row r="47" ht="15.75" customHeight="1">
      <c r="A47" s="15" t="s">
        <v>11</v>
      </c>
      <c r="B47" s="73">
        <v>65.8</v>
      </c>
      <c r="C47" s="72">
        <v>63.81</v>
      </c>
      <c r="D47" s="71">
        <f t="shared" si="16"/>
        <v>1.99</v>
      </c>
      <c r="E47" s="72">
        <v>34.3</v>
      </c>
      <c r="F47" s="72">
        <v>31.78</v>
      </c>
      <c r="G47" s="71">
        <f t="shared" si="17"/>
        <v>2.52</v>
      </c>
    </row>
    <row r="48" ht="15.75" customHeight="1">
      <c r="A48" s="74" t="s">
        <v>12</v>
      </c>
      <c r="B48" s="75">
        <v>58.5</v>
      </c>
      <c r="C48" s="76">
        <v>57.98</v>
      </c>
      <c r="D48" s="77">
        <f t="shared" si="16"/>
        <v>0.52</v>
      </c>
      <c r="E48" s="76">
        <v>24.6</v>
      </c>
      <c r="F48" s="76">
        <v>24.29</v>
      </c>
      <c r="G48" s="77">
        <f t="shared" si="17"/>
        <v>0.31</v>
      </c>
    </row>
    <row r="49" ht="15.75" customHeight="1">
      <c r="B49" s="78">
        <f t="shared" ref="B49:G49" si="18">AVERAGE(B43:B48)</f>
        <v>60.66666667</v>
      </c>
      <c r="C49" s="78">
        <f t="shared" si="18"/>
        <v>60.27</v>
      </c>
      <c r="D49" s="79">
        <f t="shared" si="18"/>
        <v>0.3966666667</v>
      </c>
      <c r="E49" s="78">
        <f t="shared" si="18"/>
        <v>29.33333333</v>
      </c>
      <c r="F49" s="78">
        <f t="shared" si="18"/>
        <v>29.10166667</v>
      </c>
      <c r="G49" s="78">
        <f t="shared" si="18"/>
        <v>0.2316666667</v>
      </c>
    </row>
    <row r="50" ht="15.75" customHeight="1">
      <c r="D50" s="61"/>
      <c r="G50" s="62"/>
    </row>
    <row r="51" ht="15.75" customHeight="1">
      <c r="A51" s="63" t="s">
        <v>19</v>
      </c>
      <c r="B51" s="64" t="s">
        <v>1</v>
      </c>
      <c r="C51" s="3"/>
      <c r="D51" s="3"/>
      <c r="E51" s="64" t="s">
        <v>2</v>
      </c>
      <c r="F51" s="3"/>
      <c r="G51" s="65"/>
    </row>
    <row r="52" ht="15.75" customHeight="1">
      <c r="A52" s="66"/>
      <c r="B52" s="15" t="s">
        <v>4</v>
      </c>
      <c r="C52" s="16" t="s">
        <v>5</v>
      </c>
      <c r="D52" s="80" t="s">
        <v>6</v>
      </c>
      <c r="E52" s="15" t="s">
        <v>4</v>
      </c>
      <c r="F52" s="16" t="s">
        <v>5</v>
      </c>
      <c r="G52" s="81" t="s">
        <v>6</v>
      </c>
    </row>
    <row r="53" ht="15.75" customHeight="1">
      <c r="A53" s="64" t="s">
        <v>7</v>
      </c>
      <c r="B53" s="69">
        <v>54.1</v>
      </c>
      <c r="C53" s="70">
        <v>55.45</v>
      </c>
      <c r="D53" s="82">
        <f t="shared" ref="D53:D58" si="19">B53-C53</f>
        <v>-1.35</v>
      </c>
      <c r="E53" s="83">
        <v>24.8</v>
      </c>
      <c r="F53" s="84">
        <v>26.38</v>
      </c>
      <c r="G53" s="82">
        <f t="shared" ref="G53:G58" si="20">E53-F53</f>
        <v>-1.58</v>
      </c>
      <c r="J53" s="85"/>
    </row>
    <row r="54" ht="15.75" customHeight="1">
      <c r="A54" s="15" t="s">
        <v>8</v>
      </c>
      <c r="B54" s="73">
        <v>59.2</v>
      </c>
      <c r="C54" s="72">
        <v>59.32</v>
      </c>
      <c r="D54" s="82">
        <f t="shared" si="19"/>
        <v>-0.12</v>
      </c>
      <c r="E54" s="84">
        <v>29.5</v>
      </c>
      <c r="F54" s="86">
        <v>29.99</v>
      </c>
      <c r="G54" s="82">
        <f t="shared" si="20"/>
        <v>-0.49</v>
      </c>
      <c r="H54" s="85"/>
      <c r="I54" s="85"/>
      <c r="J54" s="85"/>
    </row>
    <row r="55" ht="15.75" customHeight="1">
      <c r="A55" s="15" t="s">
        <v>9</v>
      </c>
      <c r="B55" s="73">
        <v>55.1</v>
      </c>
      <c r="C55" s="72">
        <v>56.12</v>
      </c>
      <c r="D55" s="82">
        <f t="shared" si="19"/>
        <v>-1.02</v>
      </c>
      <c r="E55" s="84">
        <v>26.2</v>
      </c>
      <c r="F55" s="86">
        <v>26.75</v>
      </c>
      <c r="G55" s="82">
        <f t="shared" si="20"/>
        <v>-0.55</v>
      </c>
      <c r="H55" s="85"/>
      <c r="I55" s="85"/>
      <c r="J55" s="85"/>
    </row>
    <row r="56" ht="15.75" customHeight="1">
      <c r="A56" s="15" t="s">
        <v>10</v>
      </c>
      <c r="B56" s="73">
        <v>51.3</v>
      </c>
      <c r="C56" s="72">
        <v>51.52</v>
      </c>
      <c r="D56" s="82">
        <f t="shared" si="19"/>
        <v>-0.22</v>
      </c>
      <c r="E56" s="84">
        <v>17.1</v>
      </c>
      <c r="F56" s="84">
        <v>18.09</v>
      </c>
      <c r="G56" s="82">
        <f t="shared" si="20"/>
        <v>-0.99</v>
      </c>
      <c r="J56" s="85"/>
    </row>
    <row r="57" ht="15.75" customHeight="1">
      <c r="A57" s="15" t="s">
        <v>11</v>
      </c>
      <c r="B57" s="73">
        <v>61.9</v>
      </c>
      <c r="C57" s="72">
        <v>59.91</v>
      </c>
      <c r="D57" s="82">
        <f t="shared" si="19"/>
        <v>1.99</v>
      </c>
      <c r="E57" s="86">
        <v>30.6</v>
      </c>
      <c r="F57" s="84">
        <v>29.69</v>
      </c>
      <c r="G57" s="82">
        <f t="shared" si="20"/>
        <v>0.91</v>
      </c>
      <c r="H57" s="85"/>
      <c r="I57" s="85"/>
      <c r="J57" s="85"/>
    </row>
    <row r="58" ht="15.75" customHeight="1">
      <c r="A58" s="74" t="s">
        <v>12</v>
      </c>
      <c r="B58" s="75">
        <v>63.3</v>
      </c>
      <c r="C58" s="76">
        <v>62.75</v>
      </c>
      <c r="D58" s="87">
        <f t="shared" si="19"/>
        <v>0.55</v>
      </c>
      <c r="E58" s="88">
        <v>27.1</v>
      </c>
      <c r="F58" s="88">
        <v>27.08</v>
      </c>
      <c r="G58" s="87">
        <f t="shared" si="20"/>
        <v>0.02</v>
      </c>
      <c r="H58" s="85"/>
      <c r="I58" s="85"/>
      <c r="J58" s="85"/>
    </row>
    <row r="59" ht="15.75" customHeight="1">
      <c r="B59" s="78">
        <f t="shared" ref="B59:G59" si="21">AVERAGE(B53:B58)</f>
        <v>57.48333333</v>
      </c>
      <c r="C59" s="78">
        <f t="shared" si="21"/>
        <v>57.51166667</v>
      </c>
      <c r="D59" s="89">
        <f t="shared" si="21"/>
        <v>-0.02833333333</v>
      </c>
      <c r="E59" s="78">
        <f t="shared" si="21"/>
        <v>25.88333333</v>
      </c>
      <c r="F59" s="78">
        <f t="shared" si="21"/>
        <v>26.33</v>
      </c>
      <c r="G59" s="90">
        <f t="shared" si="21"/>
        <v>-0.4466666667</v>
      </c>
      <c r="H59" s="91"/>
      <c r="I59" s="91"/>
      <c r="J59" s="91"/>
    </row>
    <row r="60" ht="15.75" customHeight="1">
      <c r="D60" s="61"/>
      <c r="G60" s="62"/>
    </row>
    <row r="61" ht="15.75" customHeight="1">
      <c r="D61" s="61"/>
      <c r="G61" s="62"/>
    </row>
    <row r="62" ht="15.75" customHeight="1">
      <c r="D62" s="61"/>
      <c r="G62" s="62"/>
    </row>
    <row r="63" ht="15.75" customHeight="1">
      <c r="D63" s="61"/>
      <c r="G63" s="62"/>
    </row>
    <row r="64" ht="15.75" customHeight="1">
      <c r="D64" s="61"/>
      <c r="G64" s="62"/>
    </row>
    <row r="65" ht="15.75" customHeight="1">
      <c r="D65" s="61"/>
      <c r="G65" s="62"/>
    </row>
    <row r="66" ht="15.75" customHeight="1">
      <c r="D66" s="61"/>
      <c r="G66" s="62"/>
    </row>
    <row r="67" ht="15.75" customHeight="1">
      <c r="D67" s="61"/>
      <c r="G67" s="62"/>
    </row>
    <row r="68" ht="15.75" customHeight="1">
      <c r="D68" s="61"/>
      <c r="G68" s="62"/>
    </row>
    <row r="69" ht="15.75" customHeight="1">
      <c r="D69" s="61"/>
      <c r="G69" s="62"/>
    </row>
    <row r="70" ht="15.75" customHeight="1">
      <c r="D70" s="61"/>
      <c r="G70" s="62"/>
    </row>
    <row r="71" ht="15.75" customHeight="1">
      <c r="D71" s="61"/>
      <c r="G71" s="62"/>
    </row>
    <row r="72" ht="15.75" customHeight="1">
      <c r="D72" s="61"/>
      <c r="G72" s="62"/>
    </row>
    <row r="73" ht="15.75" customHeight="1">
      <c r="D73" s="61"/>
      <c r="G73" s="62"/>
    </row>
    <row r="74" ht="15.75" customHeight="1">
      <c r="D74" s="61"/>
      <c r="G74" s="62"/>
    </row>
    <row r="75" ht="15.75" customHeight="1">
      <c r="D75" s="61"/>
      <c r="G75" s="62"/>
    </row>
    <row r="76" ht="15.75" customHeight="1">
      <c r="D76" s="61"/>
      <c r="G76" s="62"/>
    </row>
    <row r="77" ht="15.75" customHeight="1">
      <c r="D77" s="61"/>
      <c r="G77" s="62"/>
    </row>
    <row r="78" ht="15.75" customHeight="1">
      <c r="D78" s="61"/>
      <c r="G78" s="62"/>
    </row>
    <row r="79" ht="15.75" customHeight="1">
      <c r="D79" s="61"/>
      <c r="G79" s="62"/>
    </row>
    <row r="80" ht="15.75" customHeight="1">
      <c r="D80" s="61"/>
      <c r="G80" s="62"/>
    </row>
    <row r="81" ht="15.75" customHeight="1">
      <c r="D81" s="61"/>
      <c r="G81" s="62"/>
    </row>
    <row r="82" ht="15.75" customHeight="1">
      <c r="D82" s="61"/>
      <c r="G82" s="62"/>
    </row>
    <row r="83" ht="15.75" customHeight="1">
      <c r="D83" s="61"/>
      <c r="G83" s="62"/>
    </row>
    <row r="84" ht="15.75" customHeight="1">
      <c r="D84" s="61"/>
      <c r="G84" s="62"/>
    </row>
    <row r="85" ht="15.75" customHeight="1">
      <c r="D85" s="61"/>
      <c r="G85" s="62"/>
    </row>
    <row r="86" ht="15.75" customHeight="1">
      <c r="D86" s="61"/>
      <c r="G86" s="62"/>
    </row>
    <row r="87" ht="15.75" customHeight="1">
      <c r="D87" s="61"/>
      <c r="G87" s="62"/>
    </row>
    <row r="88" ht="15.75" customHeight="1">
      <c r="D88" s="61"/>
      <c r="G88" s="62"/>
    </row>
    <row r="89" ht="15.75" customHeight="1">
      <c r="D89" s="61"/>
      <c r="G89" s="62"/>
    </row>
    <row r="90" ht="15.75" customHeight="1">
      <c r="D90" s="61"/>
      <c r="G90" s="62"/>
    </row>
    <row r="91" ht="15.75" customHeight="1">
      <c r="D91" s="61"/>
      <c r="G91" s="62"/>
    </row>
    <row r="92" ht="15.75" customHeight="1">
      <c r="D92" s="61"/>
      <c r="G92" s="62"/>
    </row>
    <row r="93" ht="15.75" customHeight="1">
      <c r="D93" s="61"/>
      <c r="G93" s="62"/>
    </row>
    <row r="94" ht="15.75" customHeight="1">
      <c r="D94" s="61"/>
      <c r="G94" s="62"/>
    </row>
    <row r="95" ht="15.75" customHeight="1">
      <c r="D95" s="61"/>
      <c r="G95" s="62"/>
    </row>
    <row r="96" ht="15.75" customHeight="1">
      <c r="D96" s="61"/>
      <c r="G96" s="62"/>
    </row>
    <row r="97" ht="15.75" customHeight="1">
      <c r="D97" s="61"/>
      <c r="G97" s="62"/>
    </row>
    <row r="98" ht="15.75" customHeight="1">
      <c r="D98" s="61"/>
      <c r="G98" s="62"/>
    </row>
    <row r="99" ht="15.75" customHeight="1">
      <c r="D99" s="61"/>
      <c r="G99" s="62"/>
    </row>
    <row r="100" ht="15.75" customHeight="1">
      <c r="D100" s="61"/>
      <c r="G100" s="62"/>
    </row>
    <row r="101" ht="15.75" customHeight="1">
      <c r="D101" s="61"/>
      <c r="G101" s="62"/>
    </row>
    <row r="102" ht="15.75" customHeight="1">
      <c r="D102" s="61"/>
      <c r="G102" s="62"/>
    </row>
    <row r="103" ht="15.75" customHeight="1">
      <c r="D103" s="61"/>
      <c r="G103" s="62"/>
    </row>
    <row r="104" ht="15.75" customHeight="1">
      <c r="D104" s="61"/>
      <c r="G104" s="62"/>
    </row>
    <row r="105" ht="15.75" customHeight="1">
      <c r="D105" s="61"/>
      <c r="G105" s="62"/>
    </row>
    <row r="106" ht="15.75" customHeight="1">
      <c r="D106" s="61"/>
      <c r="G106" s="62"/>
    </row>
    <row r="107" ht="15.75" customHeight="1">
      <c r="D107" s="61"/>
      <c r="G107" s="62"/>
    </row>
    <row r="108" ht="15.75" customHeight="1">
      <c r="D108" s="61"/>
      <c r="G108" s="62"/>
    </row>
    <row r="109" ht="15.75" customHeight="1">
      <c r="D109" s="61"/>
      <c r="G109" s="62"/>
    </row>
    <row r="110" ht="15.75" customHeight="1">
      <c r="D110" s="61"/>
      <c r="G110" s="62"/>
    </row>
    <row r="111" ht="15.75" customHeight="1">
      <c r="D111" s="61"/>
      <c r="G111" s="62"/>
    </row>
    <row r="112" ht="15.75" customHeight="1">
      <c r="D112" s="61"/>
      <c r="G112" s="62"/>
    </row>
    <row r="113" ht="15.75" customHeight="1">
      <c r="D113" s="61"/>
      <c r="G113" s="62"/>
    </row>
    <row r="114" ht="15.75" customHeight="1">
      <c r="D114" s="61"/>
      <c r="G114" s="62"/>
    </row>
    <row r="115" ht="15.75" customHeight="1">
      <c r="D115" s="61"/>
      <c r="G115" s="62"/>
    </row>
    <row r="116" ht="15.75" customHeight="1">
      <c r="D116" s="61"/>
      <c r="G116" s="62"/>
    </row>
    <row r="117" ht="15.75" customHeight="1">
      <c r="D117" s="61"/>
      <c r="G117" s="62"/>
    </row>
    <row r="118" ht="15.75" customHeight="1">
      <c r="D118" s="61"/>
      <c r="G118" s="62"/>
    </row>
    <row r="119" ht="15.75" customHeight="1">
      <c r="D119" s="61"/>
      <c r="G119" s="62"/>
    </row>
    <row r="120" ht="15.75" customHeight="1">
      <c r="D120" s="61"/>
      <c r="G120" s="62"/>
    </row>
    <row r="121" ht="15.75" customHeight="1">
      <c r="D121" s="61"/>
      <c r="G121" s="62"/>
    </row>
    <row r="122" ht="15.75" customHeight="1">
      <c r="D122" s="61"/>
      <c r="G122" s="62"/>
    </row>
    <row r="123" ht="15.75" customHeight="1">
      <c r="D123" s="61"/>
      <c r="G123" s="62"/>
    </row>
    <row r="124" ht="15.75" customHeight="1">
      <c r="D124" s="61"/>
      <c r="G124" s="62"/>
    </row>
    <row r="125" ht="15.75" customHeight="1">
      <c r="D125" s="61"/>
      <c r="G125" s="62"/>
    </row>
    <row r="126" ht="15.75" customHeight="1">
      <c r="D126" s="61"/>
      <c r="G126" s="62"/>
    </row>
    <row r="127" ht="15.75" customHeight="1">
      <c r="D127" s="61"/>
      <c r="G127" s="62"/>
    </row>
    <row r="128" ht="15.75" customHeight="1">
      <c r="D128" s="61"/>
      <c r="G128" s="62"/>
    </row>
    <row r="129" ht="15.75" customHeight="1">
      <c r="D129" s="61"/>
      <c r="G129" s="62"/>
    </row>
    <row r="130" ht="15.75" customHeight="1">
      <c r="D130" s="61"/>
      <c r="G130" s="62"/>
    </row>
    <row r="131" ht="15.75" customHeight="1">
      <c r="D131" s="61"/>
      <c r="G131" s="62"/>
    </row>
    <row r="132" ht="15.75" customHeight="1">
      <c r="D132" s="61"/>
      <c r="G132" s="62"/>
    </row>
    <row r="133" ht="15.75" customHeight="1">
      <c r="D133" s="61"/>
      <c r="G133" s="62"/>
    </row>
    <row r="134" ht="15.75" customHeight="1">
      <c r="D134" s="61"/>
      <c r="G134" s="62"/>
    </row>
    <row r="135" ht="15.75" customHeight="1">
      <c r="D135" s="61"/>
      <c r="G135" s="62"/>
    </row>
    <row r="136" ht="15.75" customHeight="1">
      <c r="D136" s="61"/>
      <c r="G136" s="62"/>
    </row>
    <row r="137" ht="15.75" customHeight="1">
      <c r="D137" s="61"/>
      <c r="G137" s="62"/>
    </row>
    <row r="138" ht="15.75" customHeight="1">
      <c r="D138" s="61"/>
      <c r="G138" s="62"/>
    </row>
    <row r="139" ht="15.75" customHeight="1">
      <c r="D139" s="61"/>
      <c r="G139" s="62"/>
    </row>
    <row r="140" ht="15.75" customHeight="1">
      <c r="D140" s="61"/>
      <c r="G140" s="62"/>
    </row>
    <row r="141" ht="15.75" customHeight="1">
      <c r="D141" s="61"/>
      <c r="G141" s="62"/>
    </row>
    <row r="142" ht="15.75" customHeight="1">
      <c r="D142" s="61"/>
      <c r="G142" s="62"/>
    </row>
    <row r="143" ht="15.75" customHeight="1">
      <c r="D143" s="61"/>
      <c r="G143" s="62"/>
    </row>
    <row r="144" ht="15.75" customHeight="1">
      <c r="D144" s="61"/>
      <c r="G144" s="62"/>
    </row>
    <row r="145" ht="15.75" customHeight="1">
      <c r="D145" s="61"/>
      <c r="G145" s="62"/>
    </row>
    <row r="146" ht="15.75" customHeight="1">
      <c r="D146" s="61"/>
      <c r="G146" s="62"/>
    </row>
    <row r="147" ht="15.75" customHeight="1">
      <c r="D147" s="61"/>
      <c r="G147" s="62"/>
    </row>
    <row r="148" ht="15.75" customHeight="1">
      <c r="D148" s="61"/>
      <c r="G148" s="62"/>
    </row>
    <row r="149" ht="15.75" customHeight="1">
      <c r="D149" s="61"/>
      <c r="G149" s="62"/>
    </row>
    <row r="150" ht="15.75" customHeight="1">
      <c r="D150" s="61"/>
      <c r="G150" s="62"/>
    </row>
    <row r="151" ht="15.75" customHeight="1">
      <c r="D151" s="61"/>
      <c r="G151" s="62"/>
    </row>
    <row r="152" ht="15.75" customHeight="1">
      <c r="D152" s="61"/>
      <c r="G152" s="62"/>
    </row>
    <row r="153" ht="15.75" customHeight="1">
      <c r="D153" s="61"/>
      <c r="G153" s="62"/>
    </row>
    <row r="154" ht="15.75" customHeight="1">
      <c r="D154" s="61"/>
      <c r="G154" s="62"/>
    </row>
    <row r="155" ht="15.75" customHeight="1">
      <c r="D155" s="61"/>
      <c r="G155" s="62"/>
    </row>
    <row r="156" ht="15.75" customHeight="1">
      <c r="D156" s="61"/>
      <c r="G156" s="62"/>
    </row>
    <row r="157" ht="15.75" customHeight="1">
      <c r="D157" s="61"/>
      <c r="G157" s="62"/>
    </row>
    <row r="158" ht="15.75" customHeight="1">
      <c r="D158" s="61"/>
      <c r="G158" s="62"/>
    </row>
    <row r="159" ht="15.75" customHeight="1">
      <c r="D159" s="61"/>
      <c r="G159" s="62"/>
    </row>
    <row r="160" ht="15.75" customHeight="1">
      <c r="D160" s="61"/>
      <c r="G160" s="62"/>
    </row>
    <row r="161" ht="15.75" customHeight="1">
      <c r="D161" s="61"/>
      <c r="G161" s="62"/>
    </row>
    <row r="162" ht="15.75" customHeight="1">
      <c r="D162" s="61"/>
      <c r="G162" s="62"/>
    </row>
    <row r="163" ht="15.75" customHeight="1">
      <c r="D163" s="61"/>
      <c r="G163" s="62"/>
    </row>
    <row r="164" ht="15.75" customHeight="1">
      <c r="D164" s="61"/>
      <c r="G164" s="62"/>
    </row>
    <row r="165" ht="15.75" customHeight="1">
      <c r="D165" s="61"/>
      <c r="G165" s="62"/>
    </row>
    <row r="166" ht="15.75" customHeight="1">
      <c r="D166" s="61"/>
      <c r="G166" s="62"/>
    </row>
    <row r="167" ht="15.75" customHeight="1">
      <c r="D167" s="61"/>
      <c r="G167" s="62"/>
    </row>
    <row r="168" ht="15.75" customHeight="1">
      <c r="D168" s="61"/>
      <c r="G168" s="62"/>
    </row>
    <row r="169" ht="15.75" customHeight="1">
      <c r="D169" s="61"/>
      <c r="G169" s="62"/>
    </row>
    <row r="170" ht="15.75" customHeight="1">
      <c r="D170" s="61"/>
      <c r="G170" s="62"/>
    </row>
    <row r="171" ht="15.75" customHeight="1">
      <c r="D171" s="61"/>
      <c r="G171" s="62"/>
    </row>
    <row r="172" ht="15.75" customHeight="1">
      <c r="D172" s="61"/>
      <c r="G172" s="62"/>
    </row>
    <row r="173" ht="15.75" customHeight="1">
      <c r="D173" s="61"/>
      <c r="G173" s="62"/>
    </row>
    <row r="174" ht="15.75" customHeight="1">
      <c r="D174" s="61"/>
      <c r="G174" s="62"/>
    </row>
    <row r="175" ht="15.75" customHeight="1">
      <c r="D175" s="61"/>
      <c r="G175" s="62"/>
    </row>
    <row r="176" ht="15.75" customHeight="1">
      <c r="D176" s="61"/>
      <c r="G176" s="62"/>
    </row>
    <row r="177" ht="15.75" customHeight="1">
      <c r="D177" s="61"/>
      <c r="G177" s="62"/>
    </row>
    <row r="178" ht="15.75" customHeight="1">
      <c r="D178" s="61"/>
      <c r="G178" s="62"/>
    </row>
    <row r="179" ht="15.75" customHeight="1">
      <c r="D179" s="61"/>
      <c r="G179" s="62"/>
    </row>
    <row r="180" ht="15.75" customHeight="1">
      <c r="D180" s="61"/>
      <c r="G180" s="62"/>
    </row>
    <row r="181" ht="15.75" customHeight="1">
      <c r="D181" s="61"/>
      <c r="G181" s="62"/>
    </row>
    <row r="182" ht="15.75" customHeight="1">
      <c r="D182" s="61"/>
      <c r="G182" s="62"/>
    </row>
    <row r="183" ht="15.75" customHeight="1">
      <c r="D183" s="61"/>
      <c r="G183" s="62"/>
    </row>
    <row r="184" ht="15.75" customHeight="1">
      <c r="D184" s="61"/>
      <c r="G184" s="62"/>
    </row>
    <row r="185" ht="15.75" customHeight="1">
      <c r="D185" s="61"/>
      <c r="G185" s="62"/>
    </row>
    <row r="186" ht="15.75" customHeight="1">
      <c r="D186" s="61"/>
      <c r="G186" s="62"/>
    </row>
    <row r="187" ht="15.75" customHeight="1">
      <c r="D187" s="61"/>
      <c r="G187" s="62"/>
    </row>
    <row r="188" ht="15.75" customHeight="1">
      <c r="D188" s="61"/>
      <c r="G188" s="62"/>
    </row>
    <row r="189" ht="15.75" customHeight="1">
      <c r="D189" s="61"/>
      <c r="G189" s="62"/>
    </row>
    <row r="190" ht="15.75" customHeight="1">
      <c r="D190" s="61"/>
      <c r="G190" s="62"/>
    </row>
    <row r="191" ht="15.75" customHeight="1">
      <c r="D191" s="61"/>
      <c r="G191" s="62"/>
    </row>
    <row r="192" ht="15.75" customHeight="1">
      <c r="D192" s="61"/>
      <c r="G192" s="62"/>
    </row>
    <row r="193" ht="15.75" customHeight="1">
      <c r="D193" s="61"/>
      <c r="G193" s="62"/>
    </row>
    <row r="194" ht="15.75" customHeight="1">
      <c r="D194" s="61"/>
      <c r="G194" s="62"/>
    </row>
    <row r="195" ht="15.75" customHeight="1">
      <c r="D195" s="61"/>
      <c r="G195" s="62"/>
    </row>
    <row r="196" ht="15.75" customHeight="1">
      <c r="D196" s="61"/>
      <c r="G196" s="62"/>
    </row>
    <row r="197" ht="15.75" customHeight="1">
      <c r="D197" s="61"/>
      <c r="G197" s="62"/>
    </row>
    <row r="198" ht="15.75" customHeight="1">
      <c r="D198" s="61"/>
      <c r="G198" s="62"/>
    </row>
    <row r="199" ht="15.75" customHeight="1">
      <c r="D199" s="61"/>
      <c r="G199" s="62"/>
    </row>
    <row r="200" ht="15.75" customHeight="1">
      <c r="D200" s="61"/>
      <c r="G200" s="62"/>
    </row>
    <row r="201" ht="15.75" customHeight="1">
      <c r="D201" s="61"/>
      <c r="G201" s="62"/>
    </row>
    <row r="202" ht="15.75" customHeight="1">
      <c r="D202" s="61"/>
      <c r="G202" s="62"/>
    </row>
    <row r="203" ht="15.75" customHeight="1">
      <c r="D203" s="61"/>
      <c r="G203" s="62"/>
    </row>
    <row r="204" ht="15.75" customHeight="1">
      <c r="D204" s="61"/>
      <c r="G204" s="62"/>
    </row>
    <row r="205" ht="15.75" customHeight="1">
      <c r="D205" s="61"/>
      <c r="G205" s="62"/>
    </row>
    <row r="206" ht="15.75" customHeight="1">
      <c r="D206" s="61"/>
      <c r="G206" s="62"/>
    </row>
    <row r="207" ht="15.75" customHeight="1">
      <c r="D207" s="61"/>
      <c r="G207" s="62"/>
    </row>
    <row r="208" ht="15.75" customHeight="1">
      <c r="D208" s="61"/>
      <c r="G208" s="62"/>
    </row>
    <row r="209" ht="15.75" customHeight="1">
      <c r="D209" s="61"/>
      <c r="G209" s="62"/>
    </row>
    <row r="210" ht="15.75" customHeight="1">
      <c r="D210" s="61"/>
      <c r="G210" s="62"/>
    </row>
    <row r="211" ht="15.75" customHeight="1">
      <c r="D211" s="61"/>
      <c r="G211" s="62"/>
    </row>
    <row r="212" ht="15.75" customHeight="1">
      <c r="D212" s="61"/>
      <c r="G212" s="62"/>
    </row>
    <row r="213" ht="15.75" customHeight="1">
      <c r="D213" s="61"/>
      <c r="G213" s="62"/>
    </row>
    <row r="214" ht="15.75" customHeight="1">
      <c r="D214" s="61"/>
      <c r="G214" s="62"/>
    </row>
    <row r="215" ht="15.75" customHeight="1">
      <c r="D215" s="61"/>
      <c r="G215" s="62"/>
    </row>
    <row r="216" ht="15.75" customHeight="1">
      <c r="D216" s="61"/>
      <c r="G216" s="62"/>
    </row>
    <row r="217" ht="15.75" customHeight="1">
      <c r="D217" s="61"/>
      <c r="G217" s="62"/>
    </row>
    <row r="218" ht="15.75" customHeight="1">
      <c r="D218" s="61"/>
      <c r="G218" s="62"/>
    </row>
    <row r="219" ht="15.75" customHeight="1">
      <c r="D219" s="61"/>
      <c r="G219" s="62"/>
    </row>
    <row r="220" ht="15.75" customHeight="1">
      <c r="D220" s="61"/>
      <c r="G220" s="62"/>
    </row>
    <row r="221" ht="15.75" customHeight="1">
      <c r="D221" s="61"/>
      <c r="G221" s="62"/>
    </row>
    <row r="222" ht="15.75" customHeight="1">
      <c r="D222" s="61"/>
      <c r="G222" s="62"/>
    </row>
    <row r="223" ht="15.75" customHeight="1">
      <c r="D223" s="61"/>
      <c r="G223" s="62"/>
    </row>
    <row r="224" ht="15.75" customHeight="1">
      <c r="D224" s="61"/>
      <c r="G224" s="62"/>
    </row>
    <row r="225" ht="15.75" customHeight="1">
      <c r="D225" s="61"/>
      <c r="G225" s="62"/>
    </row>
    <row r="226" ht="15.75" customHeight="1">
      <c r="D226" s="61"/>
      <c r="G226" s="62"/>
    </row>
    <row r="227" ht="15.75" customHeight="1">
      <c r="D227" s="61"/>
      <c r="G227" s="62"/>
    </row>
    <row r="228" ht="15.75" customHeight="1">
      <c r="D228" s="61"/>
      <c r="G228" s="62"/>
    </row>
    <row r="229" ht="15.75" customHeight="1">
      <c r="D229" s="61"/>
      <c r="G229" s="62"/>
    </row>
    <row r="230" ht="15.75" customHeight="1">
      <c r="D230" s="61"/>
      <c r="G230" s="62"/>
    </row>
    <row r="231" ht="15.75" customHeight="1">
      <c r="D231" s="61"/>
      <c r="G231" s="62"/>
    </row>
    <row r="232" ht="15.75" customHeight="1">
      <c r="D232" s="61"/>
      <c r="G232" s="62"/>
    </row>
    <row r="233" ht="15.75" customHeight="1">
      <c r="D233" s="61"/>
      <c r="G233" s="62"/>
    </row>
    <row r="234" ht="15.75" customHeight="1">
      <c r="D234" s="61"/>
      <c r="G234" s="62"/>
    </row>
    <row r="235" ht="15.75" customHeight="1">
      <c r="D235" s="61"/>
      <c r="G235" s="62"/>
    </row>
    <row r="236" ht="15.75" customHeight="1">
      <c r="D236" s="61"/>
      <c r="G236" s="62"/>
    </row>
    <row r="237" ht="15.75" customHeight="1">
      <c r="D237" s="61"/>
      <c r="G237" s="62"/>
    </row>
    <row r="238" ht="15.75" customHeight="1">
      <c r="D238" s="61"/>
      <c r="G238" s="62"/>
    </row>
    <row r="239" ht="15.75" customHeight="1">
      <c r="D239" s="61"/>
      <c r="G239" s="62"/>
    </row>
    <row r="240" ht="15.75" customHeight="1">
      <c r="D240" s="61"/>
      <c r="G240" s="62"/>
    </row>
    <row r="241" ht="15.75" customHeight="1">
      <c r="D241" s="61"/>
      <c r="G241" s="62"/>
    </row>
    <row r="242" ht="15.75" customHeight="1">
      <c r="D242" s="61"/>
      <c r="G242" s="62"/>
    </row>
    <row r="243" ht="15.75" customHeight="1">
      <c r="D243" s="61"/>
      <c r="G243" s="62"/>
    </row>
    <row r="244" ht="15.75" customHeight="1">
      <c r="D244" s="61"/>
      <c r="G244" s="62"/>
    </row>
    <row r="245" ht="15.75" customHeight="1">
      <c r="D245" s="61"/>
      <c r="G245" s="62"/>
    </row>
    <row r="246" ht="15.75" customHeight="1">
      <c r="D246" s="61"/>
      <c r="G246" s="62"/>
    </row>
    <row r="247" ht="15.75" customHeight="1">
      <c r="D247" s="61"/>
      <c r="G247" s="62"/>
    </row>
    <row r="248" ht="15.75" customHeight="1">
      <c r="D248" s="61"/>
      <c r="G248" s="62"/>
    </row>
    <row r="249" ht="15.75" customHeight="1">
      <c r="D249" s="61"/>
      <c r="G249" s="62"/>
    </row>
    <row r="250" ht="15.75" customHeight="1">
      <c r="D250" s="61"/>
      <c r="G250" s="62"/>
    </row>
    <row r="251" ht="15.75" customHeight="1">
      <c r="D251" s="61"/>
      <c r="G251" s="62"/>
    </row>
    <row r="252" ht="15.75" customHeight="1">
      <c r="D252" s="61"/>
      <c r="G252" s="62"/>
    </row>
    <row r="253" ht="15.75" customHeight="1">
      <c r="D253" s="61"/>
      <c r="G253" s="62"/>
    </row>
    <row r="254" ht="15.75" customHeight="1">
      <c r="D254" s="61"/>
      <c r="G254" s="62"/>
    </row>
    <row r="255" ht="15.75" customHeight="1">
      <c r="D255" s="61"/>
      <c r="G255" s="62"/>
    </row>
    <row r="256" ht="15.75" customHeight="1">
      <c r="D256" s="61"/>
      <c r="G256" s="62"/>
    </row>
    <row r="257" ht="15.75" customHeight="1">
      <c r="D257" s="61"/>
      <c r="G257" s="62"/>
    </row>
    <row r="258" ht="15.75" customHeight="1">
      <c r="D258" s="61"/>
      <c r="G258" s="62"/>
    </row>
    <row r="259" ht="15.75" customHeight="1">
      <c r="D259" s="61"/>
      <c r="G259" s="62"/>
    </row>
    <row r="260" ht="15.75" customHeight="1">
      <c r="D260" s="61"/>
      <c r="G260" s="62"/>
    </row>
    <row r="261" ht="15.75" customHeight="1">
      <c r="D261" s="61"/>
      <c r="G261" s="62"/>
    </row>
    <row r="262" ht="15.75" customHeight="1">
      <c r="D262" s="61"/>
      <c r="G262" s="62"/>
    </row>
    <row r="263" ht="15.75" customHeight="1">
      <c r="D263" s="61"/>
      <c r="G263" s="62"/>
    </row>
    <row r="264" ht="15.75" customHeight="1">
      <c r="D264" s="61"/>
      <c r="G264" s="62"/>
    </row>
    <row r="265" ht="15.75" customHeight="1">
      <c r="D265" s="61"/>
      <c r="G265" s="62"/>
    </row>
    <row r="266" ht="15.75" customHeight="1">
      <c r="D266" s="61"/>
      <c r="G266" s="62"/>
    </row>
    <row r="267" ht="15.75" customHeight="1">
      <c r="D267" s="61"/>
      <c r="G267" s="62"/>
    </row>
    <row r="268" ht="15.75" customHeight="1">
      <c r="D268" s="61"/>
      <c r="G268" s="62"/>
    </row>
    <row r="269" ht="15.75" customHeight="1">
      <c r="D269" s="61"/>
      <c r="G269" s="62"/>
    </row>
    <row r="270" ht="15.75" customHeight="1">
      <c r="D270" s="61"/>
      <c r="G270" s="62"/>
    </row>
    <row r="271" ht="15.75" customHeight="1">
      <c r="D271" s="61"/>
      <c r="G271" s="62"/>
    </row>
    <row r="272" ht="15.75" customHeight="1">
      <c r="D272" s="61"/>
      <c r="G272" s="62"/>
    </row>
    <row r="273" ht="15.75" customHeight="1">
      <c r="D273" s="61"/>
      <c r="G273" s="62"/>
    </row>
    <row r="274" ht="15.75" customHeight="1">
      <c r="D274" s="61"/>
      <c r="G274" s="62"/>
    </row>
    <row r="275" ht="15.75" customHeight="1">
      <c r="D275" s="61"/>
      <c r="G275" s="62"/>
    </row>
    <row r="276" ht="15.75" customHeight="1">
      <c r="D276" s="61"/>
      <c r="G276" s="62"/>
    </row>
    <row r="277" ht="15.75" customHeight="1">
      <c r="D277" s="61"/>
      <c r="G277" s="62"/>
    </row>
    <row r="278" ht="15.75" customHeight="1">
      <c r="D278" s="61"/>
      <c r="G278" s="62"/>
    </row>
    <row r="279" ht="15.75" customHeight="1">
      <c r="D279" s="61"/>
      <c r="G279" s="62"/>
    </row>
    <row r="280" ht="15.75" customHeight="1">
      <c r="D280" s="61"/>
      <c r="G280" s="62"/>
    </row>
    <row r="281" ht="15.75" customHeight="1">
      <c r="D281" s="61"/>
      <c r="G281" s="62"/>
    </row>
    <row r="282" ht="15.75" customHeight="1">
      <c r="D282" s="61"/>
      <c r="G282" s="62"/>
    </row>
    <row r="283" ht="15.75" customHeight="1">
      <c r="D283" s="61"/>
      <c r="G283" s="62"/>
    </row>
    <row r="284" ht="15.75" customHeight="1">
      <c r="D284" s="61"/>
      <c r="G284" s="62"/>
    </row>
    <row r="285" ht="15.75" customHeight="1">
      <c r="D285" s="61"/>
      <c r="G285" s="62"/>
    </row>
    <row r="286" ht="15.75" customHeight="1">
      <c r="D286" s="61"/>
      <c r="G286" s="62"/>
    </row>
    <row r="287" ht="15.75" customHeight="1">
      <c r="D287" s="61"/>
      <c r="G287" s="62"/>
    </row>
    <row r="288" ht="15.75" customHeight="1">
      <c r="D288" s="61"/>
      <c r="G288" s="62"/>
    </row>
    <row r="289" ht="15.75" customHeight="1">
      <c r="D289" s="61"/>
      <c r="G289" s="62"/>
    </row>
    <row r="290" ht="15.75" customHeight="1">
      <c r="D290" s="61"/>
      <c r="G290" s="62"/>
    </row>
    <row r="291" ht="15.75" customHeight="1">
      <c r="D291" s="61"/>
      <c r="G291" s="62"/>
    </row>
    <row r="292" ht="15.75" customHeight="1">
      <c r="D292" s="61"/>
      <c r="G292" s="62"/>
    </row>
    <row r="293" ht="15.75" customHeight="1">
      <c r="D293" s="61"/>
      <c r="G293" s="62"/>
    </row>
    <row r="294" ht="15.75" customHeight="1">
      <c r="D294" s="61"/>
      <c r="G294" s="62"/>
    </row>
    <row r="295" ht="15.75" customHeight="1">
      <c r="D295" s="61"/>
      <c r="G295" s="62"/>
    </row>
    <row r="296" ht="15.75" customHeight="1">
      <c r="D296" s="61"/>
      <c r="G296" s="62"/>
    </row>
    <row r="297" ht="15.75" customHeight="1">
      <c r="D297" s="61"/>
      <c r="G297" s="62"/>
    </row>
    <row r="298" ht="15.75" customHeight="1">
      <c r="D298" s="61"/>
      <c r="G298" s="62"/>
    </row>
    <row r="299" ht="15.75" customHeight="1">
      <c r="D299" s="61"/>
      <c r="G299" s="62"/>
    </row>
    <row r="300" ht="15.75" customHeight="1">
      <c r="D300" s="61"/>
      <c r="G300" s="62"/>
    </row>
    <row r="301" ht="15.75" customHeight="1">
      <c r="D301" s="61"/>
      <c r="G301" s="62"/>
    </row>
    <row r="302" ht="15.75" customHeight="1">
      <c r="D302" s="61"/>
      <c r="G302" s="62"/>
    </row>
    <row r="303" ht="15.75" customHeight="1">
      <c r="D303" s="61"/>
      <c r="G303" s="62"/>
    </row>
    <row r="304" ht="15.75" customHeight="1">
      <c r="D304" s="61"/>
      <c r="G304" s="62"/>
    </row>
    <row r="305" ht="15.75" customHeight="1">
      <c r="D305" s="61"/>
      <c r="G305" s="62"/>
    </row>
    <row r="306" ht="15.75" customHeight="1">
      <c r="D306" s="61"/>
      <c r="G306" s="62"/>
    </row>
    <row r="307" ht="15.75" customHeight="1">
      <c r="D307" s="61"/>
      <c r="G307" s="62"/>
    </row>
    <row r="308" ht="15.75" customHeight="1">
      <c r="D308" s="61"/>
      <c r="G308" s="62"/>
    </row>
    <row r="309" ht="15.75" customHeight="1">
      <c r="D309" s="61"/>
      <c r="G309" s="62"/>
    </row>
    <row r="310" ht="15.75" customHeight="1">
      <c r="D310" s="61"/>
      <c r="G310" s="62"/>
    </row>
    <row r="311" ht="15.75" customHeight="1">
      <c r="D311" s="61"/>
      <c r="G311" s="62"/>
    </row>
    <row r="312" ht="15.75" customHeight="1">
      <c r="D312" s="61"/>
      <c r="G312" s="62"/>
    </row>
    <row r="313" ht="15.75" customHeight="1">
      <c r="D313" s="61"/>
      <c r="G313" s="62"/>
    </row>
    <row r="314" ht="15.75" customHeight="1">
      <c r="D314" s="61"/>
      <c r="G314" s="62"/>
    </row>
    <row r="315" ht="15.75" customHeight="1">
      <c r="D315" s="61"/>
      <c r="G315" s="62"/>
    </row>
    <row r="316" ht="15.75" customHeight="1">
      <c r="D316" s="61"/>
      <c r="G316" s="62"/>
    </row>
    <row r="317" ht="15.75" customHeight="1">
      <c r="D317" s="61"/>
      <c r="G317" s="62"/>
    </row>
    <row r="318" ht="15.75" customHeight="1">
      <c r="D318" s="61"/>
      <c r="G318" s="62"/>
    </row>
    <row r="319" ht="15.75" customHeight="1">
      <c r="D319" s="61"/>
      <c r="G319" s="62"/>
    </row>
    <row r="320" ht="15.75" customHeight="1">
      <c r="D320" s="61"/>
      <c r="G320" s="62"/>
    </row>
    <row r="321" ht="15.75" customHeight="1">
      <c r="D321" s="61"/>
      <c r="G321" s="62"/>
    </row>
    <row r="322" ht="15.75" customHeight="1">
      <c r="D322" s="61"/>
      <c r="G322" s="62"/>
    </row>
    <row r="323" ht="15.75" customHeight="1">
      <c r="D323" s="61"/>
      <c r="G323" s="62"/>
    </row>
    <row r="324" ht="15.75" customHeight="1">
      <c r="D324" s="61"/>
      <c r="G324" s="62"/>
    </row>
    <row r="325" ht="15.75" customHeight="1">
      <c r="D325" s="61"/>
      <c r="G325" s="62"/>
    </row>
    <row r="326" ht="15.75" customHeight="1">
      <c r="D326" s="61"/>
      <c r="G326" s="62"/>
    </row>
    <row r="327" ht="15.75" customHeight="1">
      <c r="D327" s="61"/>
      <c r="G327" s="62"/>
    </row>
    <row r="328" ht="15.75" customHeight="1">
      <c r="D328" s="61"/>
      <c r="G328" s="62"/>
    </row>
    <row r="329" ht="15.75" customHeight="1">
      <c r="D329" s="61"/>
      <c r="G329" s="62"/>
    </row>
    <row r="330" ht="15.75" customHeight="1">
      <c r="D330" s="61"/>
      <c r="G330" s="62"/>
    </row>
    <row r="331" ht="15.75" customHeight="1">
      <c r="D331" s="61"/>
      <c r="G331" s="62"/>
    </row>
    <row r="332" ht="15.75" customHeight="1">
      <c r="D332" s="61"/>
      <c r="G332" s="62"/>
    </row>
    <row r="333" ht="15.75" customHeight="1">
      <c r="D333" s="61"/>
      <c r="G333" s="62"/>
    </row>
    <row r="334" ht="15.75" customHeight="1">
      <c r="D334" s="61"/>
      <c r="G334" s="62"/>
    </row>
    <row r="335" ht="15.75" customHeight="1">
      <c r="D335" s="61"/>
      <c r="G335" s="62"/>
    </row>
    <row r="336" ht="15.75" customHeight="1">
      <c r="D336" s="61"/>
      <c r="G336" s="62"/>
    </row>
    <row r="337" ht="15.75" customHeight="1">
      <c r="D337" s="61"/>
      <c r="G337" s="62"/>
    </row>
    <row r="338" ht="15.75" customHeight="1">
      <c r="D338" s="61"/>
      <c r="G338" s="62"/>
    </row>
    <row r="339" ht="15.75" customHeight="1">
      <c r="D339" s="61"/>
      <c r="G339" s="62"/>
    </row>
    <row r="340" ht="15.75" customHeight="1">
      <c r="D340" s="61"/>
      <c r="G340" s="62"/>
    </row>
    <row r="341" ht="15.75" customHeight="1">
      <c r="D341" s="61"/>
      <c r="G341" s="62"/>
    </row>
    <row r="342" ht="15.75" customHeight="1">
      <c r="D342" s="61"/>
      <c r="G342" s="62"/>
    </row>
    <row r="343" ht="15.75" customHeight="1">
      <c r="D343" s="61"/>
      <c r="G343" s="62"/>
    </row>
    <row r="344" ht="15.75" customHeight="1">
      <c r="D344" s="61"/>
      <c r="G344" s="62"/>
    </row>
    <row r="345" ht="15.75" customHeight="1">
      <c r="D345" s="61"/>
      <c r="G345" s="62"/>
    </row>
    <row r="346" ht="15.75" customHeight="1">
      <c r="D346" s="61"/>
      <c r="G346" s="62"/>
    </row>
    <row r="347" ht="15.75" customHeight="1">
      <c r="D347" s="61"/>
      <c r="G347" s="62"/>
    </row>
    <row r="348" ht="15.75" customHeight="1">
      <c r="D348" s="61"/>
      <c r="G348" s="62"/>
    </row>
    <row r="349" ht="15.75" customHeight="1">
      <c r="D349" s="61"/>
      <c r="G349" s="62"/>
    </row>
    <row r="350" ht="15.75" customHeight="1">
      <c r="D350" s="61"/>
      <c r="G350" s="62"/>
    </row>
    <row r="351" ht="15.75" customHeight="1">
      <c r="D351" s="61"/>
      <c r="G351" s="62"/>
    </row>
    <row r="352" ht="15.75" customHeight="1">
      <c r="D352" s="61"/>
      <c r="G352" s="62"/>
    </row>
    <row r="353" ht="15.75" customHeight="1">
      <c r="D353" s="61"/>
      <c r="G353" s="62"/>
    </row>
    <row r="354" ht="15.75" customHeight="1">
      <c r="D354" s="61"/>
      <c r="G354" s="62"/>
    </row>
    <row r="355" ht="15.75" customHeight="1">
      <c r="D355" s="61"/>
      <c r="G355" s="62"/>
    </row>
    <row r="356" ht="15.75" customHeight="1">
      <c r="D356" s="61"/>
      <c r="G356" s="62"/>
    </row>
    <row r="357" ht="15.75" customHeight="1">
      <c r="D357" s="61"/>
      <c r="G357" s="62"/>
    </row>
    <row r="358" ht="15.75" customHeight="1">
      <c r="D358" s="61"/>
      <c r="G358" s="62"/>
    </row>
    <row r="359" ht="15.75" customHeight="1">
      <c r="D359" s="61"/>
      <c r="G359" s="62"/>
    </row>
    <row r="360" ht="15.75" customHeight="1">
      <c r="D360" s="61"/>
      <c r="G360" s="62"/>
    </row>
    <row r="361" ht="15.75" customHeight="1">
      <c r="D361" s="61"/>
      <c r="G361" s="62"/>
    </row>
    <row r="362" ht="15.75" customHeight="1">
      <c r="D362" s="61"/>
      <c r="G362" s="62"/>
    </row>
    <row r="363" ht="15.75" customHeight="1">
      <c r="D363" s="61"/>
      <c r="G363" s="62"/>
    </row>
    <row r="364" ht="15.75" customHeight="1">
      <c r="D364" s="61"/>
      <c r="G364" s="62"/>
    </row>
    <row r="365" ht="15.75" customHeight="1">
      <c r="D365" s="61"/>
      <c r="G365" s="62"/>
    </row>
    <row r="366" ht="15.75" customHeight="1">
      <c r="D366" s="61"/>
      <c r="G366" s="62"/>
    </row>
    <row r="367" ht="15.75" customHeight="1">
      <c r="D367" s="61"/>
      <c r="G367" s="62"/>
    </row>
    <row r="368" ht="15.75" customHeight="1">
      <c r="D368" s="61"/>
      <c r="G368" s="62"/>
    </row>
    <row r="369" ht="15.75" customHeight="1">
      <c r="D369" s="61"/>
      <c r="G369" s="62"/>
    </row>
    <row r="370" ht="15.75" customHeight="1">
      <c r="D370" s="61"/>
      <c r="G370" s="62"/>
    </row>
    <row r="371" ht="15.75" customHeight="1">
      <c r="D371" s="61"/>
      <c r="G371" s="62"/>
    </row>
    <row r="372" ht="15.75" customHeight="1">
      <c r="D372" s="61"/>
      <c r="G372" s="62"/>
    </row>
    <row r="373" ht="15.75" customHeight="1">
      <c r="D373" s="61"/>
      <c r="G373" s="62"/>
    </row>
    <row r="374" ht="15.75" customHeight="1">
      <c r="D374" s="61"/>
      <c r="G374" s="62"/>
    </row>
    <row r="375" ht="15.75" customHeight="1">
      <c r="D375" s="61"/>
      <c r="G375" s="62"/>
    </row>
    <row r="376" ht="15.75" customHeight="1">
      <c r="D376" s="61"/>
      <c r="G376" s="62"/>
    </row>
    <row r="377" ht="15.75" customHeight="1">
      <c r="D377" s="61"/>
      <c r="G377" s="62"/>
    </row>
    <row r="378" ht="15.75" customHeight="1">
      <c r="D378" s="61"/>
      <c r="G378" s="62"/>
    </row>
    <row r="379" ht="15.75" customHeight="1">
      <c r="D379" s="61"/>
      <c r="G379" s="62"/>
    </row>
    <row r="380" ht="15.75" customHeight="1">
      <c r="D380" s="61"/>
      <c r="G380" s="62"/>
    </row>
    <row r="381" ht="15.75" customHeight="1">
      <c r="D381" s="61"/>
      <c r="G381" s="62"/>
    </row>
    <row r="382" ht="15.75" customHeight="1">
      <c r="D382" s="61"/>
      <c r="G382" s="62"/>
    </row>
    <row r="383" ht="15.75" customHeight="1">
      <c r="D383" s="61"/>
      <c r="G383" s="62"/>
    </row>
    <row r="384" ht="15.75" customHeight="1">
      <c r="D384" s="61"/>
      <c r="G384" s="62"/>
    </row>
    <row r="385" ht="15.75" customHeight="1">
      <c r="D385" s="61"/>
      <c r="G385" s="62"/>
    </row>
    <row r="386" ht="15.75" customHeight="1">
      <c r="D386" s="61"/>
      <c r="G386" s="62"/>
    </row>
    <row r="387" ht="15.75" customHeight="1">
      <c r="D387" s="61"/>
      <c r="G387" s="62"/>
    </row>
    <row r="388" ht="15.75" customHeight="1">
      <c r="D388" s="61"/>
      <c r="G388" s="62"/>
    </row>
    <row r="389" ht="15.75" customHeight="1">
      <c r="D389" s="61"/>
      <c r="G389" s="62"/>
    </row>
    <row r="390" ht="15.75" customHeight="1">
      <c r="D390" s="61"/>
      <c r="G390" s="62"/>
    </row>
    <row r="391" ht="15.75" customHeight="1">
      <c r="D391" s="61"/>
      <c r="G391" s="62"/>
    </row>
    <row r="392" ht="15.75" customHeight="1">
      <c r="D392" s="61"/>
      <c r="G392" s="62"/>
    </row>
    <row r="393" ht="15.75" customHeight="1">
      <c r="D393" s="61"/>
      <c r="G393" s="62"/>
    </row>
    <row r="394" ht="15.75" customHeight="1">
      <c r="D394" s="61"/>
      <c r="G394" s="62"/>
    </row>
    <row r="395" ht="15.75" customHeight="1">
      <c r="D395" s="61"/>
      <c r="G395" s="62"/>
    </row>
    <row r="396" ht="15.75" customHeight="1">
      <c r="D396" s="61"/>
      <c r="G396" s="62"/>
    </row>
    <row r="397" ht="15.75" customHeight="1">
      <c r="D397" s="61"/>
      <c r="G397" s="62"/>
    </row>
    <row r="398" ht="15.75" customHeight="1">
      <c r="D398" s="61"/>
      <c r="G398" s="62"/>
    </row>
    <row r="399" ht="15.75" customHeight="1">
      <c r="D399" s="61"/>
      <c r="G399" s="62"/>
    </row>
    <row r="400" ht="15.75" customHeight="1">
      <c r="D400" s="61"/>
      <c r="G400" s="62"/>
    </row>
    <row r="401" ht="15.75" customHeight="1">
      <c r="D401" s="61"/>
      <c r="G401" s="62"/>
    </row>
    <row r="402" ht="15.75" customHeight="1">
      <c r="D402" s="61"/>
      <c r="G402" s="62"/>
    </row>
    <row r="403" ht="15.75" customHeight="1">
      <c r="D403" s="61"/>
      <c r="G403" s="62"/>
    </row>
    <row r="404" ht="15.75" customHeight="1">
      <c r="D404" s="61"/>
      <c r="G404" s="62"/>
    </row>
    <row r="405" ht="15.75" customHeight="1">
      <c r="D405" s="61"/>
      <c r="G405" s="62"/>
    </row>
    <row r="406" ht="15.75" customHeight="1">
      <c r="D406" s="61"/>
      <c r="G406" s="62"/>
    </row>
    <row r="407" ht="15.75" customHeight="1">
      <c r="D407" s="61"/>
      <c r="G407" s="62"/>
    </row>
    <row r="408" ht="15.75" customHeight="1">
      <c r="D408" s="61"/>
      <c r="G408" s="62"/>
    </row>
    <row r="409" ht="15.75" customHeight="1">
      <c r="D409" s="61"/>
      <c r="G409" s="62"/>
    </row>
    <row r="410" ht="15.75" customHeight="1">
      <c r="D410" s="61"/>
      <c r="G410" s="62"/>
    </row>
    <row r="411" ht="15.75" customHeight="1">
      <c r="D411" s="61"/>
      <c r="G411" s="62"/>
    </row>
    <row r="412" ht="15.75" customHeight="1">
      <c r="D412" s="61"/>
      <c r="G412" s="62"/>
    </row>
    <row r="413" ht="15.75" customHeight="1">
      <c r="D413" s="61"/>
      <c r="G413" s="62"/>
    </row>
    <row r="414" ht="15.75" customHeight="1">
      <c r="D414" s="61"/>
      <c r="G414" s="62"/>
    </row>
    <row r="415" ht="15.75" customHeight="1">
      <c r="D415" s="61"/>
      <c r="G415" s="62"/>
    </row>
    <row r="416" ht="15.75" customHeight="1">
      <c r="D416" s="61"/>
      <c r="G416" s="62"/>
    </row>
    <row r="417" ht="15.75" customHeight="1">
      <c r="D417" s="61"/>
      <c r="G417" s="62"/>
    </row>
    <row r="418" ht="15.75" customHeight="1">
      <c r="D418" s="61"/>
      <c r="G418" s="62"/>
    </row>
    <row r="419" ht="15.75" customHeight="1">
      <c r="D419" s="61"/>
      <c r="G419" s="62"/>
    </row>
    <row r="420" ht="15.75" customHeight="1">
      <c r="D420" s="61"/>
      <c r="G420" s="62"/>
    </row>
    <row r="421" ht="15.75" customHeight="1">
      <c r="D421" s="61"/>
      <c r="G421" s="62"/>
    </row>
    <row r="422" ht="15.75" customHeight="1">
      <c r="D422" s="61"/>
      <c r="G422" s="62"/>
    </row>
    <row r="423" ht="15.75" customHeight="1">
      <c r="D423" s="61"/>
      <c r="G423" s="62"/>
    </row>
    <row r="424" ht="15.75" customHeight="1">
      <c r="D424" s="61"/>
      <c r="G424" s="62"/>
    </row>
    <row r="425" ht="15.75" customHeight="1">
      <c r="D425" s="61"/>
      <c r="G425" s="62"/>
    </row>
    <row r="426" ht="15.75" customHeight="1">
      <c r="D426" s="61"/>
      <c r="G426" s="62"/>
    </row>
    <row r="427" ht="15.75" customHeight="1">
      <c r="D427" s="61"/>
      <c r="G427" s="62"/>
    </row>
    <row r="428" ht="15.75" customHeight="1">
      <c r="D428" s="61"/>
      <c r="G428" s="62"/>
    </row>
    <row r="429" ht="15.75" customHeight="1">
      <c r="D429" s="61"/>
      <c r="G429" s="62"/>
    </row>
    <row r="430" ht="15.75" customHeight="1">
      <c r="D430" s="61"/>
      <c r="G430" s="62"/>
    </row>
    <row r="431" ht="15.75" customHeight="1">
      <c r="D431" s="61"/>
      <c r="G431" s="62"/>
    </row>
    <row r="432" ht="15.75" customHeight="1">
      <c r="D432" s="61"/>
      <c r="G432" s="62"/>
    </row>
    <row r="433" ht="15.75" customHeight="1">
      <c r="D433" s="61"/>
      <c r="G433" s="62"/>
    </row>
    <row r="434" ht="15.75" customHeight="1">
      <c r="D434" s="61"/>
      <c r="G434" s="62"/>
    </row>
    <row r="435" ht="15.75" customHeight="1">
      <c r="D435" s="61"/>
      <c r="G435" s="62"/>
    </row>
    <row r="436" ht="15.75" customHeight="1">
      <c r="D436" s="61"/>
      <c r="G436" s="62"/>
    </row>
    <row r="437" ht="15.75" customHeight="1">
      <c r="D437" s="61"/>
      <c r="G437" s="62"/>
    </row>
    <row r="438" ht="15.75" customHeight="1">
      <c r="D438" s="61"/>
      <c r="G438" s="62"/>
    </row>
    <row r="439" ht="15.75" customHeight="1">
      <c r="D439" s="61"/>
      <c r="G439" s="62"/>
    </row>
    <row r="440" ht="15.75" customHeight="1">
      <c r="D440" s="61"/>
      <c r="G440" s="62"/>
    </row>
    <row r="441" ht="15.75" customHeight="1">
      <c r="D441" s="61"/>
      <c r="G441" s="62"/>
    </row>
    <row r="442" ht="15.75" customHeight="1">
      <c r="D442" s="61"/>
      <c r="G442" s="62"/>
    </row>
    <row r="443" ht="15.75" customHeight="1">
      <c r="D443" s="61"/>
      <c r="G443" s="62"/>
    </row>
    <row r="444" ht="15.75" customHeight="1">
      <c r="D444" s="61"/>
      <c r="G444" s="62"/>
    </row>
    <row r="445" ht="15.75" customHeight="1">
      <c r="D445" s="61"/>
      <c r="G445" s="62"/>
    </row>
    <row r="446" ht="15.75" customHeight="1">
      <c r="D446" s="61"/>
      <c r="G446" s="62"/>
    </row>
    <row r="447" ht="15.75" customHeight="1">
      <c r="D447" s="61"/>
      <c r="G447" s="62"/>
    </row>
    <row r="448" ht="15.75" customHeight="1">
      <c r="D448" s="61"/>
      <c r="G448" s="62"/>
    </row>
    <row r="449" ht="15.75" customHeight="1">
      <c r="D449" s="61"/>
      <c r="G449" s="62"/>
    </row>
    <row r="450" ht="15.75" customHeight="1">
      <c r="D450" s="61"/>
      <c r="G450" s="62"/>
    </row>
    <row r="451" ht="15.75" customHeight="1">
      <c r="D451" s="61"/>
      <c r="G451" s="62"/>
    </row>
    <row r="452" ht="15.75" customHeight="1">
      <c r="D452" s="61"/>
      <c r="G452" s="62"/>
    </row>
    <row r="453" ht="15.75" customHeight="1">
      <c r="D453" s="61"/>
      <c r="G453" s="62"/>
    </row>
    <row r="454" ht="15.75" customHeight="1">
      <c r="D454" s="61"/>
      <c r="G454" s="62"/>
    </row>
    <row r="455" ht="15.75" customHeight="1">
      <c r="D455" s="61"/>
      <c r="G455" s="62"/>
    </row>
    <row r="456" ht="15.75" customHeight="1">
      <c r="D456" s="61"/>
      <c r="G456" s="62"/>
    </row>
    <row r="457" ht="15.75" customHeight="1">
      <c r="D457" s="61"/>
      <c r="G457" s="62"/>
    </row>
    <row r="458" ht="15.75" customHeight="1">
      <c r="D458" s="61"/>
      <c r="G458" s="62"/>
    </row>
    <row r="459" ht="15.75" customHeight="1">
      <c r="D459" s="61"/>
      <c r="G459" s="62"/>
    </row>
    <row r="460" ht="15.75" customHeight="1">
      <c r="D460" s="61"/>
      <c r="G460" s="62"/>
    </row>
    <row r="461" ht="15.75" customHeight="1">
      <c r="D461" s="61"/>
      <c r="G461" s="62"/>
    </row>
    <row r="462" ht="15.75" customHeight="1">
      <c r="D462" s="61"/>
      <c r="G462" s="62"/>
    </row>
    <row r="463" ht="15.75" customHeight="1">
      <c r="D463" s="61"/>
      <c r="G463" s="62"/>
    </row>
    <row r="464" ht="15.75" customHeight="1">
      <c r="D464" s="61"/>
      <c r="G464" s="62"/>
    </row>
    <row r="465" ht="15.75" customHeight="1">
      <c r="D465" s="61"/>
      <c r="G465" s="62"/>
    </row>
    <row r="466" ht="15.75" customHeight="1">
      <c r="D466" s="61"/>
      <c r="G466" s="62"/>
    </row>
    <row r="467" ht="15.75" customHeight="1">
      <c r="D467" s="61"/>
      <c r="G467" s="62"/>
    </row>
    <row r="468" ht="15.75" customHeight="1">
      <c r="D468" s="61"/>
      <c r="G468" s="62"/>
    </row>
    <row r="469" ht="15.75" customHeight="1">
      <c r="D469" s="61"/>
      <c r="G469" s="62"/>
    </row>
    <row r="470" ht="15.75" customHeight="1">
      <c r="D470" s="61"/>
      <c r="G470" s="62"/>
    </row>
    <row r="471" ht="15.75" customHeight="1">
      <c r="D471" s="61"/>
      <c r="G471" s="62"/>
    </row>
    <row r="472" ht="15.75" customHeight="1">
      <c r="D472" s="61"/>
      <c r="G472" s="62"/>
    </row>
    <row r="473" ht="15.75" customHeight="1">
      <c r="D473" s="61"/>
      <c r="G473" s="62"/>
    </row>
    <row r="474" ht="15.75" customHeight="1">
      <c r="D474" s="61"/>
      <c r="G474" s="62"/>
    </row>
    <row r="475" ht="15.75" customHeight="1">
      <c r="D475" s="61"/>
      <c r="G475" s="62"/>
    </row>
    <row r="476" ht="15.75" customHeight="1">
      <c r="D476" s="61"/>
      <c r="G476" s="62"/>
    </row>
    <row r="477" ht="15.75" customHeight="1">
      <c r="D477" s="61"/>
      <c r="G477" s="62"/>
    </row>
    <row r="478" ht="15.75" customHeight="1">
      <c r="D478" s="61"/>
      <c r="G478" s="62"/>
    </row>
    <row r="479" ht="15.75" customHeight="1">
      <c r="D479" s="61"/>
      <c r="G479" s="62"/>
    </row>
    <row r="480" ht="15.75" customHeight="1">
      <c r="D480" s="61"/>
      <c r="G480" s="62"/>
    </row>
    <row r="481" ht="15.75" customHeight="1">
      <c r="D481" s="61"/>
      <c r="G481" s="62"/>
    </row>
    <row r="482" ht="15.75" customHeight="1">
      <c r="D482" s="61"/>
      <c r="G482" s="62"/>
    </row>
    <row r="483" ht="15.75" customHeight="1">
      <c r="D483" s="61"/>
      <c r="G483" s="62"/>
    </row>
    <row r="484" ht="15.75" customHeight="1">
      <c r="D484" s="61"/>
      <c r="G484" s="62"/>
    </row>
    <row r="485" ht="15.75" customHeight="1">
      <c r="D485" s="61"/>
      <c r="G485" s="62"/>
    </row>
    <row r="486" ht="15.75" customHeight="1">
      <c r="D486" s="61"/>
      <c r="G486" s="62"/>
    </row>
    <row r="487" ht="15.75" customHeight="1">
      <c r="D487" s="61"/>
      <c r="G487" s="62"/>
    </row>
    <row r="488" ht="15.75" customHeight="1">
      <c r="D488" s="61"/>
      <c r="G488" s="62"/>
    </row>
    <row r="489" ht="15.75" customHeight="1">
      <c r="D489" s="61"/>
      <c r="G489" s="62"/>
    </row>
    <row r="490" ht="15.75" customHeight="1">
      <c r="D490" s="61"/>
      <c r="G490" s="62"/>
    </row>
    <row r="491" ht="15.75" customHeight="1">
      <c r="D491" s="61"/>
      <c r="G491" s="62"/>
    </row>
    <row r="492" ht="15.75" customHeight="1">
      <c r="D492" s="61"/>
      <c r="G492" s="62"/>
    </row>
    <row r="493" ht="15.75" customHeight="1">
      <c r="D493" s="61"/>
      <c r="G493" s="62"/>
    </row>
    <row r="494" ht="15.75" customHeight="1">
      <c r="D494" s="61"/>
      <c r="G494" s="62"/>
    </row>
    <row r="495" ht="15.75" customHeight="1">
      <c r="D495" s="61"/>
      <c r="G495" s="62"/>
    </row>
    <row r="496" ht="15.75" customHeight="1">
      <c r="D496" s="61"/>
      <c r="G496" s="62"/>
    </row>
    <row r="497" ht="15.75" customHeight="1">
      <c r="D497" s="61"/>
      <c r="G497" s="62"/>
    </row>
    <row r="498" ht="15.75" customHeight="1">
      <c r="D498" s="61"/>
      <c r="G498" s="62"/>
    </row>
    <row r="499" ht="15.75" customHeight="1">
      <c r="D499" s="61"/>
      <c r="G499" s="62"/>
    </row>
    <row r="500" ht="15.75" customHeight="1">
      <c r="D500" s="61"/>
      <c r="G500" s="62"/>
    </row>
    <row r="501" ht="15.75" customHeight="1">
      <c r="D501" s="61"/>
      <c r="G501" s="62"/>
    </row>
    <row r="502" ht="15.75" customHeight="1">
      <c r="D502" s="61"/>
      <c r="G502" s="62"/>
    </row>
    <row r="503" ht="15.75" customHeight="1">
      <c r="D503" s="61"/>
      <c r="G503" s="62"/>
    </row>
    <row r="504" ht="15.75" customHeight="1">
      <c r="D504" s="61"/>
      <c r="G504" s="62"/>
    </row>
    <row r="505" ht="15.75" customHeight="1">
      <c r="D505" s="61"/>
      <c r="G505" s="62"/>
    </row>
    <row r="506" ht="15.75" customHeight="1">
      <c r="D506" s="61"/>
      <c r="G506" s="62"/>
    </row>
    <row r="507" ht="15.75" customHeight="1">
      <c r="D507" s="61"/>
      <c r="G507" s="62"/>
    </row>
    <row r="508" ht="15.75" customHeight="1">
      <c r="D508" s="61"/>
      <c r="G508" s="62"/>
    </row>
    <row r="509" ht="15.75" customHeight="1">
      <c r="D509" s="61"/>
      <c r="G509" s="62"/>
    </row>
    <row r="510" ht="15.75" customHeight="1">
      <c r="D510" s="61"/>
      <c r="G510" s="62"/>
    </row>
    <row r="511" ht="15.75" customHeight="1">
      <c r="D511" s="61"/>
      <c r="G511" s="62"/>
    </row>
    <row r="512" ht="15.75" customHeight="1">
      <c r="D512" s="61"/>
      <c r="G512" s="62"/>
    </row>
    <row r="513" ht="15.75" customHeight="1">
      <c r="D513" s="61"/>
      <c r="G513" s="62"/>
    </row>
    <row r="514" ht="15.75" customHeight="1">
      <c r="D514" s="61"/>
      <c r="G514" s="62"/>
    </row>
    <row r="515" ht="15.75" customHeight="1">
      <c r="D515" s="61"/>
      <c r="G515" s="62"/>
    </row>
    <row r="516" ht="15.75" customHeight="1">
      <c r="D516" s="61"/>
      <c r="G516" s="62"/>
    </row>
    <row r="517" ht="15.75" customHeight="1">
      <c r="D517" s="61"/>
      <c r="G517" s="62"/>
    </row>
    <row r="518" ht="15.75" customHeight="1">
      <c r="D518" s="61"/>
      <c r="G518" s="62"/>
    </row>
    <row r="519" ht="15.75" customHeight="1">
      <c r="D519" s="61"/>
      <c r="G519" s="62"/>
    </row>
    <row r="520" ht="15.75" customHeight="1">
      <c r="D520" s="61"/>
      <c r="G520" s="62"/>
    </row>
    <row r="521" ht="15.75" customHeight="1">
      <c r="D521" s="61"/>
      <c r="G521" s="62"/>
    </row>
    <row r="522" ht="15.75" customHeight="1">
      <c r="D522" s="61"/>
      <c r="G522" s="62"/>
    </row>
    <row r="523" ht="15.75" customHeight="1">
      <c r="D523" s="61"/>
      <c r="G523" s="62"/>
    </row>
    <row r="524" ht="15.75" customHeight="1">
      <c r="D524" s="61"/>
      <c r="G524" s="62"/>
    </row>
    <row r="525" ht="15.75" customHeight="1">
      <c r="D525" s="61"/>
      <c r="G525" s="62"/>
    </row>
    <row r="526" ht="15.75" customHeight="1">
      <c r="D526" s="61"/>
      <c r="G526" s="62"/>
    </row>
    <row r="527" ht="15.75" customHeight="1">
      <c r="D527" s="61"/>
      <c r="G527" s="62"/>
    </row>
    <row r="528" ht="15.75" customHeight="1">
      <c r="D528" s="61"/>
      <c r="G528" s="62"/>
    </row>
    <row r="529" ht="15.75" customHeight="1">
      <c r="D529" s="61"/>
      <c r="G529" s="62"/>
    </row>
    <row r="530" ht="15.75" customHeight="1">
      <c r="D530" s="61"/>
      <c r="G530" s="62"/>
    </row>
    <row r="531" ht="15.75" customHeight="1">
      <c r="D531" s="61"/>
      <c r="G531" s="62"/>
    </row>
    <row r="532" ht="15.75" customHeight="1">
      <c r="D532" s="61"/>
      <c r="G532" s="62"/>
    </row>
    <row r="533" ht="15.75" customHeight="1">
      <c r="D533" s="61"/>
      <c r="G533" s="62"/>
    </row>
    <row r="534" ht="15.75" customHeight="1">
      <c r="D534" s="61"/>
      <c r="G534" s="62"/>
    </row>
    <row r="535" ht="15.75" customHeight="1">
      <c r="D535" s="61"/>
      <c r="G535" s="62"/>
    </row>
    <row r="536" ht="15.75" customHeight="1">
      <c r="D536" s="61"/>
      <c r="G536" s="62"/>
    </row>
    <row r="537" ht="15.75" customHeight="1">
      <c r="D537" s="61"/>
      <c r="G537" s="62"/>
    </row>
    <row r="538" ht="15.75" customHeight="1">
      <c r="D538" s="61"/>
      <c r="G538" s="62"/>
    </row>
    <row r="539" ht="15.75" customHeight="1">
      <c r="D539" s="61"/>
      <c r="G539" s="62"/>
    </row>
    <row r="540" ht="15.75" customHeight="1">
      <c r="D540" s="61"/>
      <c r="G540" s="62"/>
    </row>
    <row r="541" ht="15.75" customHeight="1">
      <c r="D541" s="61"/>
      <c r="G541" s="62"/>
    </row>
    <row r="542" ht="15.75" customHeight="1">
      <c r="D542" s="61"/>
      <c r="G542" s="62"/>
    </row>
    <row r="543" ht="15.75" customHeight="1">
      <c r="D543" s="61"/>
      <c r="G543" s="62"/>
    </row>
    <row r="544" ht="15.75" customHeight="1">
      <c r="D544" s="61"/>
      <c r="G544" s="62"/>
    </row>
    <row r="545" ht="15.75" customHeight="1">
      <c r="D545" s="61"/>
      <c r="G545" s="62"/>
    </row>
    <row r="546" ht="15.75" customHeight="1">
      <c r="D546" s="61"/>
      <c r="G546" s="62"/>
    </row>
    <row r="547" ht="15.75" customHeight="1">
      <c r="D547" s="61"/>
      <c r="G547" s="62"/>
    </row>
    <row r="548" ht="15.75" customHeight="1">
      <c r="D548" s="61"/>
      <c r="G548" s="62"/>
    </row>
    <row r="549" ht="15.75" customHeight="1">
      <c r="D549" s="61"/>
      <c r="G549" s="62"/>
    </row>
    <row r="550" ht="15.75" customHeight="1">
      <c r="D550" s="61"/>
      <c r="G550" s="62"/>
    </row>
    <row r="551" ht="15.75" customHeight="1">
      <c r="D551" s="61"/>
      <c r="G551" s="62"/>
    </row>
    <row r="552" ht="15.75" customHeight="1">
      <c r="D552" s="61"/>
      <c r="G552" s="62"/>
    </row>
    <row r="553" ht="15.75" customHeight="1">
      <c r="D553" s="61"/>
      <c r="G553" s="62"/>
    </row>
    <row r="554" ht="15.75" customHeight="1">
      <c r="D554" s="61"/>
      <c r="G554" s="62"/>
    </row>
    <row r="555" ht="15.75" customHeight="1">
      <c r="D555" s="61"/>
      <c r="G555" s="62"/>
    </row>
    <row r="556" ht="15.75" customHeight="1">
      <c r="D556" s="61"/>
      <c r="G556" s="62"/>
    </row>
    <row r="557" ht="15.75" customHeight="1">
      <c r="D557" s="61"/>
      <c r="G557" s="62"/>
    </row>
    <row r="558" ht="15.75" customHeight="1">
      <c r="D558" s="61"/>
      <c r="G558" s="62"/>
    </row>
    <row r="559" ht="15.75" customHeight="1">
      <c r="D559" s="61"/>
      <c r="G559" s="62"/>
    </row>
    <row r="560" ht="15.75" customHeight="1">
      <c r="D560" s="61"/>
      <c r="G560" s="62"/>
    </row>
    <row r="561" ht="15.75" customHeight="1">
      <c r="D561" s="61"/>
      <c r="G561" s="62"/>
    </row>
    <row r="562" ht="15.75" customHeight="1">
      <c r="D562" s="61"/>
      <c r="G562" s="62"/>
    </row>
    <row r="563" ht="15.75" customHeight="1">
      <c r="D563" s="61"/>
      <c r="G563" s="62"/>
    </row>
    <row r="564" ht="15.75" customHeight="1">
      <c r="D564" s="61"/>
      <c r="G564" s="62"/>
    </row>
    <row r="565" ht="15.75" customHeight="1">
      <c r="D565" s="61"/>
      <c r="G565" s="62"/>
    </row>
    <row r="566" ht="15.75" customHeight="1">
      <c r="D566" s="61"/>
      <c r="G566" s="62"/>
    </row>
    <row r="567" ht="15.75" customHeight="1">
      <c r="D567" s="61"/>
      <c r="G567" s="62"/>
    </row>
    <row r="568" ht="15.75" customHeight="1">
      <c r="D568" s="61"/>
      <c r="G568" s="62"/>
    </row>
    <row r="569" ht="15.75" customHeight="1">
      <c r="D569" s="61"/>
      <c r="G569" s="62"/>
    </row>
    <row r="570" ht="15.75" customHeight="1">
      <c r="D570" s="61"/>
      <c r="G570" s="62"/>
    </row>
    <row r="571" ht="15.75" customHeight="1">
      <c r="D571" s="61"/>
      <c r="G571" s="62"/>
    </row>
    <row r="572" ht="15.75" customHeight="1">
      <c r="D572" s="61"/>
      <c r="G572" s="62"/>
    </row>
    <row r="573" ht="15.75" customHeight="1">
      <c r="D573" s="61"/>
      <c r="G573" s="62"/>
    </row>
    <row r="574" ht="15.75" customHeight="1">
      <c r="D574" s="61"/>
      <c r="G574" s="62"/>
    </row>
    <row r="575" ht="15.75" customHeight="1">
      <c r="D575" s="61"/>
      <c r="G575" s="62"/>
    </row>
    <row r="576" ht="15.75" customHeight="1">
      <c r="D576" s="61"/>
      <c r="G576" s="62"/>
    </row>
    <row r="577" ht="15.75" customHeight="1">
      <c r="D577" s="61"/>
      <c r="G577" s="62"/>
    </row>
    <row r="578" ht="15.75" customHeight="1">
      <c r="D578" s="61"/>
      <c r="G578" s="62"/>
    </row>
    <row r="579" ht="15.75" customHeight="1">
      <c r="D579" s="61"/>
      <c r="G579" s="62"/>
    </row>
    <row r="580" ht="15.75" customHeight="1">
      <c r="D580" s="61"/>
      <c r="G580" s="62"/>
    </row>
    <row r="581" ht="15.75" customHeight="1">
      <c r="D581" s="61"/>
      <c r="G581" s="62"/>
    </row>
    <row r="582" ht="15.75" customHeight="1">
      <c r="D582" s="61"/>
      <c r="G582" s="62"/>
    </row>
    <row r="583" ht="15.75" customHeight="1">
      <c r="D583" s="61"/>
      <c r="G583" s="62"/>
    </row>
    <row r="584" ht="15.75" customHeight="1">
      <c r="D584" s="61"/>
      <c r="G584" s="62"/>
    </row>
    <row r="585" ht="15.75" customHeight="1">
      <c r="D585" s="61"/>
      <c r="G585" s="62"/>
    </row>
    <row r="586" ht="15.75" customHeight="1">
      <c r="D586" s="61"/>
      <c r="G586" s="62"/>
    </row>
    <row r="587" ht="15.75" customHeight="1">
      <c r="D587" s="61"/>
      <c r="G587" s="62"/>
    </row>
    <row r="588" ht="15.75" customHeight="1">
      <c r="D588" s="61"/>
      <c r="G588" s="62"/>
    </row>
    <row r="589" ht="15.75" customHeight="1">
      <c r="D589" s="61"/>
      <c r="G589" s="62"/>
    </row>
    <row r="590" ht="15.75" customHeight="1">
      <c r="D590" s="61"/>
      <c r="G590" s="62"/>
    </row>
    <row r="591" ht="15.75" customHeight="1">
      <c r="D591" s="61"/>
      <c r="G591" s="62"/>
    </row>
    <row r="592" ht="15.75" customHeight="1">
      <c r="D592" s="61"/>
      <c r="G592" s="62"/>
    </row>
    <row r="593" ht="15.75" customHeight="1">
      <c r="D593" s="61"/>
      <c r="G593" s="62"/>
    </row>
    <row r="594" ht="15.75" customHeight="1">
      <c r="D594" s="61"/>
      <c r="G594" s="62"/>
    </row>
    <row r="595" ht="15.75" customHeight="1">
      <c r="D595" s="61"/>
      <c r="G595" s="62"/>
    </row>
    <row r="596" ht="15.75" customHeight="1">
      <c r="D596" s="61"/>
      <c r="G596" s="62"/>
    </row>
    <row r="597" ht="15.75" customHeight="1">
      <c r="D597" s="61"/>
      <c r="G597" s="62"/>
    </row>
    <row r="598" ht="15.75" customHeight="1">
      <c r="D598" s="61"/>
      <c r="G598" s="62"/>
    </row>
    <row r="599" ht="15.75" customHeight="1">
      <c r="D599" s="61"/>
      <c r="G599" s="62"/>
    </row>
    <row r="600" ht="15.75" customHeight="1">
      <c r="D600" s="61"/>
      <c r="G600" s="62"/>
    </row>
    <row r="601" ht="15.75" customHeight="1">
      <c r="D601" s="61"/>
      <c r="G601" s="62"/>
    </row>
    <row r="602" ht="15.75" customHeight="1">
      <c r="D602" s="61"/>
      <c r="G602" s="62"/>
    </row>
    <row r="603" ht="15.75" customHeight="1">
      <c r="D603" s="61"/>
      <c r="G603" s="62"/>
    </row>
    <row r="604" ht="15.75" customHeight="1">
      <c r="D604" s="61"/>
      <c r="G604" s="62"/>
    </row>
    <row r="605" ht="15.75" customHeight="1">
      <c r="D605" s="61"/>
      <c r="G605" s="62"/>
    </row>
    <row r="606" ht="15.75" customHeight="1">
      <c r="D606" s="61"/>
      <c r="G606" s="62"/>
    </row>
    <row r="607" ht="15.75" customHeight="1">
      <c r="D607" s="61"/>
      <c r="G607" s="62"/>
    </row>
    <row r="608" ht="15.75" customHeight="1">
      <c r="D608" s="61"/>
      <c r="G608" s="62"/>
    </row>
    <row r="609" ht="15.75" customHeight="1">
      <c r="D609" s="61"/>
      <c r="G609" s="62"/>
    </row>
    <row r="610" ht="15.75" customHeight="1">
      <c r="D610" s="61"/>
      <c r="G610" s="62"/>
    </row>
    <row r="611" ht="15.75" customHeight="1">
      <c r="D611" s="61"/>
      <c r="G611" s="62"/>
    </row>
    <row r="612" ht="15.75" customHeight="1">
      <c r="D612" s="61"/>
      <c r="G612" s="62"/>
    </row>
    <row r="613" ht="15.75" customHeight="1">
      <c r="D613" s="61"/>
      <c r="G613" s="62"/>
    </row>
    <row r="614" ht="15.75" customHeight="1">
      <c r="D614" s="61"/>
      <c r="G614" s="62"/>
    </row>
    <row r="615" ht="15.75" customHeight="1">
      <c r="D615" s="61"/>
      <c r="G615" s="62"/>
    </row>
    <row r="616" ht="15.75" customHeight="1">
      <c r="D616" s="61"/>
      <c r="G616" s="62"/>
    </row>
    <row r="617" ht="15.75" customHeight="1">
      <c r="D617" s="61"/>
      <c r="G617" s="62"/>
    </row>
    <row r="618" ht="15.75" customHeight="1">
      <c r="D618" s="61"/>
      <c r="G618" s="62"/>
    </row>
    <row r="619" ht="15.75" customHeight="1">
      <c r="D619" s="61"/>
      <c r="G619" s="62"/>
    </row>
    <row r="620" ht="15.75" customHeight="1">
      <c r="D620" s="61"/>
      <c r="G620" s="62"/>
    </row>
    <row r="621" ht="15.75" customHeight="1">
      <c r="D621" s="61"/>
      <c r="G621" s="62"/>
    </row>
    <row r="622" ht="15.75" customHeight="1">
      <c r="D622" s="61"/>
      <c r="G622" s="62"/>
    </row>
    <row r="623" ht="15.75" customHeight="1">
      <c r="D623" s="61"/>
      <c r="G623" s="62"/>
    </row>
    <row r="624" ht="15.75" customHeight="1">
      <c r="D624" s="61"/>
      <c r="G624" s="62"/>
    </row>
    <row r="625" ht="15.75" customHeight="1">
      <c r="D625" s="61"/>
      <c r="G625" s="62"/>
    </row>
    <row r="626" ht="15.75" customHeight="1">
      <c r="D626" s="61"/>
      <c r="G626" s="62"/>
    </row>
    <row r="627" ht="15.75" customHeight="1">
      <c r="D627" s="61"/>
      <c r="G627" s="62"/>
    </row>
    <row r="628" ht="15.75" customHeight="1">
      <c r="D628" s="61"/>
      <c r="G628" s="62"/>
    </row>
    <row r="629" ht="15.75" customHeight="1">
      <c r="D629" s="61"/>
      <c r="G629" s="62"/>
    </row>
    <row r="630" ht="15.75" customHeight="1">
      <c r="D630" s="61"/>
      <c r="G630" s="62"/>
    </row>
    <row r="631" ht="15.75" customHeight="1">
      <c r="D631" s="61"/>
      <c r="G631" s="62"/>
    </row>
    <row r="632" ht="15.75" customHeight="1">
      <c r="D632" s="61"/>
      <c r="G632" s="62"/>
    </row>
    <row r="633" ht="15.75" customHeight="1">
      <c r="D633" s="61"/>
      <c r="G633" s="62"/>
    </row>
    <row r="634" ht="15.75" customHeight="1">
      <c r="D634" s="61"/>
      <c r="G634" s="62"/>
    </row>
    <row r="635" ht="15.75" customHeight="1">
      <c r="D635" s="61"/>
      <c r="G635" s="62"/>
    </row>
    <row r="636" ht="15.75" customHeight="1">
      <c r="D636" s="61"/>
      <c r="G636" s="62"/>
    </row>
    <row r="637" ht="15.75" customHeight="1">
      <c r="D637" s="61"/>
      <c r="G637" s="62"/>
    </row>
    <row r="638" ht="15.75" customHeight="1">
      <c r="D638" s="61"/>
      <c r="G638" s="62"/>
    </row>
    <row r="639" ht="15.75" customHeight="1">
      <c r="D639" s="61"/>
      <c r="G639" s="62"/>
    </row>
    <row r="640" ht="15.75" customHeight="1">
      <c r="D640" s="61"/>
      <c r="G640" s="62"/>
    </row>
    <row r="641" ht="15.75" customHeight="1">
      <c r="D641" s="61"/>
      <c r="G641" s="62"/>
    </row>
    <row r="642" ht="15.75" customHeight="1">
      <c r="D642" s="61"/>
      <c r="G642" s="62"/>
    </row>
    <row r="643" ht="15.75" customHeight="1">
      <c r="D643" s="61"/>
      <c r="G643" s="62"/>
    </row>
    <row r="644" ht="15.75" customHeight="1">
      <c r="D644" s="61"/>
      <c r="G644" s="62"/>
    </row>
    <row r="645" ht="15.75" customHeight="1">
      <c r="D645" s="61"/>
      <c r="G645" s="62"/>
    </row>
    <row r="646" ht="15.75" customHeight="1">
      <c r="D646" s="61"/>
      <c r="G646" s="62"/>
    </row>
    <row r="647" ht="15.75" customHeight="1">
      <c r="D647" s="61"/>
      <c r="G647" s="62"/>
    </row>
    <row r="648" ht="15.75" customHeight="1">
      <c r="D648" s="61"/>
      <c r="G648" s="62"/>
    </row>
    <row r="649" ht="15.75" customHeight="1">
      <c r="D649" s="61"/>
      <c r="G649" s="62"/>
    </row>
    <row r="650" ht="15.75" customHeight="1">
      <c r="D650" s="61"/>
      <c r="G650" s="62"/>
    </row>
    <row r="651" ht="15.75" customHeight="1">
      <c r="D651" s="61"/>
      <c r="G651" s="62"/>
    </row>
    <row r="652" ht="15.75" customHeight="1">
      <c r="D652" s="61"/>
      <c r="G652" s="62"/>
    </row>
    <row r="653" ht="15.75" customHeight="1">
      <c r="D653" s="61"/>
      <c r="G653" s="62"/>
    </row>
    <row r="654" ht="15.75" customHeight="1">
      <c r="D654" s="61"/>
      <c r="G654" s="62"/>
    </row>
    <row r="655" ht="15.75" customHeight="1">
      <c r="D655" s="61"/>
      <c r="G655" s="62"/>
    </row>
    <row r="656" ht="15.75" customHeight="1">
      <c r="D656" s="61"/>
      <c r="G656" s="62"/>
    </row>
    <row r="657" ht="15.75" customHeight="1">
      <c r="D657" s="61"/>
      <c r="G657" s="62"/>
    </row>
    <row r="658" ht="15.75" customHeight="1">
      <c r="D658" s="61"/>
      <c r="G658" s="62"/>
    </row>
    <row r="659" ht="15.75" customHeight="1">
      <c r="D659" s="61"/>
      <c r="G659" s="62"/>
    </row>
    <row r="660" ht="15.75" customHeight="1">
      <c r="D660" s="61"/>
      <c r="G660" s="62"/>
    </row>
    <row r="661" ht="15.75" customHeight="1">
      <c r="D661" s="61"/>
      <c r="G661" s="62"/>
    </row>
    <row r="662" ht="15.75" customHeight="1">
      <c r="D662" s="61"/>
      <c r="G662" s="62"/>
    </row>
    <row r="663" ht="15.75" customHeight="1">
      <c r="D663" s="61"/>
      <c r="G663" s="62"/>
    </row>
    <row r="664" ht="15.75" customHeight="1">
      <c r="D664" s="61"/>
      <c r="G664" s="62"/>
    </row>
    <row r="665" ht="15.75" customHeight="1">
      <c r="D665" s="61"/>
      <c r="G665" s="62"/>
    </row>
    <row r="666" ht="15.75" customHeight="1">
      <c r="D666" s="61"/>
      <c r="G666" s="62"/>
    </row>
    <row r="667" ht="15.75" customHeight="1">
      <c r="D667" s="61"/>
      <c r="G667" s="62"/>
    </row>
    <row r="668" ht="15.75" customHeight="1">
      <c r="D668" s="61"/>
      <c r="G668" s="62"/>
    </row>
    <row r="669" ht="15.75" customHeight="1">
      <c r="D669" s="61"/>
      <c r="G669" s="62"/>
    </row>
    <row r="670" ht="15.75" customHeight="1">
      <c r="D670" s="61"/>
      <c r="G670" s="62"/>
    </row>
    <row r="671" ht="15.75" customHeight="1">
      <c r="D671" s="61"/>
      <c r="G671" s="62"/>
    </row>
    <row r="672" ht="15.75" customHeight="1">
      <c r="D672" s="61"/>
      <c r="G672" s="62"/>
    </row>
    <row r="673" ht="15.75" customHeight="1">
      <c r="D673" s="61"/>
      <c r="G673" s="62"/>
    </row>
    <row r="674" ht="15.75" customHeight="1">
      <c r="D674" s="61"/>
      <c r="G674" s="62"/>
    </row>
    <row r="675" ht="15.75" customHeight="1">
      <c r="D675" s="61"/>
      <c r="G675" s="62"/>
    </row>
    <row r="676" ht="15.75" customHeight="1">
      <c r="D676" s="61"/>
      <c r="G676" s="62"/>
    </row>
    <row r="677" ht="15.75" customHeight="1">
      <c r="D677" s="61"/>
      <c r="G677" s="62"/>
    </row>
    <row r="678" ht="15.75" customHeight="1">
      <c r="D678" s="61"/>
      <c r="G678" s="62"/>
    </row>
    <row r="679" ht="15.75" customHeight="1">
      <c r="D679" s="61"/>
      <c r="G679" s="62"/>
    </row>
    <row r="680" ht="15.75" customHeight="1">
      <c r="D680" s="61"/>
      <c r="G680" s="62"/>
    </row>
    <row r="681" ht="15.75" customHeight="1">
      <c r="D681" s="61"/>
      <c r="G681" s="62"/>
    </row>
    <row r="682" ht="15.75" customHeight="1">
      <c r="D682" s="61"/>
      <c r="G682" s="62"/>
    </row>
    <row r="683" ht="15.75" customHeight="1">
      <c r="D683" s="61"/>
      <c r="G683" s="62"/>
    </row>
    <row r="684" ht="15.75" customHeight="1">
      <c r="D684" s="61"/>
      <c r="G684" s="62"/>
    </row>
    <row r="685" ht="15.75" customHeight="1">
      <c r="D685" s="61"/>
      <c r="G685" s="62"/>
    </row>
    <row r="686" ht="15.75" customHeight="1">
      <c r="D686" s="61"/>
      <c r="G686" s="62"/>
    </row>
    <row r="687" ht="15.75" customHeight="1">
      <c r="D687" s="61"/>
      <c r="G687" s="62"/>
    </row>
    <row r="688" ht="15.75" customHeight="1">
      <c r="D688" s="61"/>
      <c r="G688" s="62"/>
    </row>
    <row r="689" ht="15.75" customHeight="1">
      <c r="D689" s="61"/>
      <c r="G689" s="62"/>
    </row>
    <row r="690" ht="15.75" customHeight="1">
      <c r="D690" s="61"/>
      <c r="G690" s="62"/>
    </row>
    <row r="691" ht="15.75" customHeight="1">
      <c r="D691" s="61"/>
      <c r="G691" s="62"/>
    </row>
    <row r="692" ht="15.75" customHeight="1">
      <c r="D692" s="61"/>
      <c r="G692" s="62"/>
    </row>
    <row r="693" ht="15.75" customHeight="1">
      <c r="D693" s="61"/>
      <c r="G693" s="62"/>
    </row>
    <row r="694" ht="15.75" customHeight="1">
      <c r="D694" s="61"/>
      <c r="G694" s="62"/>
    </row>
    <row r="695" ht="15.75" customHeight="1">
      <c r="D695" s="61"/>
      <c r="G695" s="62"/>
    </row>
    <row r="696" ht="15.75" customHeight="1">
      <c r="D696" s="61"/>
      <c r="G696" s="62"/>
    </row>
    <row r="697" ht="15.75" customHeight="1">
      <c r="D697" s="61"/>
      <c r="G697" s="62"/>
    </row>
    <row r="698" ht="15.75" customHeight="1">
      <c r="D698" s="61"/>
      <c r="G698" s="62"/>
    </row>
    <row r="699" ht="15.75" customHeight="1">
      <c r="D699" s="61"/>
      <c r="G699" s="62"/>
    </row>
    <row r="700" ht="15.75" customHeight="1">
      <c r="D700" s="61"/>
      <c r="G700" s="62"/>
    </row>
    <row r="701" ht="15.75" customHeight="1">
      <c r="D701" s="61"/>
      <c r="G701" s="62"/>
    </row>
    <row r="702" ht="15.75" customHeight="1">
      <c r="D702" s="61"/>
      <c r="G702" s="62"/>
    </row>
    <row r="703" ht="15.75" customHeight="1">
      <c r="D703" s="61"/>
      <c r="G703" s="62"/>
    </row>
    <row r="704" ht="15.75" customHeight="1">
      <c r="D704" s="61"/>
      <c r="G704" s="62"/>
    </row>
    <row r="705" ht="15.75" customHeight="1">
      <c r="D705" s="61"/>
      <c r="G705" s="62"/>
    </row>
    <row r="706" ht="15.75" customHeight="1">
      <c r="D706" s="61"/>
      <c r="G706" s="62"/>
    </row>
    <row r="707" ht="15.75" customHeight="1">
      <c r="D707" s="61"/>
      <c r="G707" s="62"/>
    </row>
    <row r="708" ht="15.75" customHeight="1">
      <c r="D708" s="61"/>
      <c r="G708" s="62"/>
    </row>
    <row r="709" ht="15.75" customHeight="1">
      <c r="D709" s="61"/>
      <c r="G709" s="62"/>
    </row>
    <row r="710" ht="15.75" customHeight="1">
      <c r="D710" s="61"/>
      <c r="G710" s="62"/>
    </row>
    <row r="711" ht="15.75" customHeight="1">
      <c r="D711" s="61"/>
      <c r="G711" s="62"/>
    </row>
    <row r="712" ht="15.75" customHeight="1">
      <c r="D712" s="61"/>
      <c r="G712" s="62"/>
    </row>
    <row r="713" ht="15.75" customHeight="1">
      <c r="D713" s="61"/>
      <c r="G713" s="62"/>
    </row>
    <row r="714" ht="15.75" customHeight="1">
      <c r="D714" s="61"/>
      <c r="G714" s="62"/>
    </row>
    <row r="715" ht="15.75" customHeight="1">
      <c r="D715" s="61"/>
      <c r="G715" s="62"/>
    </row>
    <row r="716" ht="15.75" customHeight="1">
      <c r="D716" s="61"/>
      <c r="G716" s="62"/>
    </row>
    <row r="717" ht="15.75" customHeight="1">
      <c r="D717" s="61"/>
      <c r="G717" s="62"/>
    </row>
    <row r="718" ht="15.75" customHeight="1">
      <c r="D718" s="61"/>
      <c r="G718" s="62"/>
    </row>
    <row r="719" ht="15.75" customHeight="1">
      <c r="D719" s="61"/>
      <c r="G719" s="62"/>
    </row>
    <row r="720" ht="15.75" customHeight="1">
      <c r="D720" s="61"/>
      <c r="G720" s="62"/>
    </row>
    <row r="721" ht="15.75" customHeight="1">
      <c r="D721" s="61"/>
      <c r="G721" s="62"/>
    </row>
    <row r="722" ht="15.75" customHeight="1">
      <c r="D722" s="61"/>
      <c r="G722" s="62"/>
    </row>
    <row r="723" ht="15.75" customHeight="1">
      <c r="D723" s="61"/>
      <c r="G723" s="62"/>
    </row>
    <row r="724" ht="15.75" customHeight="1">
      <c r="D724" s="61"/>
      <c r="G724" s="62"/>
    </row>
    <row r="725" ht="15.75" customHeight="1">
      <c r="D725" s="61"/>
      <c r="G725" s="62"/>
    </row>
    <row r="726" ht="15.75" customHeight="1">
      <c r="D726" s="61"/>
      <c r="G726" s="62"/>
    </row>
    <row r="727" ht="15.75" customHeight="1">
      <c r="D727" s="61"/>
      <c r="G727" s="62"/>
    </row>
    <row r="728" ht="15.75" customHeight="1">
      <c r="D728" s="61"/>
      <c r="G728" s="62"/>
    </row>
    <row r="729" ht="15.75" customHeight="1">
      <c r="D729" s="61"/>
      <c r="G729" s="62"/>
    </row>
    <row r="730" ht="15.75" customHeight="1">
      <c r="D730" s="61"/>
      <c r="G730" s="62"/>
    </row>
    <row r="731" ht="15.75" customHeight="1">
      <c r="D731" s="61"/>
      <c r="G731" s="62"/>
    </row>
    <row r="732" ht="15.75" customHeight="1">
      <c r="D732" s="61"/>
      <c r="G732" s="62"/>
    </row>
    <row r="733" ht="15.75" customHeight="1">
      <c r="D733" s="61"/>
      <c r="G733" s="62"/>
    </row>
    <row r="734" ht="15.75" customHeight="1">
      <c r="D734" s="61"/>
      <c r="G734" s="62"/>
    </row>
    <row r="735" ht="15.75" customHeight="1">
      <c r="D735" s="61"/>
      <c r="G735" s="62"/>
    </row>
    <row r="736" ht="15.75" customHeight="1">
      <c r="D736" s="61"/>
      <c r="G736" s="62"/>
    </row>
    <row r="737" ht="15.75" customHeight="1">
      <c r="D737" s="61"/>
      <c r="G737" s="62"/>
    </row>
    <row r="738" ht="15.75" customHeight="1">
      <c r="D738" s="61"/>
      <c r="G738" s="62"/>
    </row>
    <row r="739" ht="15.75" customHeight="1">
      <c r="D739" s="61"/>
      <c r="G739" s="62"/>
    </row>
    <row r="740" ht="15.75" customHeight="1">
      <c r="D740" s="61"/>
      <c r="G740" s="62"/>
    </row>
    <row r="741" ht="15.75" customHeight="1">
      <c r="D741" s="61"/>
      <c r="G741" s="62"/>
    </row>
    <row r="742" ht="15.75" customHeight="1">
      <c r="D742" s="61"/>
      <c r="G742" s="62"/>
    </row>
    <row r="743" ht="15.75" customHeight="1">
      <c r="D743" s="61"/>
      <c r="G743" s="62"/>
    </row>
    <row r="744" ht="15.75" customHeight="1">
      <c r="D744" s="61"/>
      <c r="G744" s="62"/>
    </row>
    <row r="745" ht="15.75" customHeight="1">
      <c r="D745" s="61"/>
      <c r="G745" s="62"/>
    </row>
    <row r="746" ht="15.75" customHeight="1">
      <c r="D746" s="61"/>
      <c r="G746" s="62"/>
    </row>
    <row r="747" ht="15.75" customHeight="1">
      <c r="D747" s="61"/>
      <c r="G747" s="62"/>
    </row>
    <row r="748" ht="15.75" customHeight="1">
      <c r="D748" s="61"/>
      <c r="G748" s="62"/>
    </row>
    <row r="749" ht="15.75" customHeight="1">
      <c r="D749" s="61"/>
      <c r="G749" s="62"/>
    </row>
    <row r="750" ht="15.75" customHeight="1">
      <c r="D750" s="61"/>
      <c r="G750" s="62"/>
    </row>
    <row r="751" ht="15.75" customHeight="1">
      <c r="D751" s="61"/>
      <c r="G751" s="62"/>
    </row>
    <row r="752" ht="15.75" customHeight="1">
      <c r="D752" s="61"/>
      <c r="G752" s="62"/>
    </row>
    <row r="753" ht="15.75" customHeight="1">
      <c r="D753" s="61"/>
      <c r="G753" s="62"/>
    </row>
    <row r="754" ht="15.75" customHeight="1">
      <c r="D754" s="61"/>
      <c r="G754" s="62"/>
    </row>
    <row r="755" ht="15.75" customHeight="1">
      <c r="D755" s="61"/>
      <c r="G755" s="62"/>
    </row>
    <row r="756" ht="15.75" customHeight="1">
      <c r="D756" s="61"/>
      <c r="G756" s="62"/>
    </row>
    <row r="757" ht="15.75" customHeight="1">
      <c r="D757" s="61"/>
      <c r="G757" s="62"/>
    </row>
    <row r="758" ht="15.75" customHeight="1">
      <c r="D758" s="61"/>
      <c r="G758" s="62"/>
    </row>
    <row r="759" ht="15.75" customHeight="1">
      <c r="D759" s="61"/>
      <c r="G759" s="62"/>
    </row>
    <row r="760" ht="15.75" customHeight="1">
      <c r="D760" s="61"/>
      <c r="G760" s="62"/>
    </row>
    <row r="761" ht="15.75" customHeight="1">
      <c r="D761" s="61"/>
      <c r="G761" s="62"/>
    </row>
    <row r="762" ht="15.75" customHeight="1">
      <c r="D762" s="61"/>
      <c r="G762" s="62"/>
    </row>
    <row r="763" ht="15.75" customHeight="1">
      <c r="D763" s="61"/>
      <c r="G763" s="62"/>
    </row>
    <row r="764" ht="15.75" customHeight="1">
      <c r="D764" s="61"/>
      <c r="G764" s="62"/>
    </row>
    <row r="765" ht="15.75" customHeight="1">
      <c r="D765" s="61"/>
      <c r="G765" s="62"/>
    </row>
    <row r="766" ht="15.75" customHeight="1">
      <c r="D766" s="61"/>
      <c r="G766" s="62"/>
    </row>
    <row r="767" ht="15.75" customHeight="1">
      <c r="D767" s="61"/>
      <c r="G767" s="62"/>
    </row>
    <row r="768" ht="15.75" customHeight="1">
      <c r="D768" s="61"/>
      <c r="G768" s="62"/>
    </row>
    <row r="769" ht="15.75" customHeight="1">
      <c r="D769" s="61"/>
      <c r="G769" s="62"/>
    </row>
    <row r="770" ht="15.75" customHeight="1">
      <c r="D770" s="61"/>
      <c r="G770" s="62"/>
    </row>
    <row r="771" ht="15.75" customHeight="1">
      <c r="D771" s="61"/>
      <c r="G771" s="62"/>
    </row>
    <row r="772" ht="15.75" customHeight="1">
      <c r="D772" s="61"/>
      <c r="G772" s="62"/>
    </row>
    <row r="773" ht="15.75" customHeight="1">
      <c r="D773" s="61"/>
      <c r="G773" s="62"/>
    </row>
    <row r="774" ht="15.75" customHeight="1">
      <c r="D774" s="61"/>
      <c r="G774" s="62"/>
    </row>
    <row r="775" ht="15.75" customHeight="1">
      <c r="D775" s="61"/>
      <c r="G775" s="62"/>
    </row>
    <row r="776" ht="15.75" customHeight="1">
      <c r="D776" s="61"/>
      <c r="G776" s="62"/>
    </row>
    <row r="777" ht="15.75" customHeight="1">
      <c r="D777" s="61"/>
      <c r="G777" s="62"/>
    </row>
    <row r="778" ht="15.75" customHeight="1">
      <c r="D778" s="61"/>
      <c r="G778" s="62"/>
    </row>
    <row r="779" ht="15.75" customHeight="1">
      <c r="D779" s="61"/>
      <c r="G779" s="62"/>
    </row>
    <row r="780" ht="15.75" customHeight="1">
      <c r="D780" s="61"/>
      <c r="G780" s="62"/>
    </row>
    <row r="781" ht="15.75" customHeight="1">
      <c r="D781" s="61"/>
      <c r="G781" s="62"/>
    </row>
    <row r="782" ht="15.75" customHeight="1">
      <c r="D782" s="61"/>
      <c r="G782" s="62"/>
    </row>
    <row r="783" ht="15.75" customHeight="1">
      <c r="D783" s="61"/>
      <c r="G783" s="62"/>
    </row>
    <row r="784" ht="15.75" customHeight="1">
      <c r="D784" s="61"/>
      <c r="G784" s="62"/>
    </row>
    <row r="785" ht="15.75" customHeight="1">
      <c r="D785" s="61"/>
      <c r="G785" s="62"/>
    </row>
    <row r="786" ht="15.75" customHeight="1">
      <c r="D786" s="61"/>
      <c r="G786" s="62"/>
    </row>
    <row r="787" ht="15.75" customHeight="1">
      <c r="D787" s="61"/>
      <c r="G787" s="62"/>
    </row>
    <row r="788" ht="15.75" customHeight="1">
      <c r="D788" s="61"/>
      <c r="G788" s="62"/>
    </row>
    <row r="789" ht="15.75" customHeight="1">
      <c r="D789" s="61"/>
      <c r="G789" s="62"/>
    </row>
    <row r="790" ht="15.75" customHeight="1">
      <c r="D790" s="61"/>
      <c r="G790" s="62"/>
    </row>
    <row r="791" ht="15.75" customHeight="1">
      <c r="D791" s="61"/>
      <c r="G791" s="62"/>
    </row>
    <row r="792" ht="15.75" customHeight="1">
      <c r="D792" s="61"/>
      <c r="G792" s="62"/>
    </row>
    <row r="793" ht="15.75" customHeight="1">
      <c r="D793" s="61"/>
      <c r="G793" s="62"/>
    </row>
    <row r="794" ht="15.75" customHeight="1">
      <c r="D794" s="61"/>
      <c r="G794" s="62"/>
    </row>
    <row r="795" ht="15.75" customHeight="1">
      <c r="D795" s="61"/>
      <c r="G795" s="62"/>
    </row>
    <row r="796" ht="15.75" customHeight="1">
      <c r="D796" s="61"/>
      <c r="G796" s="62"/>
    </row>
    <row r="797" ht="15.75" customHeight="1">
      <c r="D797" s="61"/>
      <c r="G797" s="62"/>
    </row>
    <row r="798" ht="15.75" customHeight="1">
      <c r="D798" s="61"/>
      <c r="G798" s="62"/>
    </row>
    <row r="799" ht="15.75" customHeight="1">
      <c r="D799" s="61"/>
      <c r="G799" s="62"/>
    </row>
    <row r="800" ht="15.75" customHeight="1">
      <c r="D800" s="61"/>
      <c r="G800" s="62"/>
    </row>
    <row r="801" ht="15.75" customHeight="1">
      <c r="D801" s="61"/>
      <c r="G801" s="62"/>
    </row>
    <row r="802" ht="15.75" customHeight="1">
      <c r="D802" s="61"/>
      <c r="G802" s="62"/>
    </row>
    <row r="803" ht="15.75" customHeight="1">
      <c r="D803" s="61"/>
      <c r="G803" s="62"/>
    </row>
    <row r="804" ht="15.75" customHeight="1">
      <c r="D804" s="61"/>
      <c r="G804" s="62"/>
    </row>
    <row r="805" ht="15.75" customHeight="1">
      <c r="D805" s="61"/>
      <c r="G805" s="62"/>
    </row>
    <row r="806" ht="15.75" customHeight="1">
      <c r="D806" s="61"/>
      <c r="G806" s="62"/>
    </row>
    <row r="807" ht="15.75" customHeight="1">
      <c r="D807" s="61"/>
      <c r="G807" s="62"/>
    </row>
    <row r="808" ht="15.75" customHeight="1">
      <c r="D808" s="61"/>
      <c r="G808" s="62"/>
    </row>
    <row r="809" ht="15.75" customHeight="1">
      <c r="D809" s="61"/>
      <c r="G809" s="62"/>
    </row>
    <row r="810" ht="15.75" customHeight="1">
      <c r="D810" s="61"/>
      <c r="G810" s="62"/>
    </row>
    <row r="811" ht="15.75" customHeight="1">
      <c r="D811" s="61"/>
      <c r="G811" s="62"/>
    </row>
    <row r="812" ht="15.75" customHeight="1">
      <c r="D812" s="61"/>
      <c r="G812" s="62"/>
    </row>
    <row r="813" ht="15.75" customHeight="1">
      <c r="D813" s="61"/>
      <c r="G813" s="62"/>
    </row>
    <row r="814" ht="15.75" customHeight="1">
      <c r="D814" s="61"/>
      <c r="G814" s="62"/>
    </row>
    <row r="815" ht="15.75" customHeight="1">
      <c r="D815" s="61"/>
      <c r="G815" s="62"/>
    </row>
    <row r="816" ht="15.75" customHeight="1">
      <c r="D816" s="61"/>
      <c r="G816" s="62"/>
    </row>
    <row r="817" ht="15.75" customHeight="1">
      <c r="D817" s="61"/>
      <c r="G817" s="62"/>
    </row>
    <row r="818" ht="15.75" customHeight="1">
      <c r="D818" s="61"/>
      <c r="G818" s="62"/>
    </row>
    <row r="819" ht="15.75" customHeight="1">
      <c r="D819" s="61"/>
      <c r="G819" s="62"/>
    </row>
    <row r="820" ht="15.75" customHeight="1">
      <c r="D820" s="61"/>
      <c r="G820" s="62"/>
    </row>
    <row r="821" ht="15.75" customHeight="1">
      <c r="D821" s="61"/>
      <c r="G821" s="62"/>
    </row>
    <row r="822" ht="15.75" customHeight="1">
      <c r="D822" s="61"/>
      <c r="G822" s="62"/>
    </row>
    <row r="823" ht="15.75" customHeight="1">
      <c r="D823" s="61"/>
      <c r="G823" s="62"/>
    </row>
    <row r="824" ht="15.75" customHeight="1">
      <c r="D824" s="61"/>
      <c r="G824" s="62"/>
    </row>
    <row r="825" ht="15.75" customHeight="1">
      <c r="D825" s="61"/>
      <c r="G825" s="62"/>
    </row>
    <row r="826" ht="15.75" customHeight="1">
      <c r="D826" s="61"/>
      <c r="G826" s="62"/>
    </row>
    <row r="827" ht="15.75" customHeight="1">
      <c r="D827" s="61"/>
      <c r="G827" s="62"/>
    </row>
    <row r="828" ht="15.75" customHeight="1">
      <c r="D828" s="61"/>
      <c r="G828" s="62"/>
    </row>
    <row r="829" ht="15.75" customHeight="1">
      <c r="D829" s="61"/>
      <c r="G829" s="62"/>
    </row>
    <row r="830" ht="15.75" customHeight="1">
      <c r="D830" s="61"/>
      <c r="G830" s="62"/>
    </row>
    <row r="831" ht="15.75" customHeight="1">
      <c r="D831" s="61"/>
      <c r="G831" s="62"/>
    </row>
    <row r="832" ht="15.75" customHeight="1">
      <c r="D832" s="61"/>
      <c r="G832" s="62"/>
    </row>
    <row r="833" ht="15.75" customHeight="1">
      <c r="D833" s="61"/>
      <c r="G833" s="62"/>
    </row>
    <row r="834" ht="15.75" customHeight="1">
      <c r="D834" s="61"/>
      <c r="G834" s="62"/>
    </row>
    <row r="835" ht="15.75" customHeight="1">
      <c r="D835" s="61"/>
      <c r="G835" s="62"/>
    </row>
    <row r="836" ht="15.75" customHeight="1">
      <c r="D836" s="61"/>
      <c r="G836" s="62"/>
    </row>
    <row r="837" ht="15.75" customHeight="1">
      <c r="D837" s="61"/>
      <c r="G837" s="62"/>
    </row>
    <row r="838" ht="15.75" customHeight="1">
      <c r="D838" s="61"/>
      <c r="G838" s="62"/>
    </row>
    <row r="839" ht="15.75" customHeight="1">
      <c r="D839" s="61"/>
      <c r="G839" s="62"/>
    </row>
    <row r="840" ht="15.75" customHeight="1">
      <c r="D840" s="61"/>
      <c r="G840" s="62"/>
    </row>
    <row r="841" ht="15.75" customHeight="1">
      <c r="D841" s="61"/>
      <c r="G841" s="62"/>
    </row>
    <row r="842" ht="15.75" customHeight="1">
      <c r="D842" s="61"/>
      <c r="G842" s="62"/>
    </row>
    <row r="843" ht="15.75" customHeight="1">
      <c r="D843" s="61"/>
      <c r="G843" s="62"/>
    </row>
    <row r="844" ht="15.75" customHeight="1">
      <c r="D844" s="61"/>
      <c r="G844" s="62"/>
    </row>
    <row r="845" ht="15.75" customHeight="1">
      <c r="D845" s="61"/>
      <c r="G845" s="62"/>
    </row>
    <row r="846" ht="15.75" customHeight="1">
      <c r="D846" s="61"/>
      <c r="G846" s="62"/>
    </row>
    <row r="847" ht="15.75" customHeight="1">
      <c r="D847" s="61"/>
      <c r="G847" s="62"/>
    </row>
    <row r="848" ht="15.75" customHeight="1">
      <c r="D848" s="61"/>
      <c r="G848" s="62"/>
    </row>
    <row r="849" ht="15.75" customHeight="1">
      <c r="D849" s="61"/>
      <c r="G849" s="62"/>
    </row>
    <row r="850" ht="15.75" customHeight="1">
      <c r="D850" s="61"/>
      <c r="G850" s="62"/>
    </row>
    <row r="851" ht="15.75" customHeight="1">
      <c r="D851" s="61"/>
      <c r="G851" s="62"/>
    </row>
    <row r="852" ht="15.75" customHeight="1">
      <c r="D852" s="61"/>
      <c r="G852" s="62"/>
    </row>
    <row r="853" ht="15.75" customHeight="1">
      <c r="D853" s="61"/>
      <c r="G853" s="62"/>
    </row>
    <row r="854" ht="15.75" customHeight="1">
      <c r="D854" s="61"/>
      <c r="G854" s="62"/>
    </row>
    <row r="855" ht="15.75" customHeight="1">
      <c r="D855" s="61"/>
      <c r="G855" s="62"/>
    </row>
    <row r="856" ht="15.75" customHeight="1">
      <c r="D856" s="61"/>
      <c r="G856" s="62"/>
    </row>
    <row r="857" ht="15.75" customHeight="1">
      <c r="D857" s="61"/>
      <c r="G857" s="62"/>
    </row>
    <row r="858" ht="15.75" customHeight="1">
      <c r="D858" s="61"/>
      <c r="G858" s="62"/>
    </row>
    <row r="859" ht="15.75" customHeight="1">
      <c r="D859" s="61"/>
      <c r="G859" s="62"/>
    </row>
    <row r="860" ht="15.75" customHeight="1">
      <c r="D860" s="61"/>
      <c r="G860" s="62"/>
    </row>
    <row r="861" ht="15.75" customHeight="1">
      <c r="D861" s="61"/>
      <c r="G861" s="62"/>
    </row>
    <row r="862" ht="15.75" customHeight="1">
      <c r="D862" s="61"/>
      <c r="G862" s="62"/>
    </row>
    <row r="863" ht="15.75" customHeight="1">
      <c r="D863" s="61"/>
      <c r="G863" s="62"/>
    </row>
    <row r="864" ht="15.75" customHeight="1">
      <c r="D864" s="61"/>
      <c r="G864" s="62"/>
    </row>
    <row r="865" ht="15.75" customHeight="1">
      <c r="D865" s="61"/>
      <c r="G865" s="62"/>
    </row>
    <row r="866" ht="15.75" customHeight="1">
      <c r="D866" s="61"/>
      <c r="G866" s="62"/>
    </row>
    <row r="867" ht="15.75" customHeight="1">
      <c r="D867" s="61"/>
      <c r="G867" s="62"/>
    </row>
    <row r="868" ht="15.75" customHeight="1">
      <c r="D868" s="61"/>
      <c r="G868" s="62"/>
    </row>
    <row r="869" ht="15.75" customHeight="1">
      <c r="D869" s="61"/>
      <c r="G869" s="62"/>
    </row>
    <row r="870" ht="15.75" customHeight="1">
      <c r="D870" s="61"/>
      <c r="G870" s="62"/>
    </row>
    <row r="871" ht="15.75" customHeight="1">
      <c r="D871" s="61"/>
      <c r="G871" s="62"/>
    </row>
    <row r="872" ht="15.75" customHeight="1">
      <c r="D872" s="61"/>
      <c r="G872" s="62"/>
    </row>
    <row r="873" ht="15.75" customHeight="1">
      <c r="D873" s="61"/>
      <c r="G873" s="62"/>
    </row>
    <row r="874" ht="15.75" customHeight="1">
      <c r="D874" s="61"/>
      <c r="G874" s="62"/>
    </row>
    <row r="875" ht="15.75" customHeight="1">
      <c r="D875" s="61"/>
      <c r="G875" s="62"/>
    </row>
    <row r="876" ht="15.75" customHeight="1">
      <c r="D876" s="61"/>
      <c r="G876" s="62"/>
    </row>
    <row r="877" ht="15.75" customHeight="1">
      <c r="D877" s="61"/>
      <c r="G877" s="62"/>
    </row>
    <row r="878" ht="15.75" customHeight="1">
      <c r="D878" s="61"/>
      <c r="G878" s="62"/>
    </row>
    <row r="879" ht="15.75" customHeight="1">
      <c r="D879" s="61"/>
      <c r="G879" s="62"/>
    </row>
    <row r="880" ht="15.75" customHeight="1">
      <c r="D880" s="61"/>
      <c r="G880" s="62"/>
    </row>
    <row r="881" ht="15.75" customHeight="1">
      <c r="D881" s="61"/>
      <c r="G881" s="62"/>
    </row>
    <row r="882" ht="15.75" customHeight="1">
      <c r="D882" s="61"/>
      <c r="G882" s="62"/>
    </row>
    <row r="883" ht="15.75" customHeight="1">
      <c r="D883" s="61"/>
      <c r="G883" s="62"/>
    </row>
    <row r="884" ht="15.75" customHeight="1">
      <c r="D884" s="61"/>
      <c r="G884" s="62"/>
    </row>
    <row r="885" ht="15.75" customHeight="1">
      <c r="D885" s="61"/>
      <c r="G885" s="62"/>
    </row>
    <row r="886" ht="15.75" customHeight="1">
      <c r="D886" s="61"/>
      <c r="G886" s="62"/>
    </row>
    <row r="887" ht="15.75" customHeight="1">
      <c r="D887" s="61"/>
      <c r="G887" s="62"/>
    </row>
    <row r="888" ht="15.75" customHeight="1">
      <c r="D888" s="61"/>
      <c r="G888" s="62"/>
    </row>
    <row r="889" ht="15.75" customHeight="1">
      <c r="D889" s="61"/>
      <c r="G889" s="62"/>
    </row>
    <row r="890" ht="15.75" customHeight="1">
      <c r="D890" s="61"/>
      <c r="G890" s="62"/>
    </row>
    <row r="891" ht="15.75" customHeight="1">
      <c r="D891" s="61"/>
      <c r="G891" s="62"/>
    </row>
    <row r="892" ht="15.75" customHeight="1">
      <c r="D892" s="61"/>
      <c r="G892" s="62"/>
    </row>
    <row r="893" ht="15.75" customHeight="1">
      <c r="D893" s="61"/>
      <c r="G893" s="62"/>
    </row>
    <row r="894" ht="15.75" customHeight="1">
      <c r="D894" s="61"/>
      <c r="G894" s="62"/>
    </row>
    <row r="895" ht="15.75" customHeight="1">
      <c r="D895" s="61"/>
      <c r="G895" s="62"/>
    </row>
    <row r="896" ht="15.75" customHeight="1">
      <c r="D896" s="61"/>
      <c r="G896" s="62"/>
    </row>
    <row r="897" ht="15.75" customHeight="1">
      <c r="D897" s="61"/>
      <c r="G897" s="62"/>
    </row>
    <row r="898" ht="15.75" customHeight="1">
      <c r="D898" s="61"/>
      <c r="G898" s="62"/>
    </row>
    <row r="899" ht="15.75" customHeight="1">
      <c r="D899" s="61"/>
      <c r="G899" s="62"/>
    </row>
    <row r="900" ht="15.75" customHeight="1">
      <c r="D900" s="61"/>
      <c r="G900" s="62"/>
    </row>
    <row r="901" ht="15.75" customHeight="1">
      <c r="D901" s="61"/>
      <c r="G901" s="62"/>
    </row>
    <row r="902" ht="15.75" customHeight="1">
      <c r="D902" s="61"/>
      <c r="G902" s="62"/>
    </row>
    <row r="903" ht="15.75" customHeight="1">
      <c r="D903" s="61"/>
      <c r="G903" s="62"/>
    </row>
    <row r="904" ht="15.75" customHeight="1">
      <c r="D904" s="61"/>
      <c r="G904" s="62"/>
    </row>
    <row r="905" ht="15.75" customHeight="1">
      <c r="D905" s="61"/>
      <c r="G905" s="62"/>
    </row>
    <row r="906" ht="15.75" customHeight="1">
      <c r="D906" s="61"/>
      <c r="G906" s="62"/>
    </row>
    <row r="907" ht="15.75" customHeight="1">
      <c r="D907" s="61"/>
      <c r="G907" s="62"/>
    </row>
    <row r="908" ht="15.75" customHeight="1">
      <c r="D908" s="61"/>
      <c r="G908" s="62"/>
    </row>
    <row r="909" ht="15.75" customHeight="1">
      <c r="D909" s="61"/>
      <c r="G909" s="62"/>
    </row>
    <row r="910" ht="15.75" customHeight="1">
      <c r="D910" s="61"/>
      <c r="G910" s="62"/>
    </row>
    <row r="911" ht="15.75" customHeight="1">
      <c r="D911" s="61"/>
      <c r="G911" s="62"/>
    </row>
    <row r="912" ht="15.75" customHeight="1">
      <c r="D912" s="61"/>
      <c r="G912" s="62"/>
    </row>
    <row r="913" ht="15.75" customHeight="1">
      <c r="D913" s="61"/>
      <c r="G913" s="62"/>
    </row>
    <row r="914" ht="15.75" customHeight="1">
      <c r="D914" s="61"/>
      <c r="G914" s="62"/>
    </row>
    <row r="915" ht="15.75" customHeight="1">
      <c r="D915" s="61"/>
      <c r="G915" s="62"/>
    </row>
    <row r="916" ht="15.75" customHeight="1">
      <c r="D916" s="61"/>
      <c r="G916" s="62"/>
    </row>
    <row r="917" ht="15.75" customHeight="1">
      <c r="D917" s="61"/>
      <c r="G917" s="62"/>
    </row>
    <row r="918" ht="15.75" customHeight="1">
      <c r="D918" s="61"/>
      <c r="G918" s="62"/>
    </row>
    <row r="919" ht="15.75" customHeight="1">
      <c r="D919" s="61"/>
      <c r="G919" s="62"/>
    </row>
    <row r="920" ht="15.75" customHeight="1">
      <c r="D920" s="61"/>
      <c r="G920" s="62"/>
    </row>
    <row r="921" ht="15.75" customHeight="1">
      <c r="D921" s="61"/>
      <c r="G921" s="62"/>
    </row>
    <row r="922" ht="15.75" customHeight="1">
      <c r="D922" s="61"/>
      <c r="G922" s="62"/>
    </row>
    <row r="923" ht="15.75" customHeight="1">
      <c r="D923" s="61"/>
      <c r="G923" s="62"/>
    </row>
    <row r="924" ht="15.75" customHeight="1">
      <c r="D924" s="61"/>
      <c r="G924" s="62"/>
    </row>
    <row r="925" ht="15.75" customHeight="1">
      <c r="D925" s="61"/>
      <c r="G925" s="62"/>
    </row>
    <row r="926" ht="15.75" customHeight="1">
      <c r="D926" s="61"/>
      <c r="G926" s="62"/>
    </row>
    <row r="927" ht="15.75" customHeight="1">
      <c r="D927" s="61"/>
      <c r="G927" s="62"/>
    </row>
    <row r="928" ht="15.75" customHeight="1">
      <c r="D928" s="61"/>
      <c r="G928" s="62"/>
    </row>
    <row r="929" ht="15.75" customHeight="1">
      <c r="D929" s="61"/>
      <c r="G929" s="62"/>
    </row>
    <row r="930" ht="15.75" customHeight="1">
      <c r="D930" s="61"/>
      <c r="G930" s="62"/>
    </row>
    <row r="931" ht="15.75" customHeight="1">
      <c r="D931" s="61"/>
      <c r="G931" s="62"/>
    </row>
    <row r="932" ht="15.75" customHeight="1">
      <c r="D932" s="61"/>
      <c r="G932" s="62"/>
    </row>
    <row r="933" ht="15.75" customHeight="1">
      <c r="D933" s="61"/>
      <c r="G933" s="62"/>
    </row>
    <row r="934" ht="15.75" customHeight="1">
      <c r="D934" s="61"/>
      <c r="G934" s="62"/>
    </row>
    <row r="935" ht="15.75" customHeight="1">
      <c r="D935" s="61"/>
      <c r="G935" s="62"/>
    </row>
    <row r="936" ht="15.75" customHeight="1">
      <c r="D936" s="61"/>
      <c r="G936" s="62"/>
    </row>
    <row r="937" ht="15.75" customHeight="1">
      <c r="D937" s="61"/>
      <c r="G937" s="62"/>
    </row>
    <row r="938" ht="15.75" customHeight="1">
      <c r="D938" s="61"/>
      <c r="G938" s="62"/>
    </row>
    <row r="939" ht="15.75" customHeight="1">
      <c r="D939" s="61"/>
      <c r="G939" s="62"/>
    </row>
    <row r="940" ht="15.75" customHeight="1">
      <c r="D940" s="61"/>
      <c r="G940" s="62"/>
    </row>
    <row r="941" ht="15.75" customHeight="1">
      <c r="D941" s="61"/>
      <c r="G941" s="62"/>
    </row>
    <row r="942" ht="15.75" customHeight="1">
      <c r="D942" s="61"/>
      <c r="G942" s="62"/>
    </row>
    <row r="943" ht="15.75" customHeight="1">
      <c r="D943" s="61"/>
      <c r="G943" s="62"/>
    </row>
    <row r="944" ht="15.75" customHeight="1">
      <c r="D944" s="61"/>
      <c r="G944" s="62"/>
    </row>
    <row r="945" ht="15.75" customHeight="1">
      <c r="D945" s="61"/>
      <c r="G945" s="62"/>
    </row>
    <row r="946" ht="15.75" customHeight="1">
      <c r="D946" s="61"/>
      <c r="G946" s="62"/>
    </row>
    <row r="947" ht="15.75" customHeight="1">
      <c r="D947" s="61"/>
      <c r="G947" s="62"/>
    </row>
    <row r="948" ht="15.75" customHeight="1">
      <c r="D948" s="61"/>
      <c r="G948" s="62"/>
    </row>
    <row r="949" ht="15.75" customHeight="1">
      <c r="D949" s="61"/>
      <c r="G949" s="62"/>
    </row>
    <row r="950" ht="15.75" customHeight="1">
      <c r="D950" s="61"/>
      <c r="G950" s="62"/>
    </row>
    <row r="951" ht="15.75" customHeight="1">
      <c r="D951" s="61"/>
      <c r="G951" s="62"/>
    </row>
    <row r="952" ht="15.75" customHeight="1">
      <c r="D952" s="61"/>
      <c r="G952" s="62"/>
    </row>
    <row r="953" ht="15.75" customHeight="1">
      <c r="D953" s="61"/>
      <c r="G953" s="62"/>
    </row>
    <row r="954" ht="15.75" customHeight="1">
      <c r="D954" s="61"/>
      <c r="G954" s="62"/>
    </row>
    <row r="955" ht="15.75" customHeight="1">
      <c r="D955" s="61"/>
      <c r="G955" s="62"/>
    </row>
    <row r="956" ht="15.75" customHeight="1">
      <c r="D956" s="61"/>
      <c r="G956" s="62"/>
    </row>
    <row r="957" ht="15.75" customHeight="1">
      <c r="D957" s="61"/>
      <c r="G957" s="62"/>
    </row>
    <row r="958" ht="15.75" customHeight="1">
      <c r="D958" s="61"/>
      <c r="G958" s="62"/>
    </row>
    <row r="959" ht="15.75" customHeight="1">
      <c r="D959" s="61"/>
      <c r="G959" s="62"/>
    </row>
    <row r="960" ht="15.75" customHeight="1">
      <c r="D960" s="61"/>
      <c r="G960" s="62"/>
    </row>
    <row r="961" ht="15.75" customHeight="1">
      <c r="D961" s="61"/>
      <c r="G961" s="62"/>
    </row>
    <row r="962" ht="15.75" customHeight="1">
      <c r="D962" s="61"/>
      <c r="G962" s="62"/>
    </row>
    <row r="963" ht="15.75" customHeight="1">
      <c r="D963" s="61"/>
      <c r="G963" s="62"/>
    </row>
    <row r="964" ht="15.75" customHeight="1">
      <c r="D964" s="61"/>
      <c r="G964" s="62"/>
    </row>
    <row r="965" ht="15.75" customHeight="1">
      <c r="D965" s="61"/>
      <c r="G965" s="62"/>
    </row>
    <row r="966" ht="15.75" customHeight="1">
      <c r="D966" s="61"/>
      <c r="G966" s="62"/>
    </row>
    <row r="967" ht="15.75" customHeight="1">
      <c r="D967" s="61"/>
      <c r="G967" s="62"/>
    </row>
    <row r="968" ht="15.75" customHeight="1">
      <c r="D968" s="61"/>
      <c r="G968" s="62"/>
    </row>
    <row r="969" ht="15.75" customHeight="1">
      <c r="D969" s="61"/>
      <c r="G969" s="62"/>
    </row>
    <row r="970" ht="15.75" customHeight="1">
      <c r="D970" s="61"/>
      <c r="G970" s="62"/>
    </row>
    <row r="971" ht="15.75" customHeight="1">
      <c r="D971" s="61"/>
      <c r="G971" s="62"/>
    </row>
    <row r="972" ht="15.75" customHeight="1">
      <c r="D972" s="61"/>
      <c r="G972" s="62"/>
    </row>
    <row r="973" ht="15.75" customHeight="1">
      <c r="D973" s="61"/>
      <c r="G973" s="62"/>
    </row>
    <row r="974" ht="15.75" customHeight="1">
      <c r="D974" s="61"/>
      <c r="G974" s="62"/>
    </row>
    <row r="975" ht="15.75" customHeight="1">
      <c r="D975" s="61"/>
      <c r="G975" s="62"/>
    </row>
    <row r="976" ht="15.75" customHeight="1">
      <c r="D976" s="61"/>
      <c r="G976" s="62"/>
    </row>
    <row r="977" ht="15.75" customHeight="1">
      <c r="D977" s="61"/>
      <c r="G977" s="62"/>
    </row>
    <row r="978" ht="15.75" customHeight="1">
      <c r="D978" s="61"/>
      <c r="G978" s="62"/>
    </row>
    <row r="979" ht="15.75" customHeight="1">
      <c r="D979" s="61"/>
      <c r="G979" s="62"/>
    </row>
    <row r="980" ht="15.75" customHeight="1">
      <c r="D980" s="61"/>
      <c r="G980" s="62"/>
    </row>
    <row r="981" ht="15.75" customHeight="1">
      <c r="D981" s="61"/>
      <c r="G981" s="62"/>
    </row>
    <row r="982" ht="15.75" customHeight="1">
      <c r="D982" s="61"/>
      <c r="G982" s="62"/>
    </row>
    <row r="983" ht="15.75" customHeight="1">
      <c r="D983" s="61"/>
      <c r="G983" s="62"/>
    </row>
    <row r="984" ht="15.75" customHeight="1">
      <c r="D984" s="61"/>
      <c r="G984" s="62"/>
    </row>
    <row r="985" ht="15.75" customHeight="1">
      <c r="D985" s="61"/>
      <c r="G985" s="62"/>
    </row>
    <row r="986" ht="15.75" customHeight="1">
      <c r="D986" s="61"/>
      <c r="G986" s="62"/>
    </row>
    <row r="987" ht="15.75" customHeight="1">
      <c r="D987" s="61"/>
      <c r="G987" s="62"/>
    </row>
    <row r="988" ht="15.75" customHeight="1">
      <c r="D988" s="61"/>
      <c r="G988" s="62"/>
    </row>
    <row r="989" ht="15.75" customHeight="1">
      <c r="D989" s="61"/>
      <c r="G989" s="62"/>
    </row>
    <row r="990" ht="15.75" customHeight="1">
      <c r="D990" s="61"/>
      <c r="G990" s="62"/>
    </row>
    <row r="991" ht="15.75" customHeight="1">
      <c r="D991" s="61"/>
      <c r="G991" s="62"/>
    </row>
    <row r="992" ht="15.75" customHeight="1">
      <c r="D992" s="61"/>
      <c r="G992" s="62"/>
    </row>
    <row r="993" ht="15.75" customHeight="1">
      <c r="D993" s="61"/>
      <c r="G993" s="62"/>
    </row>
    <row r="994" ht="15.75" customHeight="1">
      <c r="D994" s="61"/>
      <c r="G994" s="62"/>
    </row>
    <row r="995" ht="15.75" customHeight="1">
      <c r="D995" s="61"/>
      <c r="G995" s="62"/>
    </row>
    <row r="996" ht="15.75" customHeight="1">
      <c r="D996" s="61"/>
      <c r="G996" s="62"/>
    </row>
    <row r="997" ht="15.75" customHeight="1">
      <c r="D997" s="61"/>
      <c r="G997" s="62"/>
    </row>
    <row r="998" ht="15.75" customHeight="1">
      <c r="D998" s="61"/>
      <c r="G998" s="62"/>
    </row>
    <row r="999" ht="15.75" customHeight="1">
      <c r="D999" s="61"/>
      <c r="G999" s="62"/>
    </row>
    <row r="1000" ht="15.75" customHeight="1">
      <c r="D1000" s="61"/>
      <c r="G1000" s="62"/>
    </row>
  </sheetData>
  <mergeCells count="14">
    <mergeCell ref="B21:D21"/>
    <mergeCell ref="B31:D31"/>
    <mergeCell ref="E31:F31"/>
    <mergeCell ref="B41:D41"/>
    <mergeCell ref="E41:F41"/>
    <mergeCell ref="B51:D51"/>
    <mergeCell ref="E51:F51"/>
    <mergeCell ref="B1:D1"/>
    <mergeCell ref="E1:F1"/>
    <mergeCell ref="J1:L1"/>
    <mergeCell ref="M1:N1"/>
    <mergeCell ref="B11:D11"/>
    <mergeCell ref="E11:F11"/>
    <mergeCell ref="E21:F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5"/>
    <col customWidth="1" min="3" max="4" width="16.13"/>
    <col customWidth="1" min="5" max="5" width="21.0"/>
    <col customWidth="1" min="6" max="7" width="19.38"/>
    <col customWidth="1" min="8" max="8" width="12.13"/>
    <col customWidth="1" min="9" max="9" width="15.25"/>
    <col customWidth="1" min="10" max="11" width="7.63"/>
    <col customWidth="1" min="12" max="12" width="18.25"/>
    <col customWidth="1" min="13" max="14" width="18.63"/>
    <col customWidth="1" min="15" max="15" width="19.5"/>
    <col customWidth="1" min="16" max="16" width="18.88"/>
    <col customWidth="1" min="17" max="17" width="21.25"/>
    <col customWidth="1" min="18" max="19" width="15.88"/>
    <col customWidth="1" min="20" max="22" width="7.63"/>
    <col customWidth="1" min="23" max="23" width="11.75"/>
    <col customWidth="1" min="24" max="24" width="8.13"/>
    <col customWidth="1" min="25" max="26" width="7.63"/>
  </cols>
  <sheetData>
    <row r="2">
      <c r="A2" s="92" t="s">
        <v>20</v>
      </c>
      <c r="E2" s="93"/>
      <c r="K2" s="92" t="s">
        <v>21</v>
      </c>
      <c r="O2" s="93"/>
      <c r="V2" s="92" t="s">
        <v>22</v>
      </c>
      <c r="Z2" s="93"/>
    </row>
    <row r="3">
      <c r="A3" s="94"/>
      <c r="B3" s="95" t="s">
        <v>5</v>
      </c>
      <c r="C3" s="3"/>
      <c r="D3" s="3"/>
      <c r="E3" s="3"/>
      <c r="F3" s="96" t="s">
        <v>4</v>
      </c>
      <c r="K3" s="94"/>
      <c r="L3" s="95" t="s">
        <v>5</v>
      </c>
      <c r="M3" s="3"/>
      <c r="N3" s="3"/>
      <c r="O3" s="3"/>
      <c r="P3" s="96" t="s">
        <v>4</v>
      </c>
      <c r="V3" s="94"/>
      <c r="W3" s="95" t="s">
        <v>5</v>
      </c>
      <c r="X3" s="3"/>
      <c r="Y3" s="96" t="s">
        <v>4</v>
      </c>
    </row>
    <row r="4">
      <c r="A4" s="97"/>
      <c r="B4" s="97" t="s">
        <v>23</v>
      </c>
      <c r="C4" s="97" t="s">
        <v>24</v>
      </c>
      <c r="D4" s="97" t="s">
        <v>25</v>
      </c>
      <c r="E4" s="98" t="s">
        <v>26</v>
      </c>
      <c r="F4" s="97" t="s">
        <v>27</v>
      </c>
      <c r="L4" s="97" t="s">
        <v>23</v>
      </c>
      <c r="M4" s="97" t="s">
        <v>24</v>
      </c>
      <c r="N4" s="97" t="s">
        <v>25</v>
      </c>
      <c r="O4" s="99" t="s">
        <v>26</v>
      </c>
      <c r="P4" s="97" t="s">
        <v>27</v>
      </c>
      <c r="Q4" s="100"/>
      <c r="W4" s="97" t="s">
        <v>23</v>
      </c>
      <c r="X4" s="97"/>
      <c r="Y4" s="97" t="s">
        <v>27</v>
      </c>
      <c r="Z4" s="101"/>
    </row>
    <row r="5">
      <c r="A5" s="15" t="s">
        <v>7</v>
      </c>
      <c r="B5" s="102">
        <v>38.88</v>
      </c>
      <c r="C5" s="102">
        <v>39.16</v>
      </c>
      <c r="D5" s="92">
        <v>39.16</v>
      </c>
      <c r="E5" s="103">
        <v>40.43</v>
      </c>
      <c r="F5" s="92">
        <v>38.4</v>
      </c>
      <c r="G5" s="104"/>
      <c r="H5" s="104"/>
      <c r="I5" s="104"/>
      <c r="K5" s="105" t="s">
        <v>7</v>
      </c>
      <c r="L5" s="104">
        <v>64.15</v>
      </c>
      <c r="M5" s="104">
        <v>64.23</v>
      </c>
      <c r="N5" s="48">
        <v>64.19</v>
      </c>
      <c r="O5" s="106">
        <v>65.28</v>
      </c>
      <c r="P5" s="92">
        <v>63.3</v>
      </c>
      <c r="V5" s="105" t="s">
        <v>7</v>
      </c>
      <c r="W5" s="107">
        <v>0.7442</v>
      </c>
      <c r="X5" s="102"/>
      <c r="Y5" s="108">
        <v>0.7273</v>
      </c>
      <c r="Z5" s="103"/>
    </row>
    <row r="6">
      <c r="A6" s="15" t="s">
        <v>8</v>
      </c>
      <c r="B6" s="102">
        <v>29.07</v>
      </c>
      <c r="C6" s="102">
        <v>29.17</v>
      </c>
      <c r="D6" s="102">
        <v>29.07</v>
      </c>
      <c r="E6" s="103">
        <v>31.26</v>
      </c>
      <c r="F6" s="92">
        <v>29.3</v>
      </c>
      <c r="G6" s="104"/>
      <c r="H6" s="104"/>
      <c r="I6" s="104"/>
      <c r="K6" s="109" t="s">
        <v>8</v>
      </c>
      <c r="L6" s="104">
        <v>58.68</v>
      </c>
      <c r="M6" s="104">
        <v>58.57</v>
      </c>
      <c r="N6" s="48">
        <v>58.69</v>
      </c>
      <c r="O6" s="106">
        <v>60.38</v>
      </c>
      <c r="P6" s="92">
        <v>59.2</v>
      </c>
      <c r="V6" s="109" t="s">
        <v>8</v>
      </c>
      <c r="W6" s="107">
        <v>0.7158</v>
      </c>
      <c r="X6" s="102"/>
      <c r="Y6" s="107">
        <v>0.721</v>
      </c>
      <c r="Z6" s="103"/>
    </row>
    <row r="7">
      <c r="A7" s="15" t="s">
        <v>9</v>
      </c>
      <c r="B7" s="102">
        <v>29.03</v>
      </c>
      <c r="C7" s="102">
        <v>29.99</v>
      </c>
      <c r="D7" s="102">
        <v>29.41</v>
      </c>
      <c r="E7" s="103">
        <v>30.55</v>
      </c>
      <c r="F7" s="92">
        <v>28.7</v>
      </c>
      <c r="G7" s="104"/>
      <c r="H7" s="104"/>
      <c r="I7" s="104"/>
      <c r="K7" s="109" t="s">
        <v>9</v>
      </c>
      <c r="L7" s="104">
        <v>57.48</v>
      </c>
      <c r="M7" s="104">
        <v>58.3</v>
      </c>
      <c r="N7" s="48">
        <v>57.72</v>
      </c>
      <c r="O7" s="106">
        <v>58.67</v>
      </c>
      <c r="P7" s="92">
        <v>57.2</v>
      </c>
      <c r="V7" s="109" t="s">
        <v>9</v>
      </c>
      <c r="W7" s="107">
        <v>0.8448</v>
      </c>
      <c r="X7" s="102"/>
      <c r="Y7" s="107">
        <v>0.8414</v>
      </c>
      <c r="Z7" s="103"/>
    </row>
    <row r="8">
      <c r="A8" s="15" t="s">
        <v>10</v>
      </c>
      <c r="B8" s="102">
        <v>31.41</v>
      </c>
      <c r="C8" s="102">
        <v>30.55</v>
      </c>
      <c r="D8" s="102">
        <v>31.53</v>
      </c>
      <c r="E8" s="103">
        <v>31.71</v>
      </c>
      <c r="F8" s="92">
        <v>30.7</v>
      </c>
      <c r="G8" s="104"/>
      <c r="H8" s="104"/>
      <c r="I8" s="104"/>
      <c r="K8" s="109" t="s">
        <v>10</v>
      </c>
      <c r="L8" s="104">
        <v>64.26</v>
      </c>
      <c r="M8" s="104">
        <v>63.71</v>
      </c>
      <c r="N8" s="48">
        <v>64.42</v>
      </c>
      <c r="O8" s="106">
        <v>64.49</v>
      </c>
      <c r="P8" s="92">
        <v>63.0</v>
      </c>
      <c r="V8" s="109" t="s">
        <v>10</v>
      </c>
      <c r="W8" s="107">
        <v>1.1036</v>
      </c>
      <c r="X8" s="102"/>
      <c r="Y8" s="107">
        <v>1.1126</v>
      </c>
      <c r="Z8" s="103"/>
    </row>
    <row r="9">
      <c r="A9" s="15" t="s">
        <v>11</v>
      </c>
      <c r="B9" s="102">
        <v>27.46</v>
      </c>
      <c r="C9" s="102">
        <v>26.87</v>
      </c>
      <c r="D9" s="102">
        <v>27.34</v>
      </c>
      <c r="E9" s="103">
        <v>28.08</v>
      </c>
      <c r="F9" s="92">
        <v>28.2</v>
      </c>
      <c r="G9" s="104"/>
      <c r="H9" s="104"/>
      <c r="I9" s="104"/>
      <c r="K9" s="109" t="s">
        <v>11</v>
      </c>
      <c r="L9" s="104">
        <v>60.7</v>
      </c>
      <c r="M9" s="104">
        <v>60.09</v>
      </c>
      <c r="N9" s="48">
        <v>60.77</v>
      </c>
      <c r="O9" s="106">
        <v>61.15</v>
      </c>
      <c r="P9" s="92">
        <v>60.7</v>
      </c>
      <c r="V9" s="109" t="s">
        <v>11</v>
      </c>
      <c r="W9" s="107">
        <v>1.0766</v>
      </c>
      <c r="X9" s="102"/>
      <c r="Y9" s="107">
        <v>1.0861</v>
      </c>
      <c r="Z9" s="103"/>
    </row>
    <row r="10">
      <c r="A10" s="15" t="s">
        <v>12</v>
      </c>
      <c r="B10" s="102">
        <v>28.13</v>
      </c>
      <c r="C10" s="102">
        <v>27.59</v>
      </c>
      <c r="D10" s="102">
        <v>28.02</v>
      </c>
      <c r="E10" s="103">
        <v>28.13</v>
      </c>
      <c r="F10" s="92">
        <v>27.8</v>
      </c>
      <c r="G10" s="104"/>
      <c r="H10" s="104"/>
      <c r="I10" s="104"/>
      <c r="K10" s="16" t="s">
        <v>12</v>
      </c>
      <c r="L10" s="104">
        <v>61.63</v>
      </c>
      <c r="M10" s="104">
        <v>61.07</v>
      </c>
      <c r="N10" s="48">
        <v>61.64</v>
      </c>
      <c r="O10" s="106">
        <v>61.44</v>
      </c>
      <c r="P10" s="92">
        <v>61.6</v>
      </c>
      <c r="V10" s="16" t="s">
        <v>12</v>
      </c>
      <c r="W10" s="107">
        <v>1.0451</v>
      </c>
      <c r="X10" s="102"/>
      <c r="Y10" s="107">
        <v>1.0472</v>
      </c>
      <c r="Z10" s="103"/>
    </row>
    <row r="11">
      <c r="A11" s="110" t="s">
        <v>28</v>
      </c>
      <c r="B11" s="111">
        <f t="shared" ref="B11:F11" si="1">AVERAGE(B5:B10)</f>
        <v>30.66333333</v>
      </c>
      <c r="C11" s="111">
        <f t="shared" si="1"/>
        <v>30.555</v>
      </c>
      <c r="D11" s="111">
        <f t="shared" si="1"/>
        <v>30.755</v>
      </c>
      <c r="E11" s="112">
        <f t="shared" si="1"/>
        <v>31.69333333</v>
      </c>
      <c r="F11" s="111">
        <f t="shared" si="1"/>
        <v>30.51666667</v>
      </c>
      <c r="G11" s="104"/>
      <c r="H11" s="104"/>
      <c r="I11" s="104"/>
      <c r="K11" s="97" t="s">
        <v>28</v>
      </c>
      <c r="L11" s="113">
        <f t="shared" ref="L11:P11" si="2">AVERAGE(L5:L10)</f>
        <v>61.15</v>
      </c>
      <c r="M11" s="113">
        <f t="shared" si="2"/>
        <v>60.995</v>
      </c>
      <c r="N11" s="113">
        <f t="shared" si="2"/>
        <v>61.23833333</v>
      </c>
      <c r="O11" s="113">
        <f t="shared" si="2"/>
        <v>61.90166667</v>
      </c>
      <c r="P11" s="113">
        <f t="shared" si="2"/>
        <v>60.83333333</v>
      </c>
      <c r="Q11" s="113"/>
      <c r="V11" s="97" t="s">
        <v>28</v>
      </c>
      <c r="W11" s="114">
        <f t="shared" ref="W11:Y11" si="3">AVERAGE(W5:W10)</f>
        <v>0.9216833333</v>
      </c>
      <c r="X11" s="111" t="str">
        <f t="shared" si="3"/>
        <v>#DIV/0!</v>
      </c>
      <c r="Y11" s="114">
        <f t="shared" si="3"/>
        <v>0.9226</v>
      </c>
      <c r="Z11" s="115"/>
    </row>
    <row r="12">
      <c r="B12" s="104"/>
      <c r="C12" s="104"/>
      <c r="D12" s="104"/>
      <c r="E12" s="104"/>
      <c r="F12" s="104"/>
      <c r="G12" s="104"/>
      <c r="H12" s="104"/>
      <c r="I12" s="104"/>
      <c r="L12" s="104"/>
      <c r="M12" s="104"/>
      <c r="N12" s="104"/>
      <c r="O12" s="104"/>
      <c r="P12" s="104"/>
      <c r="Y12" s="108"/>
    </row>
    <row r="13">
      <c r="B13" s="104"/>
      <c r="C13" s="104"/>
      <c r="D13" s="104"/>
      <c r="E13" s="104"/>
      <c r="F13" s="104"/>
      <c r="G13" s="104"/>
      <c r="H13" s="104"/>
      <c r="I13" s="104"/>
      <c r="L13" s="104"/>
      <c r="M13" s="104"/>
      <c r="N13" s="104"/>
      <c r="O13" s="104"/>
      <c r="P13" s="104"/>
      <c r="Y13" s="108"/>
    </row>
    <row r="14">
      <c r="A14" s="92" t="s">
        <v>29</v>
      </c>
      <c r="B14" s="104"/>
      <c r="C14" s="104"/>
      <c r="D14" s="104"/>
      <c r="E14" s="106"/>
      <c r="F14" s="104"/>
      <c r="G14" s="104"/>
      <c r="H14" s="104"/>
      <c r="I14" s="104"/>
      <c r="K14" s="92" t="s">
        <v>30</v>
      </c>
      <c r="L14" s="104"/>
      <c r="M14" s="104"/>
      <c r="N14" s="104"/>
      <c r="O14" s="106"/>
      <c r="P14" s="104"/>
      <c r="V14" s="92" t="s">
        <v>31</v>
      </c>
      <c r="Y14" s="108"/>
    </row>
    <row r="15">
      <c r="A15" s="94"/>
      <c r="B15" s="95" t="s">
        <v>5</v>
      </c>
      <c r="C15" s="3"/>
      <c r="D15" s="3"/>
      <c r="E15" s="3"/>
      <c r="F15" s="3"/>
      <c r="G15" s="96" t="s">
        <v>4</v>
      </c>
      <c r="H15" s="96" t="s">
        <v>4</v>
      </c>
      <c r="K15" s="94"/>
      <c r="L15" s="95" t="s">
        <v>5</v>
      </c>
      <c r="M15" s="3"/>
      <c r="N15" s="3"/>
      <c r="O15" s="3"/>
      <c r="P15" s="3"/>
      <c r="Q15" s="96" t="s">
        <v>4</v>
      </c>
      <c r="R15" s="96" t="s">
        <v>4</v>
      </c>
      <c r="V15" s="94"/>
      <c r="W15" s="95" t="s">
        <v>5</v>
      </c>
      <c r="X15" s="3"/>
      <c r="Y15" s="96" t="s">
        <v>4</v>
      </c>
    </row>
    <row r="16">
      <c r="A16" s="97"/>
      <c r="B16" s="116" t="s">
        <v>23</v>
      </c>
      <c r="C16" s="116" t="s">
        <v>24</v>
      </c>
      <c r="D16" s="97" t="s">
        <v>25</v>
      </c>
      <c r="E16" s="117" t="s">
        <v>26</v>
      </c>
      <c r="F16" s="116" t="s">
        <v>32</v>
      </c>
      <c r="G16" s="97" t="s">
        <v>27</v>
      </c>
      <c r="H16" s="100" t="s">
        <v>33</v>
      </c>
      <c r="I16" s="118"/>
      <c r="L16" s="116" t="s">
        <v>23</v>
      </c>
      <c r="M16" s="116" t="s">
        <v>24</v>
      </c>
      <c r="N16" s="97" t="s">
        <v>25</v>
      </c>
      <c r="O16" s="117" t="s">
        <v>26</v>
      </c>
      <c r="P16" s="116" t="s">
        <v>32</v>
      </c>
      <c r="Q16" s="97" t="s">
        <v>27</v>
      </c>
      <c r="R16" s="100" t="s">
        <v>33</v>
      </c>
      <c r="W16" s="97" t="s">
        <v>23</v>
      </c>
      <c r="X16" s="97" t="s">
        <v>34</v>
      </c>
      <c r="Y16" s="119" t="s">
        <v>27</v>
      </c>
    </row>
    <row r="17">
      <c r="A17" s="15" t="s">
        <v>7</v>
      </c>
      <c r="B17" s="102">
        <v>53.54</v>
      </c>
      <c r="C17" s="102">
        <v>53.46</v>
      </c>
      <c r="D17" s="102">
        <v>53.94</v>
      </c>
      <c r="E17" s="120">
        <v>56.2</v>
      </c>
      <c r="F17" s="102">
        <v>56.23</v>
      </c>
      <c r="G17" s="121">
        <v>54.0</v>
      </c>
      <c r="H17" s="92">
        <v>54.7</v>
      </c>
      <c r="K17" s="105" t="s">
        <v>7</v>
      </c>
      <c r="L17" s="104">
        <v>74.13</v>
      </c>
      <c r="M17" s="104">
        <v>73.85</v>
      </c>
      <c r="N17" s="48">
        <v>74.22</v>
      </c>
      <c r="O17" s="106">
        <v>75.72</v>
      </c>
      <c r="P17" s="104">
        <v>75.69</v>
      </c>
      <c r="Q17" s="92">
        <v>63.3</v>
      </c>
      <c r="R17" s="92">
        <v>74.8</v>
      </c>
      <c r="V17" s="105" t="s">
        <v>7</v>
      </c>
      <c r="W17" s="107">
        <v>0.7569</v>
      </c>
      <c r="X17" s="107">
        <v>0.7736</v>
      </c>
      <c r="Y17" s="122">
        <v>0.7612</v>
      </c>
    </row>
    <row r="18">
      <c r="A18" s="15" t="s">
        <v>8</v>
      </c>
      <c r="B18" s="102">
        <v>41.15</v>
      </c>
      <c r="C18" s="102">
        <v>40.89</v>
      </c>
      <c r="D18" s="102">
        <v>41.1</v>
      </c>
      <c r="E18" s="120">
        <v>44.37</v>
      </c>
      <c r="F18" s="102">
        <v>43.48</v>
      </c>
      <c r="G18" s="121">
        <v>42.9</v>
      </c>
      <c r="H18" s="92">
        <v>42.9</v>
      </c>
      <c r="K18" s="109" t="s">
        <v>8</v>
      </c>
      <c r="L18" s="104">
        <v>66.68</v>
      </c>
      <c r="M18" s="104">
        <v>66.52</v>
      </c>
      <c r="N18" s="48">
        <v>66.62</v>
      </c>
      <c r="O18" s="106">
        <v>68.83</v>
      </c>
      <c r="P18" s="104">
        <v>68.27</v>
      </c>
      <c r="Q18" s="92">
        <v>59.2</v>
      </c>
      <c r="R18" s="92">
        <v>68.2</v>
      </c>
      <c r="V18" s="109" t="s">
        <v>8</v>
      </c>
      <c r="W18" s="107">
        <v>0.7185</v>
      </c>
      <c r="X18" s="107">
        <v>0.7263</v>
      </c>
      <c r="Y18" s="122">
        <v>0.7288</v>
      </c>
    </row>
    <row r="19">
      <c r="A19" s="15" t="s">
        <v>9</v>
      </c>
      <c r="B19" s="102">
        <v>45.4</v>
      </c>
      <c r="C19" s="102">
        <v>50.68</v>
      </c>
      <c r="D19" s="102">
        <v>45.4</v>
      </c>
      <c r="E19" s="120">
        <v>51.64</v>
      </c>
      <c r="F19" s="102">
        <v>56.9</v>
      </c>
      <c r="G19" s="121">
        <v>47.1</v>
      </c>
      <c r="H19" s="92">
        <v>53.3</v>
      </c>
      <c r="K19" s="109" t="s">
        <v>9</v>
      </c>
      <c r="L19" s="104">
        <v>72.97</v>
      </c>
      <c r="M19" s="104">
        <v>76.64</v>
      </c>
      <c r="N19" s="48">
        <v>72.86</v>
      </c>
      <c r="O19" s="106">
        <v>77.15</v>
      </c>
      <c r="P19" s="104">
        <v>80.02</v>
      </c>
      <c r="Q19" s="92">
        <v>56.6</v>
      </c>
      <c r="R19" s="92">
        <v>78.1</v>
      </c>
      <c r="V19" s="109" t="s">
        <v>9</v>
      </c>
      <c r="W19" s="107">
        <v>0.9581</v>
      </c>
      <c r="X19" s="107">
        <v>1.0239</v>
      </c>
      <c r="Y19" s="122">
        <v>1.0037</v>
      </c>
    </row>
    <row r="20">
      <c r="A20" s="15" t="s">
        <v>10</v>
      </c>
      <c r="B20" s="102">
        <v>45.67</v>
      </c>
      <c r="C20" s="102">
        <v>44.23</v>
      </c>
      <c r="D20" s="102">
        <v>45.73</v>
      </c>
      <c r="E20" s="120">
        <v>46.89</v>
      </c>
      <c r="F20" s="102">
        <v>47.12</v>
      </c>
      <c r="G20" s="121">
        <v>45.6</v>
      </c>
      <c r="H20" s="92">
        <v>46.2</v>
      </c>
      <c r="K20" s="109" t="s">
        <v>10</v>
      </c>
      <c r="L20" s="104">
        <v>74.85</v>
      </c>
      <c r="M20" s="104">
        <v>73.86</v>
      </c>
      <c r="N20" s="48">
        <v>74.84</v>
      </c>
      <c r="O20" s="106">
        <v>75.61</v>
      </c>
      <c r="P20" s="104">
        <v>75.85</v>
      </c>
      <c r="Q20" s="92">
        <v>63.0</v>
      </c>
      <c r="R20" s="92">
        <v>75.3</v>
      </c>
      <c r="V20" s="109" t="s">
        <v>10</v>
      </c>
      <c r="W20" s="107">
        <v>1.2155</v>
      </c>
      <c r="X20" s="107">
        <v>1.2282</v>
      </c>
      <c r="Y20" s="122">
        <v>1.2228</v>
      </c>
    </row>
    <row r="21" ht="15.75" customHeight="1">
      <c r="A21" s="15" t="s">
        <v>11</v>
      </c>
      <c r="B21" s="102">
        <v>39.07</v>
      </c>
      <c r="C21" s="102">
        <v>38.24</v>
      </c>
      <c r="D21" s="102">
        <v>39.4</v>
      </c>
      <c r="E21" s="120">
        <v>41.25</v>
      </c>
      <c r="F21" s="102">
        <v>40.82</v>
      </c>
      <c r="G21" s="121">
        <v>40.1</v>
      </c>
      <c r="H21" s="92">
        <v>40.1</v>
      </c>
      <c r="K21" s="109" t="s">
        <v>11</v>
      </c>
      <c r="L21" s="104">
        <v>68.31</v>
      </c>
      <c r="M21" s="104">
        <v>67.97</v>
      </c>
      <c r="N21" s="48">
        <v>68.52</v>
      </c>
      <c r="O21" s="106">
        <v>69.93</v>
      </c>
      <c r="P21" s="104">
        <v>69.63</v>
      </c>
      <c r="Q21" s="92">
        <v>60.7</v>
      </c>
      <c r="R21" s="92">
        <v>69.3</v>
      </c>
      <c r="V21" s="109" t="s">
        <v>11</v>
      </c>
      <c r="W21" s="107">
        <v>1.1569</v>
      </c>
      <c r="X21" s="107">
        <v>1.1747</v>
      </c>
      <c r="Y21" s="122">
        <v>1.1736</v>
      </c>
    </row>
    <row r="22" ht="15.75" customHeight="1">
      <c r="A22" s="15" t="s">
        <v>12</v>
      </c>
      <c r="B22" s="102">
        <v>53.02</v>
      </c>
      <c r="C22" s="102">
        <v>52.69</v>
      </c>
      <c r="D22" s="102">
        <v>53.28</v>
      </c>
      <c r="E22" s="120">
        <v>54.07</v>
      </c>
      <c r="F22" s="102">
        <v>60.81</v>
      </c>
      <c r="G22" s="121">
        <v>50.4</v>
      </c>
      <c r="H22" s="92">
        <v>53.7</v>
      </c>
      <c r="K22" s="16" t="s">
        <v>12</v>
      </c>
      <c r="L22" s="104">
        <v>81.65</v>
      </c>
      <c r="M22" s="104">
        <v>81.59</v>
      </c>
      <c r="N22" s="48">
        <v>81.79</v>
      </c>
      <c r="O22" s="106">
        <v>81.81</v>
      </c>
      <c r="P22" s="104">
        <v>84.96</v>
      </c>
      <c r="Q22" s="92">
        <v>59.2</v>
      </c>
      <c r="R22" s="92">
        <v>82.0</v>
      </c>
      <c r="V22" s="16" t="s">
        <v>12</v>
      </c>
      <c r="W22" s="107">
        <v>1.2203</v>
      </c>
      <c r="X22" s="107">
        <v>1.246</v>
      </c>
      <c r="Y22" s="122">
        <v>1.2314</v>
      </c>
    </row>
    <row r="23" ht="15.75" customHeight="1">
      <c r="A23" s="110" t="s">
        <v>28</v>
      </c>
      <c r="B23" s="111">
        <f t="shared" ref="B23:H23" si="4">AVERAGE(B17:B22)</f>
        <v>46.30833333</v>
      </c>
      <c r="C23" s="111">
        <f t="shared" si="4"/>
        <v>46.69833333</v>
      </c>
      <c r="D23" s="111">
        <f t="shared" si="4"/>
        <v>46.475</v>
      </c>
      <c r="E23" s="111">
        <f t="shared" si="4"/>
        <v>49.07</v>
      </c>
      <c r="F23" s="111">
        <f t="shared" si="4"/>
        <v>50.89333333</v>
      </c>
      <c r="G23" s="111">
        <f t="shared" si="4"/>
        <v>46.68333333</v>
      </c>
      <c r="H23" s="111">
        <f t="shared" si="4"/>
        <v>48.48333333</v>
      </c>
      <c r="I23" s="123"/>
      <c r="K23" s="97" t="s">
        <v>28</v>
      </c>
      <c r="L23" s="113">
        <f t="shared" ref="L23:R23" si="5">AVERAGE(L17:L22)</f>
        <v>73.09833333</v>
      </c>
      <c r="M23" s="113">
        <f t="shared" si="5"/>
        <v>73.405</v>
      </c>
      <c r="N23" s="113">
        <f t="shared" si="5"/>
        <v>73.14166667</v>
      </c>
      <c r="O23" s="113">
        <f t="shared" si="5"/>
        <v>74.84166667</v>
      </c>
      <c r="P23" s="113">
        <f t="shared" si="5"/>
        <v>75.73666667</v>
      </c>
      <c r="Q23" s="113">
        <f t="shared" si="5"/>
        <v>60.33333333</v>
      </c>
      <c r="R23" s="113">
        <f t="shared" si="5"/>
        <v>74.61666667</v>
      </c>
      <c r="V23" s="97" t="s">
        <v>28</v>
      </c>
      <c r="W23" s="114">
        <f t="shared" ref="W23:Y23" si="6">AVERAGE(W17:W22)</f>
        <v>1.004366667</v>
      </c>
      <c r="X23" s="114">
        <f t="shared" si="6"/>
        <v>1.028783333</v>
      </c>
      <c r="Y23" s="114">
        <f t="shared" si="6"/>
        <v>1.02025</v>
      </c>
    </row>
    <row r="24" ht="15.75" customHeight="1">
      <c r="B24" s="104"/>
      <c r="C24" s="104"/>
      <c r="D24" s="104"/>
      <c r="E24" s="104"/>
      <c r="F24" s="104"/>
      <c r="G24" s="104"/>
      <c r="H24" s="104"/>
      <c r="I24" s="104"/>
      <c r="L24" s="104"/>
      <c r="M24" s="104"/>
      <c r="N24" s="104"/>
      <c r="O24" s="104"/>
      <c r="P24" s="104"/>
      <c r="Y24" s="108"/>
    </row>
    <row r="25" ht="15.75" customHeight="1">
      <c r="B25" s="104"/>
      <c r="C25" s="104"/>
      <c r="D25" s="104"/>
      <c r="E25" s="104"/>
      <c r="F25" s="104"/>
      <c r="G25" s="104"/>
      <c r="H25" s="104"/>
      <c r="I25" s="104"/>
      <c r="L25" s="104"/>
      <c r="M25" s="104"/>
      <c r="N25" s="104"/>
      <c r="O25" s="104"/>
      <c r="P25" s="104"/>
      <c r="Y25" s="108"/>
    </row>
    <row r="26" ht="15.75" customHeight="1">
      <c r="A26" s="92" t="s">
        <v>35</v>
      </c>
      <c r="B26" s="104"/>
      <c r="C26" s="104"/>
      <c r="D26" s="104"/>
      <c r="E26" s="106"/>
      <c r="F26" s="104"/>
      <c r="G26" s="104"/>
      <c r="H26" s="104"/>
      <c r="I26" s="104"/>
      <c r="K26" s="92" t="s">
        <v>36</v>
      </c>
      <c r="L26" s="104"/>
      <c r="M26" s="104"/>
      <c r="N26" s="104"/>
      <c r="O26" s="106"/>
      <c r="P26" s="104"/>
      <c r="V26" s="92" t="s">
        <v>37</v>
      </c>
      <c r="Y26" s="108"/>
    </row>
    <row r="27" ht="15.75" customHeight="1">
      <c r="A27" s="94"/>
      <c r="B27" s="95" t="s">
        <v>5</v>
      </c>
      <c r="C27" s="3"/>
      <c r="D27" s="3"/>
      <c r="E27" s="3"/>
      <c r="F27" s="3"/>
      <c r="G27" s="62"/>
      <c r="H27" s="96" t="s">
        <v>4</v>
      </c>
      <c r="I27" s="96" t="s">
        <v>4</v>
      </c>
      <c r="K27" s="94"/>
      <c r="L27" s="95" t="s">
        <v>5</v>
      </c>
      <c r="M27" s="3"/>
      <c r="N27" s="3"/>
      <c r="O27" s="3"/>
      <c r="P27" s="3"/>
      <c r="R27" s="96" t="s">
        <v>4</v>
      </c>
      <c r="S27" s="96" t="s">
        <v>4</v>
      </c>
      <c r="V27" s="94"/>
      <c r="W27" s="95" t="s">
        <v>5</v>
      </c>
      <c r="X27" s="3"/>
      <c r="Y27" s="96" t="s">
        <v>4</v>
      </c>
    </row>
    <row r="28" ht="15.75" customHeight="1">
      <c r="A28" s="97"/>
      <c r="B28" s="116" t="s">
        <v>23</v>
      </c>
      <c r="C28" s="116" t="s">
        <v>24</v>
      </c>
      <c r="D28" s="97" t="s">
        <v>25</v>
      </c>
      <c r="E28" s="117" t="s">
        <v>26</v>
      </c>
      <c r="F28" s="116" t="s">
        <v>32</v>
      </c>
      <c r="G28" s="116" t="s">
        <v>38</v>
      </c>
      <c r="H28" s="97" t="s">
        <v>27</v>
      </c>
      <c r="I28" s="100" t="s">
        <v>33</v>
      </c>
      <c r="L28" s="116" t="s">
        <v>23</v>
      </c>
      <c r="M28" s="116" t="s">
        <v>24</v>
      </c>
      <c r="N28" s="97" t="s">
        <v>25</v>
      </c>
      <c r="O28" s="117" t="s">
        <v>26</v>
      </c>
      <c r="P28" s="116" t="s">
        <v>32</v>
      </c>
      <c r="Q28" s="116" t="s">
        <v>38</v>
      </c>
      <c r="R28" s="97" t="s">
        <v>27</v>
      </c>
      <c r="S28" s="100" t="s">
        <v>33</v>
      </c>
      <c r="W28" s="97" t="s">
        <v>23</v>
      </c>
      <c r="X28" s="97" t="s">
        <v>34</v>
      </c>
      <c r="Y28" s="119" t="s">
        <v>27</v>
      </c>
    </row>
    <row r="29" ht="15.75" customHeight="1">
      <c r="A29" s="15" t="s">
        <v>7</v>
      </c>
      <c r="B29" s="102">
        <v>36.39</v>
      </c>
      <c r="C29" s="102">
        <v>37.24</v>
      </c>
      <c r="D29" s="102">
        <v>36.94</v>
      </c>
      <c r="E29" s="120">
        <v>36.54</v>
      </c>
      <c r="F29" s="102">
        <v>38.79</v>
      </c>
      <c r="G29" s="102">
        <v>39.64</v>
      </c>
      <c r="H29" s="92">
        <v>34.4</v>
      </c>
      <c r="I29" s="92">
        <v>39.9</v>
      </c>
      <c r="K29" s="105" t="s">
        <v>7</v>
      </c>
      <c r="L29" s="102">
        <v>62.67</v>
      </c>
      <c r="M29" s="102">
        <v>62.94</v>
      </c>
      <c r="N29" s="48">
        <v>62.66</v>
      </c>
      <c r="O29" s="120">
        <v>62.83</v>
      </c>
      <c r="P29" s="102">
        <v>63.88</v>
      </c>
      <c r="Q29" s="102">
        <v>64.52</v>
      </c>
      <c r="R29" s="92">
        <v>60.7</v>
      </c>
      <c r="S29" s="92">
        <v>64.6</v>
      </c>
      <c r="V29" s="105" t="s">
        <v>7</v>
      </c>
      <c r="W29" s="107">
        <v>0.7659</v>
      </c>
      <c r="X29" s="107">
        <v>0.7756</v>
      </c>
      <c r="Y29" s="122">
        <v>0.7772</v>
      </c>
    </row>
    <row r="30" ht="15.75" customHeight="1">
      <c r="A30" s="15" t="s">
        <v>8</v>
      </c>
      <c r="B30" s="102">
        <v>25.18</v>
      </c>
      <c r="C30" s="102">
        <v>25.77</v>
      </c>
      <c r="D30" s="102">
        <v>25.59</v>
      </c>
      <c r="E30" s="120">
        <v>26.61</v>
      </c>
      <c r="F30" s="102">
        <v>24.12</v>
      </c>
      <c r="G30" s="102">
        <v>24.4</v>
      </c>
      <c r="H30" s="92">
        <v>26.2</v>
      </c>
      <c r="I30" s="92">
        <v>25.8</v>
      </c>
      <c r="K30" s="109" t="s">
        <v>8</v>
      </c>
      <c r="L30" s="102">
        <v>55.66</v>
      </c>
      <c r="M30" s="102">
        <v>55.95</v>
      </c>
      <c r="N30" s="48">
        <v>55.97</v>
      </c>
      <c r="O30" s="120">
        <v>56.66</v>
      </c>
      <c r="P30" s="102">
        <v>55.14</v>
      </c>
      <c r="Q30" s="102">
        <v>54.88</v>
      </c>
      <c r="R30" s="92">
        <v>56.3</v>
      </c>
      <c r="S30" s="92">
        <v>56.2</v>
      </c>
      <c r="V30" s="109" t="s">
        <v>8</v>
      </c>
      <c r="W30" s="107">
        <v>0.702</v>
      </c>
      <c r="X30" s="92">
        <v>0.6872</v>
      </c>
      <c r="Y30" s="122">
        <v>0.7031</v>
      </c>
    </row>
    <row r="31" ht="15.75" customHeight="1">
      <c r="A31" s="15" t="s">
        <v>9</v>
      </c>
      <c r="B31" s="102">
        <v>32.49</v>
      </c>
      <c r="C31" s="102">
        <v>33.39</v>
      </c>
      <c r="D31" s="102">
        <v>32.82</v>
      </c>
      <c r="E31" s="120">
        <v>32.85</v>
      </c>
      <c r="F31" s="102">
        <v>34.64</v>
      </c>
      <c r="G31" s="102">
        <v>35.4</v>
      </c>
      <c r="H31" s="92">
        <v>31.6</v>
      </c>
      <c r="I31" s="92">
        <v>34.8</v>
      </c>
      <c r="K31" s="109" t="s">
        <v>9</v>
      </c>
      <c r="L31" s="102">
        <v>59.15</v>
      </c>
      <c r="M31" s="102">
        <v>59.61</v>
      </c>
      <c r="N31" s="48">
        <v>59.54</v>
      </c>
      <c r="O31" s="120">
        <v>59.28</v>
      </c>
      <c r="P31" s="102">
        <v>60.88</v>
      </c>
      <c r="Q31" s="102">
        <v>61.64</v>
      </c>
      <c r="R31" s="92">
        <v>58.5</v>
      </c>
      <c r="S31" s="92">
        <v>61.2</v>
      </c>
      <c r="V31" s="109" t="s">
        <v>9</v>
      </c>
      <c r="W31" s="107">
        <v>0.8778</v>
      </c>
      <c r="X31" s="124">
        <v>0.9014</v>
      </c>
      <c r="Y31" s="122">
        <v>0.8947</v>
      </c>
    </row>
    <row r="32" ht="15.75" customHeight="1">
      <c r="A32" s="15" t="s">
        <v>10</v>
      </c>
      <c r="B32" s="102">
        <v>30.2</v>
      </c>
      <c r="C32" s="102">
        <v>30.36</v>
      </c>
      <c r="D32" s="102">
        <v>30.0</v>
      </c>
      <c r="E32" s="120">
        <v>29.72</v>
      </c>
      <c r="F32" s="102">
        <v>31.07</v>
      </c>
      <c r="G32" s="102">
        <v>31.69</v>
      </c>
      <c r="H32" s="92">
        <v>28.8</v>
      </c>
      <c r="I32" s="92">
        <v>31.9</v>
      </c>
      <c r="K32" s="109" t="s">
        <v>10</v>
      </c>
      <c r="L32" s="102">
        <v>63.38</v>
      </c>
      <c r="M32" s="102">
        <v>63.59</v>
      </c>
      <c r="N32" s="48">
        <v>63.3</v>
      </c>
      <c r="O32" s="120">
        <v>62.98</v>
      </c>
      <c r="P32" s="102">
        <v>64.07</v>
      </c>
      <c r="Q32" s="102">
        <v>64.45</v>
      </c>
      <c r="R32" s="92">
        <v>62.2</v>
      </c>
      <c r="S32" s="92">
        <v>64.3</v>
      </c>
      <c r="V32" s="109" t="s">
        <v>10</v>
      </c>
      <c r="W32" s="107">
        <v>1.1574</v>
      </c>
      <c r="X32" s="124">
        <v>1.1607</v>
      </c>
      <c r="Y32" s="122">
        <v>1.174</v>
      </c>
    </row>
    <row r="33" ht="15.75" customHeight="1">
      <c r="A33" s="15" t="s">
        <v>11</v>
      </c>
      <c r="B33" s="102">
        <v>22.43</v>
      </c>
      <c r="C33" s="102">
        <v>22.55</v>
      </c>
      <c r="D33" s="102">
        <v>22.51</v>
      </c>
      <c r="E33" s="120">
        <v>23.02</v>
      </c>
      <c r="F33" s="102">
        <v>20.57</v>
      </c>
      <c r="G33" s="102">
        <v>22.0</v>
      </c>
      <c r="H33" s="92">
        <v>22.8</v>
      </c>
      <c r="I33" s="92">
        <v>21.9</v>
      </c>
      <c r="K33" s="109" t="s">
        <v>11</v>
      </c>
      <c r="L33" s="102">
        <v>58.77</v>
      </c>
      <c r="M33" s="102">
        <v>58.74</v>
      </c>
      <c r="N33" s="48">
        <v>58.64</v>
      </c>
      <c r="O33" s="120">
        <v>59.05</v>
      </c>
      <c r="P33" s="102">
        <v>57.06</v>
      </c>
      <c r="Q33" s="102">
        <v>58.74</v>
      </c>
      <c r="R33" s="92">
        <v>58.8</v>
      </c>
      <c r="S33" s="92">
        <v>57.9</v>
      </c>
      <c r="V33" s="109" t="s">
        <v>11</v>
      </c>
      <c r="W33" s="107">
        <v>1.1125</v>
      </c>
      <c r="X33" s="124">
        <v>1.0741</v>
      </c>
      <c r="Y33" s="122">
        <v>1.0871</v>
      </c>
    </row>
    <row r="34" ht="15.75" customHeight="1">
      <c r="A34" s="15" t="s">
        <v>12</v>
      </c>
      <c r="B34" s="102">
        <v>30.6</v>
      </c>
      <c r="C34" s="102">
        <v>29.14</v>
      </c>
      <c r="D34" s="102">
        <v>30.9</v>
      </c>
      <c r="E34" s="120">
        <v>28.55</v>
      </c>
      <c r="F34" s="102">
        <v>31.63</v>
      </c>
      <c r="G34" s="102">
        <v>32.05</v>
      </c>
      <c r="H34" s="92">
        <v>29.9</v>
      </c>
      <c r="I34" s="92">
        <v>31.1</v>
      </c>
      <c r="K34" s="16" t="s">
        <v>12</v>
      </c>
      <c r="L34" s="102">
        <v>62.63</v>
      </c>
      <c r="M34" s="102">
        <v>61.3</v>
      </c>
      <c r="N34" s="48">
        <v>62.87</v>
      </c>
      <c r="O34" s="120">
        <v>60.87</v>
      </c>
      <c r="P34" s="102">
        <v>63.43</v>
      </c>
      <c r="Q34" s="102">
        <v>63.76</v>
      </c>
      <c r="R34" s="92">
        <v>62.3</v>
      </c>
      <c r="S34" s="92">
        <v>63.0</v>
      </c>
      <c r="V34" s="16" t="s">
        <v>12</v>
      </c>
      <c r="W34" s="107">
        <v>1.1124</v>
      </c>
      <c r="X34" s="124">
        <v>1.1299</v>
      </c>
      <c r="Y34" s="122">
        <v>1.1204</v>
      </c>
    </row>
    <row r="35" ht="15.75" customHeight="1">
      <c r="A35" s="110" t="s">
        <v>28</v>
      </c>
      <c r="B35" s="111">
        <f t="shared" ref="B35:I35" si="7">AVERAGE(B29:B34)</f>
        <v>29.54833333</v>
      </c>
      <c r="C35" s="111">
        <f t="shared" si="7"/>
        <v>29.74166667</v>
      </c>
      <c r="D35" s="111">
        <f t="shared" si="7"/>
        <v>29.79333333</v>
      </c>
      <c r="E35" s="111">
        <f t="shared" si="7"/>
        <v>29.54833333</v>
      </c>
      <c r="F35" s="111">
        <f t="shared" si="7"/>
        <v>30.13666667</v>
      </c>
      <c r="G35" s="111">
        <f t="shared" si="7"/>
        <v>30.86333333</v>
      </c>
      <c r="H35" s="111">
        <f t="shared" si="7"/>
        <v>28.95</v>
      </c>
      <c r="I35" s="111">
        <f t="shared" si="7"/>
        <v>30.9</v>
      </c>
      <c r="K35" s="97" t="s">
        <v>28</v>
      </c>
      <c r="L35" s="111">
        <f t="shared" ref="L35:S35" si="8">AVERAGE(L29:L34)</f>
        <v>60.37666667</v>
      </c>
      <c r="M35" s="111">
        <f t="shared" si="8"/>
        <v>60.355</v>
      </c>
      <c r="N35" s="111">
        <f t="shared" si="8"/>
        <v>60.49666667</v>
      </c>
      <c r="O35" s="111">
        <f t="shared" si="8"/>
        <v>60.27833333</v>
      </c>
      <c r="P35" s="111">
        <f t="shared" si="8"/>
        <v>60.74333333</v>
      </c>
      <c r="Q35" s="111">
        <f t="shared" si="8"/>
        <v>61.33166667</v>
      </c>
      <c r="R35" s="113">
        <f t="shared" si="8"/>
        <v>59.8</v>
      </c>
      <c r="S35" s="113">
        <f t="shared" si="8"/>
        <v>61.2</v>
      </c>
      <c r="V35" s="97" t="s">
        <v>28</v>
      </c>
      <c r="W35" s="114">
        <f t="shared" ref="W35:Y35" si="9">AVERAGE(W29:W34)</f>
        <v>0.9546666667</v>
      </c>
      <c r="X35" s="125">
        <f t="shared" si="9"/>
        <v>0.9548166667</v>
      </c>
      <c r="Y35" s="114">
        <f t="shared" si="9"/>
        <v>0.9594166667</v>
      </c>
    </row>
    <row r="36" ht="15.75" customHeight="1">
      <c r="B36" s="104"/>
      <c r="C36" s="104"/>
      <c r="D36" s="104"/>
      <c r="E36" s="104"/>
      <c r="F36" s="104"/>
      <c r="G36" s="104"/>
      <c r="H36" s="104"/>
      <c r="I36" s="104"/>
      <c r="L36" s="104"/>
      <c r="M36" s="104"/>
      <c r="N36" s="104"/>
      <c r="O36" s="104"/>
      <c r="P36" s="104"/>
    </row>
    <row r="37" ht="15.75" customHeight="1">
      <c r="B37" s="104"/>
      <c r="C37" s="104"/>
      <c r="D37" s="104"/>
      <c r="E37" s="104"/>
      <c r="F37" s="104"/>
      <c r="G37" s="104"/>
      <c r="H37" s="104"/>
      <c r="I37" s="104"/>
      <c r="L37" s="104"/>
      <c r="M37" s="104"/>
      <c r="N37" s="104"/>
      <c r="O37" s="104"/>
      <c r="P37" s="104"/>
    </row>
    <row r="38" ht="15.75" customHeight="1">
      <c r="A38" s="92" t="s">
        <v>39</v>
      </c>
      <c r="B38" s="104"/>
      <c r="C38" s="104"/>
      <c r="D38" s="104"/>
      <c r="E38" s="106"/>
      <c r="F38" s="104"/>
      <c r="G38" s="104"/>
      <c r="H38" s="104"/>
      <c r="I38" s="104"/>
      <c r="K38" s="92" t="s">
        <v>40</v>
      </c>
      <c r="L38" s="104"/>
      <c r="M38" s="104"/>
      <c r="N38" s="104"/>
      <c r="O38" s="106"/>
      <c r="P38" s="104"/>
      <c r="V38" s="48" t="s">
        <v>41</v>
      </c>
      <c r="W38" s="48"/>
      <c r="X38" s="48"/>
    </row>
    <row r="39" ht="15.75" customHeight="1">
      <c r="A39" s="94"/>
      <c r="B39" s="95" t="s">
        <v>5</v>
      </c>
      <c r="C39" s="3"/>
      <c r="D39" s="3"/>
      <c r="E39" s="3"/>
      <c r="F39" s="3"/>
      <c r="G39" s="96" t="s">
        <v>4</v>
      </c>
      <c r="H39" s="96" t="s">
        <v>4</v>
      </c>
      <c r="I39" s="62"/>
      <c r="K39" s="94"/>
      <c r="L39" s="95" t="s">
        <v>5</v>
      </c>
      <c r="M39" s="3"/>
      <c r="N39" s="3"/>
      <c r="O39" s="3"/>
      <c r="P39" s="3"/>
      <c r="Q39" s="96" t="s">
        <v>4</v>
      </c>
      <c r="R39" s="96" t="s">
        <v>4</v>
      </c>
      <c r="V39" s="126"/>
      <c r="W39" s="95" t="s">
        <v>5</v>
      </c>
      <c r="X39" s="3"/>
      <c r="Y39" s="96" t="s">
        <v>4</v>
      </c>
    </row>
    <row r="40" ht="15.75" customHeight="1">
      <c r="A40" s="97"/>
      <c r="B40" s="116" t="s">
        <v>23</v>
      </c>
      <c r="C40" s="116" t="s">
        <v>24</v>
      </c>
      <c r="D40" s="97" t="s">
        <v>25</v>
      </c>
      <c r="E40" s="117" t="s">
        <v>26</v>
      </c>
      <c r="F40" s="116" t="s">
        <v>32</v>
      </c>
      <c r="G40" s="97" t="s">
        <v>27</v>
      </c>
      <c r="H40" s="100" t="s">
        <v>33</v>
      </c>
      <c r="I40" s="104"/>
      <c r="L40" s="116" t="s">
        <v>23</v>
      </c>
      <c r="M40" s="116" t="s">
        <v>24</v>
      </c>
      <c r="N40" s="97" t="s">
        <v>25</v>
      </c>
      <c r="O40" s="117" t="s">
        <v>26</v>
      </c>
      <c r="P40" s="116" t="s">
        <v>32</v>
      </c>
      <c r="Q40" s="97" t="s">
        <v>27</v>
      </c>
      <c r="R40" s="100" t="s">
        <v>33</v>
      </c>
      <c r="V40" s="48"/>
      <c r="W40" s="127" t="s">
        <v>23</v>
      </c>
      <c r="X40" s="127" t="s">
        <v>34</v>
      </c>
      <c r="Y40" s="119" t="s">
        <v>27</v>
      </c>
    </row>
    <row r="41" ht="15.75" customHeight="1">
      <c r="A41" s="15" t="s">
        <v>7</v>
      </c>
      <c r="B41" s="102">
        <v>40.54</v>
      </c>
      <c r="C41" s="102">
        <v>41.02</v>
      </c>
      <c r="D41" s="48">
        <v>40.88</v>
      </c>
      <c r="E41" s="120">
        <v>42.72</v>
      </c>
      <c r="F41" s="102">
        <v>43.02</v>
      </c>
      <c r="G41" s="92">
        <v>40.4</v>
      </c>
      <c r="H41" s="92">
        <v>42.6</v>
      </c>
      <c r="I41" s="104"/>
      <c r="K41" s="105" t="s">
        <v>7</v>
      </c>
      <c r="L41" s="104">
        <v>65.86</v>
      </c>
      <c r="M41" s="104">
        <v>65.89</v>
      </c>
      <c r="N41" s="48">
        <v>65.75</v>
      </c>
      <c r="O41" s="106">
        <v>67.19</v>
      </c>
      <c r="P41" s="104">
        <v>67.16</v>
      </c>
      <c r="Q41" s="92">
        <v>65.5</v>
      </c>
      <c r="R41" s="92">
        <v>66.9</v>
      </c>
      <c r="V41" s="128" t="s">
        <v>7</v>
      </c>
      <c r="W41" s="48">
        <v>0.5351</v>
      </c>
      <c r="X41" s="48">
        <v>0.5605</v>
      </c>
      <c r="Y41" s="48">
        <v>0.5643</v>
      </c>
    </row>
    <row r="42" ht="15.75" customHeight="1">
      <c r="A42" s="15" t="s">
        <v>8</v>
      </c>
      <c r="B42" s="102">
        <v>28.91</v>
      </c>
      <c r="C42" s="102">
        <v>28.94</v>
      </c>
      <c r="D42" s="48">
        <v>28.96</v>
      </c>
      <c r="E42" s="120">
        <v>30.5</v>
      </c>
      <c r="F42" s="102">
        <v>30.48</v>
      </c>
      <c r="G42" s="92">
        <v>29.0</v>
      </c>
      <c r="H42" s="92">
        <v>30.9</v>
      </c>
      <c r="I42" s="104"/>
      <c r="K42" s="109" t="s">
        <v>8</v>
      </c>
      <c r="L42" s="104">
        <v>58.83</v>
      </c>
      <c r="M42" s="104">
        <v>59.01</v>
      </c>
      <c r="N42" s="48">
        <v>58.94</v>
      </c>
      <c r="O42" s="106">
        <v>60.35</v>
      </c>
      <c r="P42" s="104">
        <v>59.71</v>
      </c>
      <c r="Q42" s="92">
        <v>59.2</v>
      </c>
      <c r="R42" s="92">
        <v>60.2</v>
      </c>
      <c r="V42" s="129" t="s">
        <v>8</v>
      </c>
      <c r="W42" s="48">
        <v>0.4403</v>
      </c>
      <c r="X42" s="48">
        <v>0.4491</v>
      </c>
      <c r="Y42" s="48">
        <v>0.4557</v>
      </c>
    </row>
    <row r="43" ht="15.75" customHeight="1">
      <c r="A43" s="15" t="s">
        <v>9</v>
      </c>
      <c r="B43" s="102">
        <v>24.83</v>
      </c>
      <c r="C43" s="102">
        <v>24.71</v>
      </c>
      <c r="D43" s="48">
        <v>24.89</v>
      </c>
      <c r="E43" s="120">
        <v>26.14</v>
      </c>
      <c r="F43" s="102">
        <v>26.43</v>
      </c>
      <c r="G43" s="92">
        <v>24.4</v>
      </c>
      <c r="H43" s="92">
        <v>27.1</v>
      </c>
      <c r="I43" s="104"/>
      <c r="K43" s="109" t="s">
        <v>9</v>
      </c>
      <c r="L43" s="104">
        <v>52.57</v>
      </c>
      <c r="M43" s="104">
        <v>52.55</v>
      </c>
      <c r="N43" s="48">
        <v>52.63</v>
      </c>
      <c r="O43" s="106">
        <v>53.56</v>
      </c>
      <c r="P43" s="104">
        <v>53.4</v>
      </c>
      <c r="Q43" s="92">
        <v>51.9</v>
      </c>
      <c r="R43" s="92">
        <v>53.9</v>
      </c>
      <c r="V43" s="129" t="s">
        <v>9</v>
      </c>
      <c r="W43" s="48">
        <v>0.3312</v>
      </c>
      <c r="X43" s="48">
        <v>0.3249</v>
      </c>
      <c r="Y43" s="48">
        <v>0.3406</v>
      </c>
    </row>
    <row r="44" ht="15.75" customHeight="1">
      <c r="A44" s="15" t="s">
        <v>10</v>
      </c>
      <c r="B44" s="102">
        <v>31.69</v>
      </c>
      <c r="C44" s="102">
        <v>31.37</v>
      </c>
      <c r="D44" s="48">
        <v>31.55</v>
      </c>
      <c r="E44" s="120">
        <v>32.91</v>
      </c>
      <c r="F44" s="102">
        <v>33.98</v>
      </c>
      <c r="G44" s="92">
        <v>29.8</v>
      </c>
      <c r="H44" s="92">
        <v>33.1</v>
      </c>
      <c r="I44" s="104"/>
      <c r="K44" s="109" t="s">
        <v>10</v>
      </c>
      <c r="L44" s="104">
        <v>65.0</v>
      </c>
      <c r="M44" s="104">
        <v>64.6</v>
      </c>
      <c r="N44" s="48">
        <v>64.87</v>
      </c>
      <c r="O44" s="106">
        <v>65.77</v>
      </c>
      <c r="P44" s="104">
        <v>66.54</v>
      </c>
      <c r="Q44" s="92">
        <v>64.4</v>
      </c>
      <c r="R44" s="92">
        <v>66.1</v>
      </c>
      <c r="V44" s="129" t="s">
        <v>10</v>
      </c>
      <c r="W44" s="48">
        <v>0.8429</v>
      </c>
      <c r="X44" s="48">
        <v>0.8757</v>
      </c>
      <c r="Y44" s="48">
        <v>0.876</v>
      </c>
    </row>
    <row r="45" ht="15.75" customHeight="1">
      <c r="A45" s="15" t="s">
        <v>11</v>
      </c>
      <c r="B45" s="102">
        <v>25.24</v>
      </c>
      <c r="C45" s="102">
        <v>25.0</v>
      </c>
      <c r="D45" s="48">
        <v>25.21</v>
      </c>
      <c r="E45" s="120">
        <v>26.96</v>
      </c>
      <c r="F45" s="102">
        <v>27.42</v>
      </c>
      <c r="G45" s="92">
        <v>24.9</v>
      </c>
      <c r="H45" s="92">
        <v>28.1</v>
      </c>
      <c r="I45" s="104"/>
      <c r="K45" s="109" t="s">
        <v>11</v>
      </c>
      <c r="L45" s="104">
        <v>58.51</v>
      </c>
      <c r="M45" s="104">
        <v>58.25</v>
      </c>
      <c r="N45" s="48">
        <v>58.47</v>
      </c>
      <c r="O45" s="106">
        <v>59.92</v>
      </c>
      <c r="P45" s="104">
        <v>59.74</v>
      </c>
      <c r="Q45" s="92">
        <v>58.6</v>
      </c>
      <c r="R45" s="92">
        <v>60.5</v>
      </c>
      <c r="V45" s="129" t="s">
        <v>11</v>
      </c>
      <c r="W45" s="48">
        <v>0.728</v>
      </c>
      <c r="X45" s="48">
        <v>0.7612</v>
      </c>
      <c r="Y45" s="48">
        <v>0.7673</v>
      </c>
    </row>
    <row r="46" ht="15.75" customHeight="1">
      <c r="A46" s="15" t="s">
        <v>12</v>
      </c>
      <c r="B46" s="102">
        <v>22.83</v>
      </c>
      <c r="C46" s="102">
        <v>21.7</v>
      </c>
      <c r="D46" s="48">
        <v>22.84</v>
      </c>
      <c r="E46" s="120">
        <v>22.43</v>
      </c>
      <c r="F46" s="102">
        <v>24.72</v>
      </c>
      <c r="G46" s="92">
        <v>21.9</v>
      </c>
      <c r="H46" s="92">
        <v>25.0</v>
      </c>
      <c r="I46" s="104"/>
      <c r="K46" s="16" t="s">
        <v>12</v>
      </c>
      <c r="L46" s="104">
        <v>54.89</v>
      </c>
      <c r="M46" s="104">
        <v>54.28</v>
      </c>
      <c r="N46" s="48">
        <v>55.0</v>
      </c>
      <c r="O46" s="106">
        <v>54.94</v>
      </c>
      <c r="P46" s="104">
        <v>56.12</v>
      </c>
      <c r="Q46" s="92">
        <v>54.4</v>
      </c>
      <c r="R46" s="92">
        <v>56.1</v>
      </c>
      <c r="V46" s="130" t="s">
        <v>12</v>
      </c>
      <c r="W46" s="48">
        <v>0.4432</v>
      </c>
      <c r="X46" s="48">
        <v>0.4569</v>
      </c>
      <c r="Y46" s="48">
        <v>0.4728</v>
      </c>
    </row>
    <row r="47" ht="15.75" customHeight="1">
      <c r="A47" s="110" t="s">
        <v>28</v>
      </c>
      <c r="B47" s="111">
        <f t="shared" ref="B47:H47" si="10">AVERAGE(B41:B46)</f>
        <v>29.00666667</v>
      </c>
      <c r="C47" s="111">
        <f t="shared" si="10"/>
        <v>28.79</v>
      </c>
      <c r="D47" s="111">
        <f t="shared" si="10"/>
        <v>29.055</v>
      </c>
      <c r="E47" s="111">
        <f t="shared" si="10"/>
        <v>30.27666667</v>
      </c>
      <c r="F47" s="111">
        <f t="shared" si="10"/>
        <v>31.00833333</v>
      </c>
      <c r="G47" s="111">
        <f t="shared" si="10"/>
        <v>28.4</v>
      </c>
      <c r="H47" s="111">
        <f t="shared" si="10"/>
        <v>31.13333333</v>
      </c>
      <c r="I47" s="123"/>
      <c r="K47" s="97" t="s">
        <v>28</v>
      </c>
      <c r="L47" s="113">
        <f t="shared" ref="L47:R47" si="11">AVERAGE(L41:L46)</f>
        <v>59.27666667</v>
      </c>
      <c r="M47" s="113">
        <f t="shared" si="11"/>
        <v>59.09666667</v>
      </c>
      <c r="N47" s="113">
        <f t="shared" si="11"/>
        <v>59.27666667</v>
      </c>
      <c r="O47" s="113">
        <f t="shared" si="11"/>
        <v>60.28833333</v>
      </c>
      <c r="P47" s="113">
        <f t="shared" si="11"/>
        <v>60.445</v>
      </c>
      <c r="Q47" s="113">
        <f t="shared" si="11"/>
        <v>59</v>
      </c>
      <c r="R47" s="113">
        <f t="shared" si="11"/>
        <v>60.61666667</v>
      </c>
      <c r="V47" s="127" t="s">
        <v>28</v>
      </c>
      <c r="W47" s="114">
        <f t="shared" ref="W47:Y47" si="12">AVERAGE(W41:W46)</f>
        <v>0.55345</v>
      </c>
      <c r="X47" s="125">
        <f t="shared" si="12"/>
        <v>0.5713833333</v>
      </c>
      <c r="Y47" s="114">
        <f t="shared" si="12"/>
        <v>0.57945</v>
      </c>
    </row>
    <row r="48" ht="15.75" customHeight="1"/>
    <row r="49" ht="15.75" customHeight="1"/>
    <row r="50" ht="15.75" customHeight="1">
      <c r="A50" s="92" t="s">
        <v>42</v>
      </c>
      <c r="E50" s="93"/>
      <c r="K50" s="92" t="s">
        <v>43</v>
      </c>
      <c r="O50" s="93"/>
    </row>
    <row r="51" ht="15.75" customHeight="1">
      <c r="A51" s="94"/>
      <c r="B51" s="95" t="s">
        <v>5</v>
      </c>
      <c r="C51" s="3"/>
      <c r="D51" s="3"/>
      <c r="E51" s="3"/>
      <c r="F51" s="94"/>
      <c r="K51" s="94"/>
      <c r="L51" s="95" t="s">
        <v>5</v>
      </c>
      <c r="M51" s="3"/>
      <c r="N51" s="3"/>
      <c r="O51" s="3"/>
      <c r="P51" s="94"/>
    </row>
    <row r="52" ht="15.75" customHeight="1">
      <c r="A52" s="97"/>
      <c r="B52" s="97" t="s">
        <v>23</v>
      </c>
      <c r="C52" s="97" t="s">
        <v>24</v>
      </c>
      <c r="D52" s="97"/>
      <c r="E52" s="99" t="s">
        <v>26</v>
      </c>
      <c r="F52" s="97"/>
      <c r="L52" s="97" t="s">
        <v>23</v>
      </c>
      <c r="M52" s="97" t="s">
        <v>24</v>
      </c>
      <c r="N52" s="97"/>
      <c r="O52" s="99" t="s">
        <v>26</v>
      </c>
      <c r="P52" s="97"/>
    </row>
    <row r="53" ht="15.75" customHeight="1">
      <c r="A53" s="15" t="s">
        <v>7</v>
      </c>
      <c r="B53" s="104">
        <v>38.56</v>
      </c>
      <c r="C53" s="104">
        <v>38.38</v>
      </c>
      <c r="D53" s="104"/>
      <c r="E53" s="106">
        <v>40.29</v>
      </c>
      <c r="F53" s="104"/>
      <c r="G53" s="104"/>
      <c r="H53" s="104"/>
      <c r="I53" s="104"/>
      <c r="K53" s="105" t="s">
        <v>7</v>
      </c>
      <c r="L53" s="104">
        <v>63.47</v>
      </c>
      <c r="M53" s="104">
        <v>63.52</v>
      </c>
      <c r="N53" s="104"/>
      <c r="O53" s="106">
        <v>64.8</v>
      </c>
      <c r="P53" s="104"/>
    </row>
    <row r="54" ht="15.75" customHeight="1">
      <c r="A54" s="15" t="s">
        <v>8</v>
      </c>
      <c r="B54" s="104">
        <v>29.33</v>
      </c>
      <c r="C54" s="104">
        <v>29.24</v>
      </c>
      <c r="D54" s="104"/>
      <c r="E54" s="106">
        <v>31.3</v>
      </c>
      <c r="F54" s="104"/>
      <c r="G54" s="104"/>
      <c r="H54" s="104"/>
      <c r="I54" s="104"/>
      <c r="K54" s="109" t="s">
        <v>8</v>
      </c>
      <c r="L54" s="104">
        <v>58.38</v>
      </c>
      <c r="M54" s="104">
        <v>58.61</v>
      </c>
      <c r="N54" s="104"/>
      <c r="O54" s="106">
        <v>60.12</v>
      </c>
      <c r="P54" s="104"/>
    </row>
    <row r="55" ht="15.75" customHeight="1">
      <c r="A55" s="15" t="s">
        <v>9</v>
      </c>
      <c r="B55" s="104">
        <v>29.27</v>
      </c>
      <c r="C55" s="104">
        <v>30.11</v>
      </c>
      <c r="D55" s="104"/>
      <c r="E55" s="106">
        <v>30.73</v>
      </c>
      <c r="F55" s="104"/>
      <c r="G55" s="104"/>
      <c r="H55" s="104"/>
      <c r="I55" s="104"/>
      <c r="K55" s="109" t="s">
        <v>9</v>
      </c>
      <c r="L55" s="104">
        <v>57.58</v>
      </c>
      <c r="M55" s="104">
        <v>58.36</v>
      </c>
      <c r="N55" s="104"/>
      <c r="O55" s="106">
        <v>58.68</v>
      </c>
      <c r="P55" s="104"/>
    </row>
    <row r="56" ht="15.75" customHeight="1">
      <c r="A56" s="15" t="s">
        <v>10</v>
      </c>
      <c r="B56" s="104">
        <v>29.63</v>
      </c>
      <c r="C56" s="104">
        <v>28.59</v>
      </c>
      <c r="D56" s="104"/>
      <c r="E56" s="106">
        <v>30.75</v>
      </c>
      <c r="F56" s="104"/>
      <c r="G56" s="104"/>
      <c r="H56" s="104"/>
      <c r="I56" s="104"/>
      <c r="K56" s="109" t="s">
        <v>10</v>
      </c>
      <c r="L56" s="104">
        <v>63.44</v>
      </c>
      <c r="M56" s="104">
        <v>62.81</v>
      </c>
      <c r="N56" s="104"/>
      <c r="O56" s="106">
        <v>64.13</v>
      </c>
      <c r="P56" s="104"/>
    </row>
    <row r="57" ht="15.75" customHeight="1">
      <c r="A57" s="15" t="s">
        <v>11</v>
      </c>
      <c r="B57" s="104">
        <v>26.4</v>
      </c>
      <c r="C57" s="104">
        <v>25.96</v>
      </c>
      <c r="D57" s="104"/>
      <c r="E57" s="106">
        <v>27.64</v>
      </c>
      <c r="F57" s="104"/>
      <c r="G57" s="104"/>
      <c r="H57" s="104"/>
      <c r="I57" s="104"/>
      <c r="K57" s="109" t="s">
        <v>11</v>
      </c>
      <c r="L57" s="104">
        <v>60.4</v>
      </c>
      <c r="M57" s="104">
        <v>59.93</v>
      </c>
      <c r="N57" s="104"/>
      <c r="O57" s="106">
        <v>60.83</v>
      </c>
      <c r="P57" s="104"/>
    </row>
    <row r="58" ht="15.75" customHeight="1">
      <c r="A58" s="15" t="s">
        <v>12</v>
      </c>
      <c r="B58" s="104">
        <v>29.6</v>
      </c>
      <c r="C58" s="104">
        <v>28.82</v>
      </c>
      <c r="D58" s="104"/>
      <c r="E58" s="106">
        <v>29.33</v>
      </c>
      <c r="F58" s="104"/>
      <c r="G58" s="104"/>
      <c r="H58" s="104"/>
      <c r="I58" s="104"/>
      <c r="K58" s="16" t="s">
        <v>12</v>
      </c>
      <c r="L58" s="104">
        <v>62.03</v>
      </c>
      <c r="M58" s="104">
        <v>61.44</v>
      </c>
      <c r="N58" s="104"/>
      <c r="O58" s="106">
        <v>61.68</v>
      </c>
      <c r="P58" s="104"/>
    </row>
    <row r="59" ht="15.75" customHeight="1">
      <c r="A59" s="110" t="s">
        <v>28</v>
      </c>
      <c r="B59" s="113">
        <f t="shared" ref="B59:C59" si="13">AVERAGE(B53:B58)</f>
        <v>30.465</v>
      </c>
      <c r="C59" s="113">
        <f t="shared" si="13"/>
        <v>30.18333333</v>
      </c>
      <c r="D59" s="113"/>
      <c r="E59" s="113">
        <f>AVERAGE(E53:E58)</f>
        <v>31.67333333</v>
      </c>
      <c r="F59" s="131"/>
      <c r="G59" s="104"/>
      <c r="H59" s="104"/>
      <c r="I59" s="104"/>
      <c r="K59" s="97" t="s">
        <v>28</v>
      </c>
      <c r="L59" s="113">
        <f t="shared" ref="L59:M59" si="14">AVERAGE(L53:L58)</f>
        <v>60.88333333</v>
      </c>
      <c r="M59" s="113">
        <f t="shared" si="14"/>
        <v>60.77833333</v>
      </c>
      <c r="N59" s="113"/>
      <c r="O59" s="113">
        <f>AVERAGE(O53:O58)</f>
        <v>61.70666667</v>
      </c>
      <c r="P59" s="131"/>
    </row>
    <row r="60" ht="15.75" customHeight="1">
      <c r="B60" s="104"/>
      <c r="C60" s="104"/>
      <c r="D60" s="104"/>
      <c r="E60" s="104"/>
      <c r="F60" s="104"/>
      <c r="G60" s="104"/>
      <c r="H60" s="104"/>
      <c r="I60" s="104"/>
      <c r="L60" s="104"/>
      <c r="M60" s="104"/>
      <c r="N60" s="104"/>
      <c r="O60" s="104"/>
      <c r="P60" s="104"/>
    </row>
    <row r="61" ht="15.75" customHeight="1">
      <c r="B61" s="104"/>
      <c r="C61" s="104"/>
      <c r="D61" s="104"/>
      <c r="E61" s="104"/>
      <c r="F61" s="104"/>
      <c r="G61" s="104"/>
      <c r="H61" s="104"/>
      <c r="I61" s="104"/>
      <c r="L61" s="104"/>
      <c r="M61" s="104"/>
      <c r="N61" s="104"/>
      <c r="O61" s="104"/>
      <c r="P61" s="104"/>
    </row>
    <row r="62" ht="15.75" customHeight="1">
      <c r="A62" s="92" t="s">
        <v>44</v>
      </c>
      <c r="B62" s="104"/>
      <c r="C62" s="104"/>
      <c r="D62" s="104"/>
      <c r="E62" s="106"/>
      <c r="F62" s="104"/>
      <c r="G62" s="104"/>
      <c r="H62" s="104"/>
      <c r="I62" s="104"/>
      <c r="K62" s="92" t="s">
        <v>45</v>
      </c>
      <c r="L62" s="104"/>
      <c r="M62" s="104"/>
      <c r="N62" s="104"/>
      <c r="O62" s="106"/>
      <c r="P62" s="104"/>
    </row>
    <row r="63" ht="15.75" customHeight="1">
      <c r="A63" s="94"/>
      <c r="B63" s="95" t="s">
        <v>5</v>
      </c>
      <c r="C63" s="3"/>
      <c r="D63" s="3"/>
      <c r="E63" s="3"/>
      <c r="F63" s="3"/>
      <c r="G63" s="62"/>
      <c r="H63" s="62"/>
      <c r="I63" s="62"/>
      <c r="K63" s="94"/>
      <c r="L63" s="95" t="s">
        <v>5</v>
      </c>
      <c r="M63" s="3"/>
      <c r="N63" s="3"/>
      <c r="O63" s="3"/>
      <c r="P63" s="3"/>
    </row>
    <row r="64" ht="15.75" customHeight="1">
      <c r="A64" s="97"/>
      <c r="B64" s="116" t="s">
        <v>23</v>
      </c>
      <c r="C64" s="116" t="s">
        <v>24</v>
      </c>
      <c r="D64" s="116"/>
      <c r="E64" s="117" t="s">
        <v>26</v>
      </c>
      <c r="F64" s="116" t="s">
        <v>32</v>
      </c>
      <c r="G64" s="104"/>
      <c r="H64" s="104"/>
      <c r="I64" s="104"/>
      <c r="L64" s="116" t="s">
        <v>23</v>
      </c>
      <c r="M64" s="116" t="s">
        <v>24</v>
      </c>
      <c r="N64" s="116"/>
      <c r="O64" s="117" t="s">
        <v>26</v>
      </c>
      <c r="P64" s="116" t="s">
        <v>32</v>
      </c>
    </row>
    <row r="65" ht="15.75" customHeight="1">
      <c r="A65" s="15" t="s">
        <v>7</v>
      </c>
      <c r="B65" s="104">
        <v>53.09</v>
      </c>
      <c r="C65" s="104">
        <v>52.45</v>
      </c>
      <c r="D65" s="104"/>
      <c r="E65" s="106">
        <v>55.8</v>
      </c>
      <c r="F65" s="104">
        <v>55.68</v>
      </c>
      <c r="G65" s="104"/>
      <c r="H65" s="104"/>
      <c r="I65" s="104"/>
      <c r="K65" s="105" t="s">
        <v>7</v>
      </c>
      <c r="L65" s="104">
        <v>73.91</v>
      </c>
      <c r="M65" s="104">
        <v>73.31</v>
      </c>
      <c r="N65" s="104"/>
      <c r="O65" s="106">
        <v>75.49</v>
      </c>
      <c r="P65" s="104">
        <v>75.69</v>
      </c>
    </row>
    <row r="66" ht="15.75" customHeight="1">
      <c r="A66" s="15" t="s">
        <v>8</v>
      </c>
      <c r="B66" s="104">
        <v>40.71</v>
      </c>
      <c r="C66" s="104">
        <v>40.03</v>
      </c>
      <c r="D66" s="104"/>
      <c r="E66" s="106">
        <v>43.15</v>
      </c>
      <c r="F66" s="104">
        <v>42.65</v>
      </c>
      <c r="G66" s="104"/>
      <c r="H66" s="104"/>
      <c r="I66" s="104"/>
      <c r="K66" s="109" t="s">
        <v>8</v>
      </c>
      <c r="L66" s="104">
        <v>66.35</v>
      </c>
      <c r="M66" s="104">
        <v>65.86</v>
      </c>
      <c r="N66" s="104"/>
      <c r="O66" s="106">
        <v>68.11</v>
      </c>
      <c r="P66" s="104">
        <v>68.27</v>
      </c>
    </row>
    <row r="67" ht="15.75" customHeight="1">
      <c r="A67" s="15" t="s">
        <v>9</v>
      </c>
      <c r="B67" s="104">
        <v>46.69</v>
      </c>
      <c r="C67" s="104">
        <v>51.93</v>
      </c>
      <c r="D67" s="104"/>
      <c r="E67" s="106">
        <v>52.17</v>
      </c>
      <c r="F67" s="104">
        <v>58.82</v>
      </c>
      <c r="G67" s="104"/>
      <c r="H67" s="104"/>
      <c r="I67" s="104"/>
      <c r="K67" s="109" t="s">
        <v>9</v>
      </c>
      <c r="L67" s="104">
        <v>73.33</v>
      </c>
      <c r="M67" s="104">
        <v>76.57</v>
      </c>
      <c r="N67" s="104"/>
      <c r="O67" s="106">
        <v>76.94</v>
      </c>
      <c r="P67" s="104">
        <v>80.02</v>
      </c>
    </row>
    <row r="68" ht="15.75" customHeight="1">
      <c r="A68" s="15" t="s">
        <v>10</v>
      </c>
      <c r="B68" s="104">
        <v>44.81</v>
      </c>
      <c r="C68" s="104">
        <v>43.69</v>
      </c>
      <c r="D68" s="104"/>
      <c r="E68" s="106">
        <v>46.25</v>
      </c>
      <c r="F68" s="104">
        <v>46.71</v>
      </c>
      <c r="G68" s="104"/>
      <c r="H68" s="104"/>
      <c r="I68" s="104"/>
      <c r="K68" s="109" t="s">
        <v>10</v>
      </c>
      <c r="L68" s="104">
        <v>74.37</v>
      </c>
      <c r="M68" s="104">
        <v>73.68</v>
      </c>
      <c r="N68" s="104"/>
      <c r="O68" s="106">
        <v>75.11</v>
      </c>
      <c r="P68" s="104">
        <v>75.85</v>
      </c>
    </row>
    <row r="69" ht="15.75" customHeight="1">
      <c r="A69" s="15" t="s">
        <v>11</v>
      </c>
      <c r="B69" s="104">
        <v>37.75</v>
      </c>
      <c r="C69" s="104">
        <v>36.16</v>
      </c>
      <c r="D69" s="104"/>
      <c r="E69" s="106">
        <v>39.26</v>
      </c>
      <c r="F69" s="104">
        <v>39.74</v>
      </c>
      <c r="G69" s="104"/>
      <c r="H69" s="104"/>
      <c r="I69" s="104"/>
      <c r="K69" s="109" t="s">
        <v>11</v>
      </c>
      <c r="L69" s="104">
        <v>67.77</v>
      </c>
      <c r="M69" s="104">
        <v>66.96</v>
      </c>
      <c r="N69" s="104"/>
      <c r="O69" s="106">
        <v>68.66</v>
      </c>
      <c r="P69" s="104">
        <v>69.63</v>
      </c>
    </row>
    <row r="70" ht="15.75" customHeight="1">
      <c r="A70" s="15" t="s">
        <v>12</v>
      </c>
      <c r="B70" s="104">
        <v>54.36</v>
      </c>
      <c r="C70" s="104">
        <v>53.82</v>
      </c>
      <c r="D70" s="104"/>
      <c r="E70" s="106">
        <v>54.94</v>
      </c>
      <c r="F70" s="104">
        <v>61.67</v>
      </c>
      <c r="G70" s="104"/>
      <c r="H70" s="104"/>
      <c r="I70" s="104"/>
      <c r="K70" s="16" t="s">
        <v>12</v>
      </c>
      <c r="L70" s="104">
        <v>82.07</v>
      </c>
      <c r="M70" s="104">
        <v>82.19</v>
      </c>
      <c r="N70" s="104"/>
      <c r="O70" s="106">
        <v>82.43</v>
      </c>
      <c r="P70" s="104">
        <v>84.96</v>
      </c>
    </row>
    <row r="71" ht="15.75" customHeight="1">
      <c r="A71" s="110" t="s">
        <v>28</v>
      </c>
      <c r="B71" s="113">
        <f t="shared" ref="B71:C71" si="15">AVERAGE(B65:B70)</f>
        <v>46.235</v>
      </c>
      <c r="C71" s="113">
        <f t="shared" si="15"/>
        <v>46.34666667</v>
      </c>
      <c r="D71" s="113"/>
      <c r="E71" s="113">
        <f t="shared" ref="E71:F71" si="16">AVERAGE(E65:E70)</f>
        <v>48.595</v>
      </c>
      <c r="F71" s="113">
        <f t="shared" si="16"/>
        <v>50.87833333</v>
      </c>
      <c r="G71" s="123"/>
      <c r="H71" s="123"/>
      <c r="I71" s="123"/>
      <c r="K71" s="97" t="s">
        <v>28</v>
      </c>
      <c r="L71" s="113">
        <f t="shared" ref="L71:M71" si="17">AVERAGE(L65:L70)</f>
        <v>72.96666667</v>
      </c>
      <c r="M71" s="113">
        <f t="shared" si="17"/>
        <v>73.095</v>
      </c>
      <c r="N71" s="113"/>
      <c r="O71" s="113">
        <f t="shared" ref="O71:P71" si="18">AVERAGE(O65:O70)</f>
        <v>74.45666667</v>
      </c>
      <c r="P71" s="113">
        <f t="shared" si="18"/>
        <v>75.73666667</v>
      </c>
    </row>
    <row r="72" ht="15.75" customHeight="1">
      <c r="B72" s="104"/>
      <c r="C72" s="104"/>
      <c r="D72" s="104"/>
      <c r="E72" s="104"/>
      <c r="F72" s="104"/>
      <c r="G72" s="104"/>
      <c r="H72" s="104"/>
      <c r="I72" s="104"/>
      <c r="L72" s="104"/>
      <c r="M72" s="104"/>
      <c r="N72" s="104"/>
      <c r="O72" s="104"/>
      <c r="P72" s="104"/>
    </row>
    <row r="73" ht="15.75" customHeight="1">
      <c r="B73" s="104"/>
      <c r="C73" s="104"/>
      <c r="D73" s="104"/>
      <c r="E73" s="104"/>
      <c r="F73" s="104"/>
      <c r="G73" s="104"/>
      <c r="H73" s="104"/>
      <c r="I73" s="104"/>
      <c r="L73" s="104"/>
      <c r="M73" s="104"/>
      <c r="N73" s="104"/>
      <c r="O73" s="104"/>
      <c r="P73" s="104"/>
    </row>
    <row r="74" ht="15.75" customHeight="1">
      <c r="A74" s="92" t="s">
        <v>46</v>
      </c>
      <c r="B74" s="104"/>
      <c r="C74" s="104"/>
      <c r="D74" s="104"/>
      <c r="E74" s="106"/>
      <c r="F74" s="104"/>
      <c r="G74" s="104"/>
      <c r="H74" s="104"/>
      <c r="I74" s="104"/>
      <c r="K74" s="92" t="s">
        <v>47</v>
      </c>
      <c r="L74" s="104"/>
      <c r="M74" s="104"/>
      <c r="N74" s="104"/>
      <c r="O74" s="106"/>
      <c r="P74" s="104"/>
    </row>
    <row r="75" ht="15.75" customHeight="1">
      <c r="A75" s="94"/>
      <c r="B75" s="95" t="s">
        <v>5</v>
      </c>
      <c r="C75" s="3"/>
      <c r="D75" s="3"/>
      <c r="E75" s="3"/>
      <c r="F75" s="3"/>
      <c r="G75" s="3"/>
      <c r="H75" s="62"/>
      <c r="I75" s="62"/>
      <c r="K75" s="94"/>
      <c r="L75" s="95" t="s">
        <v>5</v>
      </c>
      <c r="M75" s="3"/>
      <c r="N75" s="3"/>
      <c r="O75" s="3"/>
      <c r="P75" s="3"/>
      <c r="Q75" s="3"/>
    </row>
    <row r="76" ht="15.75" customHeight="1">
      <c r="A76" s="97"/>
      <c r="B76" s="116" t="s">
        <v>23</v>
      </c>
      <c r="C76" s="116" t="s">
        <v>24</v>
      </c>
      <c r="D76" s="116"/>
      <c r="E76" s="117" t="s">
        <v>26</v>
      </c>
      <c r="F76" s="116" t="s">
        <v>32</v>
      </c>
      <c r="G76" s="116" t="s">
        <v>38</v>
      </c>
      <c r="H76" s="104"/>
      <c r="I76" s="104"/>
      <c r="L76" s="116" t="s">
        <v>23</v>
      </c>
      <c r="M76" s="116" t="s">
        <v>24</v>
      </c>
      <c r="N76" s="116"/>
      <c r="O76" s="117" t="s">
        <v>26</v>
      </c>
      <c r="P76" s="116" t="s">
        <v>32</v>
      </c>
      <c r="Q76" s="116" t="s">
        <v>38</v>
      </c>
    </row>
    <row r="77" ht="15.75" customHeight="1">
      <c r="A77" s="15" t="s">
        <v>7</v>
      </c>
      <c r="B77" s="104">
        <v>35.76</v>
      </c>
      <c r="C77" s="104">
        <v>36.78</v>
      </c>
      <c r="D77" s="104"/>
      <c r="E77" s="106">
        <v>35.2</v>
      </c>
      <c r="F77" s="104">
        <v>37.73</v>
      </c>
      <c r="G77" s="48">
        <v>38.66</v>
      </c>
      <c r="H77" s="104"/>
      <c r="I77" s="104"/>
      <c r="K77" s="105" t="s">
        <v>7</v>
      </c>
      <c r="L77" s="104">
        <v>62.87</v>
      </c>
      <c r="M77" s="104">
        <v>63.13</v>
      </c>
      <c r="N77" s="104"/>
      <c r="O77" s="106">
        <v>62.8</v>
      </c>
      <c r="P77" s="104">
        <v>63.88</v>
      </c>
      <c r="Q77" s="48">
        <v>64.46</v>
      </c>
    </row>
    <row r="78" ht="15.75" customHeight="1">
      <c r="A78" s="15" t="s">
        <v>8</v>
      </c>
      <c r="B78" s="104">
        <v>22.7</v>
      </c>
      <c r="C78" s="104">
        <v>23.42</v>
      </c>
      <c r="D78" s="104"/>
      <c r="E78" s="106">
        <v>22.99</v>
      </c>
      <c r="F78" s="104">
        <v>21.85</v>
      </c>
      <c r="G78" s="48">
        <v>21.75</v>
      </c>
      <c r="H78" s="104"/>
      <c r="I78" s="104"/>
      <c r="K78" s="109" t="s">
        <v>8</v>
      </c>
      <c r="L78" s="104">
        <v>54.85</v>
      </c>
      <c r="M78" s="104">
        <v>55.07</v>
      </c>
      <c r="N78" s="104"/>
      <c r="O78" s="106">
        <v>55.08</v>
      </c>
      <c r="P78" s="104">
        <v>55.14</v>
      </c>
      <c r="Q78" s="48">
        <v>53.74</v>
      </c>
    </row>
    <row r="79" ht="15.75" customHeight="1">
      <c r="A79" s="15" t="s">
        <v>9</v>
      </c>
      <c r="B79" s="104">
        <v>31.75</v>
      </c>
      <c r="C79" s="104">
        <v>31.97</v>
      </c>
      <c r="D79" s="104"/>
      <c r="E79" s="106">
        <v>32.5</v>
      </c>
      <c r="F79" s="104">
        <v>33.18</v>
      </c>
      <c r="G79" s="48">
        <v>33.89</v>
      </c>
      <c r="H79" s="104"/>
      <c r="I79" s="104"/>
      <c r="K79" s="109" t="s">
        <v>9</v>
      </c>
      <c r="L79" s="104">
        <v>58.34</v>
      </c>
      <c r="M79" s="104">
        <v>58.84</v>
      </c>
      <c r="N79" s="104"/>
      <c r="O79" s="106">
        <v>58.88</v>
      </c>
      <c r="P79" s="104">
        <v>60.88</v>
      </c>
      <c r="Q79" s="48">
        <v>60.37</v>
      </c>
    </row>
    <row r="80" ht="15.75" customHeight="1">
      <c r="A80" s="15" t="s">
        <v>10</v>
      </c>
      <c r="B80" s="104">
        <v>29.78</v>
      </c>
      <c r="C80" s="104">
        <v>29.79</v>
      </c>
      <c r="D80" s="104"/>
      <c r="E80" s="106">
        <v>29.2</v>
      </c>
      <c r="F80" s="104">
        <v>30.95</v>
      </c>
      <c r="G80" s="48">
        <v>31.37</v>
      </c>
      <c r="H80" s="104"/>
      <c r="I80" s="104"/>
      <c r="K80" s="109" t="s">
        <v>10</v>
      </c>
      <c r="L80" s="104">
        <v>63.07</v>
      </c>
      <c r="M80" s="104">
        <v>63.36</v>
      </c>
      <c r="N80" s="104"/>
      <c r="O80" s="106">
        <v>62.74</v>
      </c>
      <c r="P80" s="104">
        <v>64.07</v>
      </c>
      <c r="Q80" s="48">
        <v>64.17</v>
      </c>
    </row>
    <row r="81" ht="15.75" customHeight="1">
      <c r="A81" s="15" t="s">
        <v>11</v>
      </c>
      <c r="B81" s="104">
        <v>21.05</v>
      </c>
      <c r="C81" s="104">
        <v>20.46</v>
      </c>
      <c r="D81" s="104"/>
      <c r="E81" s="106">
        <v>21.17</v>
      </c>
      <c r="F81" s="104">
        <v>19.09</v>
      </c>
      <c r="G81" s="48">
        <v>20.23</v>
      </c>
      <c r="H81" s="104"/>
      <c r="I81" s="104"/>
      <c r="K81" s="109" t="s">
        <v>11</v>
      </c>
      <c r="L81" s="104">
        <v>57.83</v>
      </c>
      <c r="M81" s="104">
        <v>57.48</v>
      </c>
      <c r="N81" s="104"/>
      <c r="O81" s="106">
        <v>57.8</v>
      </c>
      <c r="P81" s="104">
        <v>57.06</v>
      </c>
      <c r="Q81" s="48">
        <v>57.53</v>
      </c>
    </row>
    <row r="82" ht="15.75" customHeight="1">
      <c r="A82" s="15" t="s">
        <v>12</v>
      </c>
      <c r="B82" s="104">
        <v>30.8</v>
      </c>
      <c r="C82" s="104">
        <v>29.99</v>
      </c>
      <c r="D82" s="104"/>
      <c r="E82" s="106">
        <v>29.79</v>
      </c>
      <c r="F82" s="104">
        <v>31.77</v>
      </c>
      <c r="G82" s="48">
        <v>31.87</v>
      </c>
      <c r="H82" s="104"/>
      <c r="I82" s="104"/>
      <c r="K82" s="16" t="s">
        <v>12</v>
      </c>
      <c r="L82" s="104">
        <v>62.21</v>
      </c>
      <c r="M82" s="104">
        <v>61.47</v>
      </c>
      <c r="N82" s="104"/>
      <c r="O82" s="106">
        <v>61.11</v>
      </c>
      <c r="P82" s="104">
        <v>63.43</v>
      </c>
      <c r="Q82" s="48">
        <v>63.46</v>
      </c>
    </row>
    <row r="83" ht="15.75" customHeight="1">
      <c r="A83" s="110" t="s">
        <v>28</v>
      </c>
      <c r="B83" s="113">
        <f t="shared" ref="B83:C83" si="19">AVERAGE(B77:B82)</f>
        <v>28.64</v>
      </c>
      <c r="C83" s="113">
        <f t="shared" si="19"/>
        <v>28.735</v>
      </c>
      <c r="D83" s="113"/>
      <c r="E83" s="113">
        <f t="shared" ref="E83:G83" si="20">AVERAGE(E77:E82)</f>
        <v>28.475</v>
      </c>
      <c r="F83" s="113">
        <f t="shared" si="20"/>
        <v>29.095</v>
      </c>
      <c r="G83" s="113">
        <f t="shared" si="20"/>
        <v>29.62833333</v>
      </c>
      <c r="H83" s="123"/>
      <c r="I83" s="123"/>
      <c r="K83" s="97" t="s">
        <v>28</v>
      </c>
      <c r="L83" s="113">
        <f t="shared" ref="L83:M83" si="21">AVERAGE(L77:L82)</f>
        <v>59.86166667</v>
      </c>
      <c r="M83" s="113">
        <f t="shared" si="21"/>
        <v>59.89166667</v>
      </c>
      <c r="N83" s="113"/>
      <c r="O83" s="113">
        <f t="shared" ref="O83:Q83" si="22">AVERAGE(O77:O82)</f>
        <v>59.735</v>
      </c>
      <c r="P83" s="113">
        <f t="shared" si="22"/>
        <v>60.74333333</v>
      </c>
      <c r="Q83" s="113">
        <f t="shared" si="22"/>
        <v>60.62166667</v>
      </c>
    </row>
    <row r="84" ht="15.75" customHeight="1">
      <c r="B84" s="104"/>
      <c r="C84" s="104"/>
      <c r="D84" s="104"/>
      <c r="E84" s="104"/>
      <c r="F84" s="104"/>
      <c r="G84" s="104"/>
      <c r="H84" s="104"/>
      <c r="I84" s="104"/>
      <c r="L84" s="104"/>
      <c r="M84" s="104"/>
      <c r="N84" s="104"/>
      <c r="O84" s="104"/>
      <c r="P84" s="104"/>
    </row>
    <row r="85" ht="15.75" customHeight="1">
      <c r="B85" s="104"/>
      <c r="C85" s="104"/>
      <c r="D85" s="104"/>
      <c r="E85" s="104"/>
      <c r="F85" s="104"/>
      <c r="G85" s="104"/>
      <c r="H85" s="104"/>
      <c r="I85" s="104"/>
      <c r="L85" s="104"/>
      <c r="M85" s="104"/>
      <c r="N85" s="104"/>
      <c r="O85" s="104"/>
      <c r="P85" s="104"/>
    </row>
    <row r="86" ht="15.75" customHeight="1">
      <c r="A86" s="92" t="s">
        <v>48</v>
      </c>
      <c r="B86" s="104"/>
      <c r="C86" s="104"/>
      <c r="D86" s="104"/>
      <c r="E86" s="106"/>
      <c r="F86" s="104"/>
      <c r="G86" s="104"/>
      <c r="H86" s="104"/>
      <c r="I86" s="104"/>
      <c r="K86" s="92" t="s">
        <v>49</v>
      </c>
      <c r="L86" s="104"/>
      <c r="M86" s="104"/>
      <c r="N86" s="104"/>
      <c r="O86" s="106"/>
      <c r="P86" s="104"/>
    </row>
    <row r="87" ht="15.75" customHeight="1">
      <c r="A87" s="94"/>
      <c r="B87" s="95" t="s">
        <v>5</v>
      </c>
      <c r="C87" s="3"/>
      <c r="D87" s="3"/>
      <c r="E87" s="3"/>
      <c r="F87" s="3"/>
      <c r="G87" s="62"/>
      <c r="H87" s="62"/>
      <c r="I87" s="62"/>
      <c r="K87" s="94"/>
      <c r="L87" s="95" t="s">
        <v>5</v>
      </c>
      <c r="M87" s="3"/>
      <c r="N87" s="3"/>
      <c r="O87" s="3"/>
      <c r="P87" s="3"/>
    </row>
    <row r="88" ht="15.75" customHeight="1">
      <c r="A88" s="97"/>
      <c r="B88" s="116" t="s">
        <v>23</v>
      </c>
      <c r="C88" s="116" t="s">
        <v>24</v>
      </c>
      <c r="D88" s="116"/>
      <c r="E88" s="117" t="s">
        <v>26</v>
      </c>
      <c r="F88" s="116" t="s">
        <v>32</v>
      </c>
      <c r="G88" s="104"/>
      <c r="H88" s="104"/>
      <c r="I88" s="104"/>
      <c r="L88" s="116" t="s">
        <v>23</v>
      </c>
      <c r="M88" s="116" t="s">
        <v>24</v>
      </c>
      <c r="N88" s="116"/>
      <c r="O88" s="117" t="s">
        <v>26</v>
      </c>
      <c r="P88" s="116" t="s">
        <v>32</v>
      </c>
    </row>
    <row r="89" ht="15.75" customHeight="1">
      <c r="A89" s="15" t="s">
        <v>7</v>
      </c>
      <c r="B89" s="104">
        <v>41.63</v>
      </c>
      <c r="C89" s="104">
        <v>41.99</v>
      </c>
      <c r="D89" s="104"/>
      <c r="E89" s="106">
        <v>43.88</v>
      </c>
      <c r="F89" s="104">
        <v>43.98</v>
      </c>
      <c r="G89" s="104"/>
      <c r="H89" s="104"/>
      <c r="I89" s="104"/>
      <c r="K89" s="105" t="s">
        <v>7</v>
      </c>
      <c r="L89" s="102">
        <v>66.4</v>
      </c>
      <c r="M89" s="102">
        <v>66.23</v>
      </c>
      <c r="N89" s="102"/>
      <c r="O89" s="120">
        <v>67.78</v>
      </c>
      <c r="P89" s="102">
        <v>67.16</v>
      </c>
    </row>
    <row r="90" ht="15.75" customHeight="1">
      <c r="A90" s="15" t="s">
        <v>8</v>
      </c>
      <c r="B90" s="104">
        <v>27.24</v>
      </c>
      <c r="C90" s="104">
        <v>26.74</v>
      </c>
      <c r="D90" s="104"/>
      <c r="E90" s="106">
        <v>28.68</v>
      </c>
      <c r="F90" s="104">
        <v>28.75</v>
      </c>
      <c r="G90" s="104"/>
      <c r="H90" s="104"/>
      <c r="I90" s="104"/>
      <c r="K90" s="109" t="s">
        <v>8</v>
      </c>
      <c r="L90" s="102">
        <v>57.98</v>
      </c>
      <c r="M90" s="102">
        <v>57.81</v>
      </c>
      <c r="N90" s="102"/>
      <c r="O90" s="120">
        <v>59.58</v>
      </c>
      <c r="P90" s="102">
        <v>59.71</v>
      </c>
    </row>
    <row r="91" ht="15.75" customHeight="1">
      <c r="A91" s="15" t="s">
        <v>9</v>
      </c>
      <c r="B91" s="104">
        <v>25.83</v>
      </c>
      <c r="C91" s="104">
        <v>26.97</v>
      </c>
      <c r="D91" s="104"/>
      <c r="E91" s="106">
        <v>27.59</v>
      </c>
      <c r="F91" s="104">
        <v>27.78</v>
      </c>
      <c r="G91" s="104"/>
      <c r="H91" s="104"/>
      <c r="I91" s="104"/>
      <c r="K91" s="109" t="s">
        <v>9</v>
      </c>
      <c r="L91" s="102">
        <v>52.96</v>
      </c>
      <c r="M91" s="102">
        <v>53.74</v>
      </c>
      <c r="N91" s="102"/>
      <c r="O91" s="120">
        <v>54.08</v>
      </c>
      <c r="P91" s="102">
        <v>53.4</v>
      </c>
    </row>
    <row r="92" ht="15.75" customHeight="1">
      <c r="A92" s="15" t="s">
        <v>10</v>
      </c>
      <c r="B92" s="104">
        <v>32.13</v>
      </c>
      <c r="C92" s="104">
        <v>31.43</v>
      </c>
      <c r="D92" s="104"/>
      <c r="E92" s="106">
        <v>32.93</v>
      </c>
      <c r="F92" s="104">
        <v>34.46</v>
      </c>
      <c r="G92" s="104"/>
      <c r="H92" s="104"/>
      <c r="I92" s="104"/>
      <c r="K92" s="109" t="s">
        <v>10</v>
      </c>
      <c r="L92" s="102">
        <v>65.64</v>
      </c>
      <c r="M92" s="102">
        <v>65.05</v>
      </c>
      <c r="N92" s="102"/>
      <c r="O92" s="120">
        <v>66.23</v>
      </c>
      <c r="P92" s="102">
        <v>66.54</v>
      </c>
    </row>
    <row r="93" ht="15.75" customHeight="1">
      <c r="A93" s="15" t="s">
        <v>11</v>
      </c>
      <c r="B93" s="104">
        <v>24.1</v>
      </c>
      <c r="C93" s="104">
        <v>23.22</v>
      </c>
      <c r="D93" s="104"/>
      <c r="E93" s="106">
        <v>25.99</v>
      </c>
      <c r="F93" s="104">
        <v>26.77</v>
      </c>
      <c r="G93" s="104"/>
      <c r="H93" s="104"/>
      <c r="I93" s="104"/>
      <c r="K93" s="109" t="s">
        <v>11</v>
      </c>
      <c r="L93" s="102">
        <v>57.85</v>
      </c>
      <c r="M93" s="102">
        <v>57.19</v>
      </c>
      <c r="N93" s="102"/>
      <c r="O93" s="120">
        <v>59.01</v>
      </c>
      <c r="P93" s="102">
        <v>59.74</v>
      </c>
    </row>
    <row r="94" ht="15.75" customHeight="1">
      <c r="A94" s="15" t="s">
        <v>12</v>
      </c>
      <c r="B94" s="104">
        <v>23.52</v>
      </c>
      <c r="C94" s="104">
        <v>23.06</v>
      </c>
      <c r="D94" s="104"/>
      <c r="E94" s="106">
        <v>24.49</v>
      </c>
      <c r="F94" s="104">
        <v>26.12</v>
      </c>
      <c r="G94" s="104"/>
      <c r="H94" s="104"/>
      <c r="I94" s="104"/>
      <c r="K94" s="16" t="s">
        <v>12</v>
      </c>
      <c r="L94" s="102">
        <v>54.99</v>
      </c>
      <c r="M94" s="102">
        <v>54.49</v>
      </c>
      <c r="N94" s="102"/>
      <c r="O94" s="120">
        <v>55.45</v>
      </c>
      <c r="P94" s="102">
        <v>56.12</v>
      </c>
    </row>
    <row r="95" ht="15.75" customHeight="1">
      <c r="A95" s="110" t="s">
        <v>28</v>
      </c>
      <c r="B95" s="113">
        <f t="shared" ref="B95:C95" si="23">AVERAGE(B89:B94)</f>
        <v>29.075</v>
      </c>
      <c r="C95" s="113">
        <f t="shared" si="23"/>
        <v>28.90166667</v>
      </c>
      <c r="D95" s="113"/>
      <c r="E95" s="113">
        <f t="shared" ref="E95:F95" si="24">AVERAGE(E89:E94)</f>
        <v>30.59333333</v>
      </c>
      <c r="F95" s="113">
        <f t="shared" si="24"/>
        <v>31.31</v>
      </c>
      <c r="G95" s="123"/>
      <c r="H95" s="123"/>
      <c r="I95" s="123"/>
      <c r="K95" s="97" t="s">
        <v>28</v>
      </c>
      <c r="L95" s="113">
        <f t="shared" ref="L95:M95" si="25">AVERAGE(L89:L94)</f>
        <v>59.30333333</v>
      </c>
      <c r="M95" s="113">
        <f t="shared" si="25"/>
        <v>59.085</v>
      </c>
      <c r="N95" s="113"/>
      <c r="O95" s="113">
        <f t="shared" ref="O95:P95" si="26">AVERAGE(O89:O94)</f>
        <v>60.355</v>
      </c>
      <c r="P95" s="113">
        <f t="shared" si="26"/>
        <v>60.445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L27:P27"/>
    <mergeCell ref="W27:X27"/>
    <mergeCell ref="B3:E3"/>
    <mergeCell ref="L3:O3"/>
    <mergeCell ref="W3:X3"/>
    <mergeCell ref="L15:P15"/>
    <mergeCell ref="W15:X15"/>
    <mergeCell ref="B27:F27"/>
    <mergeCell ref="B15:F15"/>
    <mergeCell ref="B75:G75"/>
    <mergeCell ref="L75:Q75"/>
    <mergeCell ref="B87:F87"/>
    <mergeCell ref="L87:P87"/>
    <mergeCell ref="B39:F39"/>
    <mergeCell ref="L39:P39"/>
    <mergeCell ref="W39:X39"/>
    <mergeCell ref="B51:E51"/>
    <mergeCell ref="L51:O51"/>
    <mergeCell ref="B63:F63"/>
    <mergeCell ref="L63:P6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9.38"/>
    <col customWidth="1" min="3" max="4" width="17.0"/>
    <col customWidth="1" min="5" max="5" width="20.13"/>
    <col customWidth="1" min="6" max="6" width="14.5"/>
    <col customWidth="1" min="7" max="7" width="14.63"/>
    <col customWidth="1" min="8" max="26" width="7.63"/>
  </cols>
  <sheetData>
    <row r="1">
      <c r="A1" s="132" t="s">
        <v>50</v>
      </c>
      <c r="B1" s="132"/>
    </row>
    <row r="2">
      <c r="B2" s="62" t="s">
        <v>51</v>
      </c>
      <c r="D2" s="62"/>
    </row>
    <row r="3">
      <c r="B3" s="62" t="s">
        <v>52</v>
      </c>
      <c r="C3" s="62" t="s">
        <v>53</v>
      </c>
      <c r="D3" s="62"/>
      <c r="E3" s="92" t="s">
        <v>54</v>
      </c>
      <c r="F3" s="92" t="s">
        <v>55</v>
      </c>
    </row>
    <row r="4">
      <c r="A4" s="92" t="s">
        <v>56</v>
      </c>
      <c r="B4" s="93"/>
      <c r="C4" s="93">
        <v>28.82</v>
      </c>
      <c r="D4" s="93"/>
      <c r="E4" s="92">
        <v>29.53</v>
      </c>
      <c r="F4" s="92">
        <v>29.81</v>
      </c>
    </row>
    <row r="5">
      <c r="A5" s="92" t="s">
        <v>57</v>
      </c>
      <c r="B5" s="93"/>
      <c r="C5" s="93">
        <v>25.7</v>
      </c>
      <c r="D5" s="93"/>
      <c r="E5" s="92">
        <v>27.23</v>
      </c>
      <c r="F5" s="92">
        <v>27.06</v>
      </c>
    </row>
    <row r="6">
      <c r="A6" s="92" t="s">
        <v>58</v>
      </c>
      <c r="B6" s="93"/>
      <c r="C6" s="93">
        <v>40.65</v>
      </c>
      <c r="D6" s="93"/>
      <c r="E6" s="92">
        <v>40.39</v>
      </c>
      <c r="F6" s="92">
        <v>40.37</v>
      </c>
    </row>
    <row r="7">
      <c r="A7" s="92" t="s">
        <v>59</v>
      </c>
      <c r="B7" s="93"/>
      <c r="C7" s="93">
        <v>31.44</v>
      </c>
      <c r="D7" s="93"/>
      <c r="E7" s="92">
        <v>31.21</v>
      </c>
      <c r="F7" s="92">
        <v>31.49</v>
      </c>
    </row>
    <row r="8">
      <c r="A8" s="92" t="s">
        <v>60</v>
      </c>
      <c r="B8" s="93"/>
      <c r="C8" s="93">
        <v>31.85</v>
      </c>
      <c r="D8" s="93"/>
      <c r="E8" s="92">
        <v>30.98</v>
      </c>
      <c r="F8" s="92">
        <v>30.75</v>
      </c>
    </row>
    <row r="9">
      <c r="A9" s="92" t="s">
        <v>61</v>
      </c>
      <c r="B9" s="93"/>
      <c r="C9" s="93">
        <v>28.59</v>
      </c>
      <c r="D9" s="93"/>
      <c r="E9" s="92">
        <v>27.57</v>
      </c>
      <c r="F9" s="92">
        <v>27.65</v>
      </c>
    </row>
    <row r="10">
      <c r="A10" s="92" t="s">
        <v>62</v>
      </c>
      <c r="C10" s="92">
        <f>AVERAGE(C4:C9)</f>
        <v>31.175</v>
      </c>
      <c r="E10" s="92">
        <f t="shared" ref="E10:F10" si="1">AVERAGE(E4:E9)</f>
        <v>31.15166667</v>
      </c>
      <c r="F10" s="92">
        <f t="shared" si="1"/>
        <v>31.18833333</v>
      </c>
    </row>
    <row r="12">
      <c r="A12" s="132" t="s">
        <v>63</v>
      </c>
      <c r="B12" s="132"/>
    </row>
    <row r="13">
      <c r="C13" s="92" t="s">
        <v>64</v>
      </c>
      <c r="D13" s="92" t="s">
        <v>65</v>
      </c>
      <c r="E13" s="92" t="s">
        <v>54</v>
      </c>
      <c r="F13" s="92" t="s">
        <v>55</v>
      </c>
      <c r="G13" s="92" t="s">
        <v>66</v>
      </c>
    </row>
    <row r="14">
      <c r="A14" s="92" t="s">
        <v>56</v>
      </c>
      <c r="C14" s="92">
        <v>50.31</v>
      </c>
      <c r="D14" s="92" t="s">
        <v>67</v>
      </c>
      <c r="E14" s="92">
        <v>50.95</v>
      </c>
      <c r="F14" s="92">
        <v>50.87</v>
      </c>
      <c r="G14" s="92">
        <v>55.95</v>
      </c>
    </row>
    <row r="15">
      <c r="A15" s="92" t="s">
        <v>57</v>
      </c>
      <c r="C15" s="92">
        <v>47.87</v>
      </c>
      <c r="D15" s="92" t="s">
        <v>68</v>
      </c>
      <c r="E15" s="92">
        <v>51.15</v>
      </c>
      <c r="F15" s="92">
        <v>51.0</v>
      </c>
      <c r="G15" s="92">
        <v>57.5</v>
      </c>
    </row>
    <row r="16">
      <c r="A16" s="92" t="s">
        <v>58</v>
      </c>
      <c r="C16" s="92">
        <v>57.39</v>
      </c>
      <c r="D16" s="92">
        <v>57.91</v>
      </c>
      <c r="E16" s="92">
        <v>56.72</v>
      </c>
      <c r="F16" s="92">
        <v>56.63</v>
      </c>
      <c r="G16" s="92">
        <v>57.11</v>
      </c>
    </row>
    <row r="17">
      <c r="A17" s="92" t="s">
        <v>59</v>
      </c>
      <c r="C17" s="92">
        <v>47.82</v>
      </c>
      <c r="D17" s="92">
        <v>48.01</v>
      </c>
      <c r="E17" s="92">
        <v>47.18</v>
      </c>
      <c r="F17" s="92">
        <v>47.1</v>
      </c>
      <c r="G17" s="92">
        <v>47.62</v>
      </c>
    </row>
    <row r="18">
      <c r="A18" s="92" t="s">
        <v>60</v>
      </c>
      <c r="C18" s="92">
        <v>44.59</v>
      </c>
      <c r="D18" s="92">
        <v>44.79</v>
      </c>
      <c r="E18" s="92">
        <v>44.54</v>
      </c>
      <c r="F18" s="92">
        <v>44.82</v>
      </c>
      <c r="G18" s="92">
        <v>44.71</v>
      </c>
    </row>
    <row r="19">
      <c r="A19" s="92" t="s">
        <v>61</v>
      </c>
      <c r="C19" s="92">
        <v>41.27</v>
      </c>
      <c r="D19" s="92">
        <v>41.09</v>
      </c>
      <c r="E19" s="92">
        <v>41.45</v>
      </c>
      <c r="F19" s="92">
        <v>41.71</v>
      </c>
      <c r="G19" s="92">
        <v>41.48</v>
      </c>
    </row>
    <row r="20">
      <c r="A20" s="92" t="s">
        <v>69</v>
      </c>
      <c r="C20" s="92">
        <f t="shared" ref="C20:G20" si="2">AVERAGE(C14:C19)</f>
        <v>48.20833333</v>
      </c>
      <c r="D20" s="92">
        <f t="shared" si="2"/>
        <v>47.95</v>
      </c>
      <c r="E20" s="92">
        <f t="shared" si="2"/>
        <v>48.665</v>
      </c>
      <c r="F20" s="92">
        <f t="shared" si="2"/>
        <v>48.68833333</v>
      </c>
      <c r="G20" s="92">
        <f t="shared" si="2"/>
        <v>50.72833333</v>
      </c>
    </row>
    <row r="21" ht="15.75" customHeight="1"/>
    <row r="22" ht="15.75" customHeight="1">
      <c r="A22" s="132" t="s">
        <v>70</v>
      </c>
      <c r="B22" s="132"/>
      <c r="G22" s="92" t="s">
        <v>71</v>
      </c>
    </row>
    <row r="23" ht="15.75" customHeight="1">
      <c r="C23" s="92" t="s">
        <v>64</v>
      </c>
      <c r="D23" s="92" t="s">
        <v>65</v>
      </c>
      <c r="E23" s="92" t="s">
        <v>54</v>
      </c>
      <c r="F23" s="92" t="s">
        <v>55</v>
      </c>
      <c r="G23" s="92" t="s">
        <v>66</v>
      </c>
    </row>
    <row r="24" ht="15.75" customHeight="1">
      <c r="A24" s="92" t="s">
        <v>56</v>
      </c>
      <c r="C24" s="92">
        <v>29.82</v>
      </c>
      <c r="D24" s="92">
        <v>32.01</v>
      </c>
      <c r="E24" s="92">
        <v>31.84</v>
      </c>
      <c r="F24" s="92">
        <v>31.76</v>
      </c>
      <c r="G24" s="92">
        <v>35.46</v>
      </c>
    </row>
    <row r="25" ht="15.75" customHeight="1">
      <c r="A25" s="92" t="s">
        <v>57</v>
      </c>
      <c r="C25" s="92">
        <v>25.97</v>
      </c>
      <c r="D25" s="92">
        <v>26.89</v>
      </c>
      <c r="E25" s="92">
        <v>26.9</v>
      </c>
      <c r="F25" s="92">
        <v>27.36</v>
      </c>
      <c r="G25" s="92">
        <v>29.79</v>
      </c>
    </row>
    <row r="26" ht="15.75" customHeight="1">
      <c r="A26" s="92" t="s">
        <v>58</v>
      </c>
      <c r="C26" s="92">
        <v>35.64</v>
      </c>
      <c r="D26" s="92">
        <v>40.43</v>
      </c>
      <c r="E26" s="92">
        <v>36.15</v>
      </c>
      <c r="F26" s="92">
        <v>36.57</v>
      </c>
      <c r="G26" s="92">
        <v>41.41</v>
      </c>
    </row>
    <row r="27" ht="15.75" customHeight="1">
      <c r="A27" s="92" t="s">
        <v>59</v>
      </c>
      <c r="C27" s="92">
        <v>28.2</v>
      </c>
      <c r="D27" s="92">
        <v>31.9</v>
      </c>
      <c r="E27" s="92">
        <v>28.83</v>
      </c>
      <c r="F27" s="92">
        <v>28.81</v>
      </c>
      <c r="G27" s="92">
        <v>33.26</v>
      </c>
    </row>
    <row r="28" ht="15.75" customHeight="1">
      <c r="A28" s="92" t="s">
        <v>60</v>
      </c>
      <c r="C28" s="92">
        <v>24.96</v>
      </c>
      <c r="E28" s="92">
        <v>25.72</v>
      </c>
      <c r="F28" s="92">
        <v>25.79</v>
      </c>
      <c r="G28" s="92" t="s">
        <v>72</v>
      </c>
    </row>
    <row r="29" ht="15.75" customHeight="1">
      <c r="A29" s="92" t="s">
        <v>61</v>
      </c>
      <c r="C29" s="92">
        <v>21.19</v>
      </c>
      <c r="E29" s="92">
        <v>21.45</v>
      </c>
      <c r="F29" s="92">
        <v>21.76</v>
      </c>
      <c r="G29" s="92" t="s">
        <v>73</v>
      </c>
    </row>
    <row r="30" ht="15.75" customHeight="1">
      <c r="A30" s="92" t="s">
        <v>69</v>
      </c>
      <c r="C30" s="92">
        <f t="shared" ref="C30:G30" si="3">AVERAGE(C24:C29)</f>
        <v>27.63</v>
      </c>
      <c r="D30" s="92">
        <f t="shared" si="3"/>
        <v>32.8075</v>
      </c>
      <c r="E30" s="92">
        <f t="shared" si="3"/>
        <v>28.48166667</v>
      </c>
      <c r="F30" s="92">
        <f t="shared" si="3"/>
        <v>28.675</v>
      </c>
      <c r="G30" s="92">
        <f t="shared" si="3"/>
        <v>34.98</v>
      </c>
    </row>
    <row r="31" ht="15.75" customHeight="1"/>
    <row r="32" ht="15.75" customHeight="1">
      <c r="A32" s="132" t="s">
        <v>74</v>
      </c>
    </row>
    <row r="33" ht="15.75" customHeight="1">
      <c r="C33" s="92" t="s">
        <v>64</v>
      </c>
      <c r="D33" s="92" t="s">
        <v>65</v>
      </c>
      <c r="E33" s="92" t="s">
        <v>54</v>
      </c>
      <c r="F33" s="92" t="s">
        <v>66</v>
      </c>
    </row>
    <row r="34" ht="15.75" customHeight="1">
      <c r="A34" s="92" t="s">
        <v>56</v>
      </c>
      <c r="C34" s="92">
        <v>23.44</v>
      </c>
      <c r="D34" s="92">
        <v>23.44</v>
      </c>
      <c r="E34" s="92">
        <v>24.17</v>
      </c>
      <c r="F34" s="92">
        <v>23.57</v>
      </c>
    </row>
    <row r="35" ht="15.75" customHeight="1">
      <c r="A35" s="92" t="s">
        <v>57</v>
      </c>
      <c r="C35" s="92">
        <v>19.71</v>
      </c>
      <c r="D35" s="92">
        <v>20.34</v>
      </c>
      <c r="E35" s="92">
        <v>20.34</v>
      </c>
      <c r="F35" s="92">
        <v>22.26</v>
      </c>
    </row>
    <row r="36" ht="15.75" customHeight="1">
      <c r="A36" s="92" t="s">
        <v>58</v>
      </c>
      <c r="C36" s="92">
        <v>42.68</v>
      </c>
      <c r="D36" s="92">
        <v>44.35</v>
      </c>
      <c r="E36" s="92">
        <v>42.1</v>
      </c>
      <c r="F36" s="92">
        <v>44.33</v>
      </c>
    </row>
    <row r="37" ht="15.75" customHeight="1">
      <c r="A37" s="92" t="s">
        <v>59</v>
      </c>
      <c r="C37" s="92">
        <v>32.42</v>
      </c>
      <c r="D37" s="92">
        <v>33.52</v>
      </c>
      <c r="E37" s="92">
        <v>31.57</v>
      </c>
      <c r="F37" s="92">
        <v>33.34</v>
      </c>
    </row>
    <row r="38" ht="15.75" customHeight="1">
      <c r="A38" s="92" t="s">
        <v>60</v>
      </c>
      <c r="C38" s="92">
        <v>31.55</v>
      </c>
      <c r="D38" s="92">
        <v>31.8</v>
      </c>
      <c r="E38" s="92">
        <v>30.62</v>
      </c>
      <c r="F38" s="92">
        <v>31.96</v>
      </c>
    </row>
    <row r="39" ht="15.75" customHeight="1">
      <c r="A39" s="92" t="s">
        <v>61</v>
      </c>
      <c r="C39" s="92">
        <v>26.39</v>
      </c>
      <c r="D39" s="92">
        <v>27.69</v>
      </c>
      <c r="E39" s="92">
        <v>26.67</v>
      </c>
      <c r="F39" s="92">
        <v>28.53</v>
      </c>
    </row>
    <row r="40" ht="15.75" customHeight="1"/>
    <row r="41" ht="15.75" customHeight="1"/>
    <row r="42" ht="15.75" customHeight="1"/>
    <row r="43" ht="15.75" customHeight="1"/>
    <row r="44" ht="15.75" customHeight="1">
      <c r="A44" s="132" t="s">
        <v>75</v>
      </c>
    </row>
    <row r="45" ht="15.75" customHeight="1"/>
    <row r="46" ht="15.75" customHeight="1">
      <c r="C46" s="92" t="s">
        <v>51</v>
      </c>
      <c r="E46" s="92" t="s">
        <v>54</v>
      </c>
    </row>
    <row r="47" ht="15.75" customHeight="1">
      <c r="A47" s="92" t="s">
        <v>56</v>
      </c>
      <c r="C47" s="92">
        <v>57.26</v>
      </c>
      <c r="E47" s="92">
        <v>57.87</v>
      </c>
    </row>
    <row r="48" ht="15.75" customHeight="1">
      <c r="A48" s="92" t="s">
        <v>57</v>
      </c>
      <c r="C48" s="92">
        <v>59.29</v>
      </c>
      <c r="E48" s="92">
        <v>60.91</v>
      </c>
    </row>
    <row r="49" ht="15.75" customHeight="1">
      <c r="A49" s="92" t="s">
        <v>58</v>
      </c>
      <c r="C49" s="92">
        <v>65.05</v>
      </c>
      <c r="E49" s="92">
        <v>65.04</v>
      </c>
    </row>
    <row r="50" ht="15.75" customHeight="1">
      <c r="A50" s="92" t="s">
        <v>59</v>
      </c>
      <c r="C50" s="92">
        <v>64.45</v>
      </c>
      <c r="E50" s="92">
        <v>64.38</v>
      </c>
    </row>
    <row r="51" ht="15.75" customHeight="1">
      <c r="A51" s="92" t="s">
        <v>60</v>
      </c>
      <c r="C51" s="92">
        <v>60.31</v>
      </c>
      <c r="E51" s="92">
        <v>60.06</v>
      </c>
    </row>
    <row r="52" ht="15.75" customHeight="1">
      <c r="A52" s="92" t="s">
        <v>61</v>
      </c>
      <c r="C52" s="92">
        <v>61.01</v>
      </c>
      <c r="E52" s="92">
        <v>60.91</v>
      </c>
    </row>
    <row r="53" ht="15.75" customHeight="1"/>
    <row r="54" ht="15.75" customHeight="1"/>
    <row r="55" ht="15.75" customHeight="1">
      <c r="A55" s="132" t="s">
        <v>76</v>
      </c>
    </row>
    <row r="56" ht="15.75" customHeight="1">
      <c r="C56" s="92" t="s">
        <v>64</v>
      </c>
      <c r="D56" s="92" t="s">
        <v>65</v>
      </c>
      <c r="E56" s="92" t="s">
        <v>54</v>
      </c>
      <c r="F56" s="92" t="s">
        <v>66</v>
      </c>
    </row>
    <row r="57" ht="15.75" customHeight="1">
      <c r="A57" s="92" t="s">
        <v>56</v>
      </c>
      <c r="C57" s="92">
        <v>76.37</v>
      </c>
      <c r="D57" s="92">
        <v>78.56</v>
      </c>
      <c r="E57" s="92">
        <v>76.75</v>
      </c>
      <c r="F57" s="92">
        <v>79.68</v>
      </c>
    </row>
    <row r="58" ht="15.75" customHeight="1">
      <c r="A58" s="92" t="s">
        <v>57</v>
      </c>
      <c r="C58" s="92">
        <v>79.54</v>
      </c>
      <c r="D58" s="92">
        <v>81.75</v>
      </c>
      <c r="E58" s="92">
        <v>80.62</v>
      </c>
      <c r="F58" s="92">
        <v>83.63</v>
      </c>
    </row>
    <row r="59" ht="15.75" customHeight="1">
      <c r="A59" s="92" t="s">
        <v>58</v>
      </c>
      <c r="C59" s="92">
        <v>76.51</v>
      </c>
      <c r="D59" s="92" t="s">
        <v>77</v>
      </c>
      <c r="E59" s="92">
        <v>75.94</v>
      </c>
      <c r="F59" s="92">
        <v>76.3</v>
      </c>
    </row>
    <row r="60" ht="15.75" customHeight="1">
      <c r="A60" s="92" t="s">
        <v>59</v>
      </c>
      <c r="C60" s="92">
        <v>76.33</v>
      </c>
      <c r="D60" s="92" t="s">
        <v>78</v>
      </c>
      <c r="E60" s="92">
        <v>75.82</v>
      </c>
      <c r="F60" s="92">
        <v>76.04</v>
      </c>
    </row>
    <row r="61" ht="15.75" customHeight="1">
      <c r="A61" s="92" t="s">
        <v>60</v>
      </c>
      <c r="C61" s="92">
        <v>69.26</v>
      </c>
      <c r="D61" s="92">
        <v>68.78</v>
      </c>
      <c r="E61" s="92">
        <v>69.05</v>
      </c>
      <c r="F61" s="92">
        <v>69.12</v>
      </c>
    </row>
    <row r="62" ht="15.75" customHeight="1">
      <c r="A62" s="92" t="s">
        <v>61</v>
      </c>
      <c r="C62" s="92">
        <v>69.81</v>
      </c>
      <c r="D62" s="92">
        <v>69.51</v>
      </c>
      <c r="E62" s="92">
        <v>70.2</v>
      </c>
      <c r="F62" s="92">
        <v>70.11</v>
      </c>
    </row>
    <row r="63" ht="15.75" customHeight="1"/>
    <row r="64" ht="15.75" customHeight="1"/>
    <row r="65" ht="15.75" customHeight="1">
      <c r="A65" s="132" t="s">
        <v>79</v>
      </c>
    </row>
    <row r="66" ht="15.75" customHeight="1">
      <c r="C66" s="92" t="s">
        <v>64</v>
      </c>
      <c r="D66" s="92" t="s">
        <v>65</v>
      </c>
      <c r="E66" s="92" t="s">
        <v>54</v>
      </c>
      <c r="F66" s="92" t="s">
        <v>66</v>
      </c>
    </row>
    <row r="67" ht="15.75" customHeight="1">
      <c r="A67" s="92" t="s">
        <v>56</v>
      </c>
      <c r="C67" s="92">
        <v>57.09</v>
      </c>
      <c r="D67" s="92">
        <v>58.88</v>
      </c>
      <c r="E67" s="92">
        <v>58.43</v>
      </c>
      <c r="F67" s="92">
        <v>61.65</v>
      </c>
    </row>
    <row r="68" ht="15.75" customHeight="1">
      <c r="A68" s="92" t="s">
        <v>57</v>
      </c>
      <c r="C68" s="92">
        <v>58.5</v>
      </c>
      <c r="D68" s="92">
        <v>59.64</v>
      </c>
      <c r="E68" s="92">
        <v>59.59</v>
      </c>
      <c r="F68" s="92">
        <v>62.3</v>
      </c>
    </row>
    <row r="69" ht="15.75" customHeight="1">
      <c r="A69" s="92" t="s">
        <v>58</v>
      </c>
      <c r="C69" s="92">
        <v>62.11</v>
      </c>
      <c r="D69" s="92" t="s">
        <v>80</v>
      </c>
      <c r="E69" s="92">
        <v>62.54</v>
      </c>
      <c r="F69" s="92">
        <v>65.69</v>
      </c>
    </row>
    <row r="70" ht="15.75" customHeight="1">
      <c r="A70" s="92" t="s">
        <v>59</v>
      </c>
      <c r="C70" s="92">
        <v>62.29</v>
      </c>
      <c r="D70" s="92" t="s">
        <v>81</v>
      </c>
      <c r="E70" s="92">
        <v>62.21</v>
      </c>
      <c r="F70" s="92">
        <v>65.46</v>
      </c>
    </row>
    <row r="71" ht="15.75" customHeight="1">
      <c r="A71" s="92" t="s">
        <v>60</v>
      </c>
      <c r="C71" s="92">
        <v>55.65</v>
      </c>
      <c r="E71" s="92">
        <v>55.89</v>
      </c>
      <c r="F71" s="92" t="s">
        <v>82</v>
      </c>
    </row>
    <row r="72" ht="15.75" customHeight="1">
      <c r="A72" s="92" t="s">
        <v>61</v>
      </c>
      <c r="C72" s="92">
        <v>57.61</v>
      </c>
      <c r="E72" s="92">
        <v>58.29</v>
      </c>
      <c r="F72" s="92" t="s">
        <v>83</v>
      </c>
    </row>
    <row r="73" ht="15.75" customHeight="1"/>
    <row r="74" ht="15.75" customHeight="1"/>
    <row r="75" ht="15.75" customHeight="1"/>
    <row r="76" ht="15.75" customHeight="1">
      <c r="A76" s="132" t="s">
        <v>84</v>
      </c>
    </row>
    <row r="77" ht="15.75" customHeight="1"/>
    <row r="78" ht="15.75" customHeight="1">
      <c r="C78" s="92" t="s">
        <v>51</v>
      </c>
      <c r="E78" s="92" t="s">
        <v>54</v>
      </c>
    </row>
    <row r="79" ht="15.75" customHeight="1">
      <c r="A79" s="92" t="s">
        <v>56</v>
      </c>
      <c r="C79" s="92">
        <v>0.8113</v>
      </c>
      <c r="E79" s="92">
        <v>0.8324</v>
      </c>
    </row>
    <row r="80" ht="15.75" customHeight="1">
      <c r="A80" s="92" t="s">
        <v>57</v>
      </c>
      <c r="C80" s="92">
        <v>0.9626</v>
      </c>
      <c r="E80" s="92">
        <v>1.0208</v>
      </c>
    </row>
    <row r="81" ht="15.75" customHeight="1">
      <c r="A81" s="92" t="s">
        <v>58</v>
      </c>
      <c r="C81" s="92">
        <v>0.7438</v>
      </c>
      <c r="E81" s="92">
        <v>0.757</v>
      </c>
    </row>
    <row r="82" ht="15.75" customHeight="1">
      <c r="A82" s="92" t="s">
        <v>59</v>
      </c>
      <c r="C82" s="92">
        <v>1.0691</v>
      </c>
      <c r="E82" s="92">
        <v>1.0938</v>
      </c>
    </row>
    <row r="83" ht="15.75" customHeight="1">
      <c r="A83" s="92" t="s">
        <v>60</v>
      </c>
      <c r="C83" s="133">
        <v>0.6945</v>
      </c>
      <c r="D83" s="133"/>
      <c r="E83" s="92">
        <v>0.7196</v>
      </c>
    </row>
    <row r="84" ht="15.75" customHeight="1">
      <c r="A84" s="92" t="s">
        <v>61</v>
      </c>
      <c r="C84" s="92">
        <v>1.0325</v>
      </c>
      <c r="E84" s="92">
        <v>1.065</v>
      </c>
    </row>
    <row r="85" ht="15.75" customHeight="1"/>
    <row r="86" ht="15.75" customHeight="1"/>
    <row r="87" ht="15.75" customHeight="1">
      <c r="A87" s="132" t="s">
        <v>85</v>
      </c>
    </row>
    <row r="88" ht="15.75" customHeight="1">
      <c r="C88" s="92" t="s">
        <v>64</v>
      </c>
      <c r="D88" s="92" t="s">
        <v>65</v>
      </c>
      <c r="E88" s="92" t="s">
        <v>54</v>
      </c>
      <c r="F88" s="92" t="s">
        <v>66</v>
      </c>
    </row>
    <row r="89" ht="15.75" customHeight="1">
      <c r="A89" s="92" t="s">
        <v>56</v>
      </c>
      <c r="C89" s="92">
        <v>0.9711</v>
      </c>
      <c r="D89" s="92">
        <v>0.9932</v>
      </c>
      <c r="E89" s="92">
        <v>0.9827</v>
      </c>
      <c r="F89" s="92">
        <v>1.0154</v>
      </c>
    </row>
    <row r="90" ht="15.75" customHeight="1">
      <c r="A90" s="92" t="s">
        <v>57</v>
      </c>
      <c r="C90" s="92">
        <v>1.1578</v>
      </c>
      <c r="D90" s="92">
        <v>1.1813</v>
      </c>
      <c r="E90" s="92">
        <v>1.2123</v>
      </c>
      <c r="F90" s="92">
        <v>1.2387</v>
      </c>
    </row>
    <row r="91" ht="15.75" customHeight="1">
      <c r="A91" s="92" t="s">
        <v>58</v>
      </c>
      <c r="C91" s="92">
        <v>0.7722</v>
      </c>
      <c r="D91" s="92" t="s">
        <v>86</v>
      </c>
      <c r="E91" s="92">
        <v>0.7776</v>
      </c>
      <c r="F91" s="92">
        <v>0.7794</v>
      </c>
    </row>
    <row r="92" ht="15.75" customHeight="1">
      <c r="A92" s="92" t="s">
        <v>59</v>
      </c>
      <c r="C92" s="92">
        <v>1.2061</v>
      </c>
      <c r="D92" s="92" t="s">
        <v>87</v>
      </c>
      <c r="E92" s="92">
        <v>1.2122</v>
      </c>
      <c r="F92" s="92">
        <v>1.2254</v>
      </c>
    </row>
    <row r="93" ht="15.75" customHeight="1">
      <c r="A93" s="92" t="s">
        <v>60</v>
      </c>
      <c r="C93" s="92">
        <v>0.7308</v>
      </c>
      <c r="D93" s="92">
        <v>0.7246</v>
      </c>
      <c r="E93" s="92">
        <v>0.7368</v>
      </c>
      <c r="F93" s="92">
        <v>0.7409</v>
      </c>
    </row>
    <row r="94" ht="15.75" customHeight="1">
      <c r="A94" s="92" t="s">
        <v>61</v>
      </c>
      <c r="C94" s="92">
        <v>1.1393</v>
      </c>
      <c r="D94" s="92">
        <v>1.1378</v>
      </c>
      <c r="E94" s="92">
        <v>1.1721</v>
      </c>
      <c r="F94" s="92">
        <v>1.1703</v>
      </c>
    </row>
    <row r="95" ht="15.75" customHeight="1"/>
    <row r="96" ht="15.75" customHeight="1"/>
    <row r="97" ht="15.75" customHeight="1">
      <c r="A97" s="132" t="s">
        <v>88</v>
      </c>
    </row>
    <row r="98" ht="15.75" customHeight="1">
      <c r="C98" s="92" t="s">
        <v>64</v>
      </c>
      <c r="D98" s="92" t="s">
        <v>65</v>
      </c>
      <c r="E98" s="92" t="s">
        <v>54</v>
      </c>
      <c r="F98" s="92" t="s">
        <v>66</v>
      </c>
    </row>
    <row r="99" ht="15.75" customHeight="1">
      <c r="A99" s="92" t="s">
        <v>56</v>
      </c>
      <c r="C99" s="92">
        <v>0.8038</v>
      </c>
      <c r="D99" s="92">
        <v>0.8366</v>
      </c>
      <c r="E99" s="92">
        <v>0.852</v>
      </c>
      <c r="F99" s="92">
        <v>0.8999</v>
      </c>
    </row>
    <row r="100" ht="15.75" customHeight="1">
      <c r="A100" s="92" t="s">
        <v>57</v>
      </c>
      <c r="C100" s="92">
        <v>1.0221</v>
      </c>
      <c r="D100" s="92">
        <v>1.0431</v>
      </c>
      <c r="E100" s="92">
        <v>1.0638</v>
      </c>
      <c r="F100" s="92">
        <v>1.1032</v>
      </c>
    </row>
    <row r="101" ht="15.75" customHeight="1">
      <c r="A101" s="92" t="s">
        <v>58</v>
      </c>
      <c r="C101" s="92">
        <v>0.7563</v>
      </c>
      <c r="D101" s="92" t="s">
        <v>89</v>
      </c>
      <c r="E101" s="92">
        <v>0.7586</v>
      </c>
      <c r="F101" s="92">
        <v>0.7914</v>
      </c>
    </row>
    <row r="102" ht="15.75" customHeight="1">
      <c r="A102" s="92" t="s">
        <v>59</v>
      </c>
      <c r="C102" s="92">
        <v>1.1207</v>
      </c>
      <c r="D102" s="92" t="s">
        <v>90</v>
      </c>
      <c r="E102" s="92">
        <v>1.1384</v>
      </c>
      <c r="F102" s="92">
        <v>1.1772</v>
      </c>
    </row>
    <row r="103" ht="15.75" customHeight="1">
      <c r="A103" s="92" t="s">
        <v>60</v>
      </c>
      <c r="C103" s="92">
        <v>0.6689</v>
      </c>
      <c r="E103" s="92">
        <v>0.7058</v>
      </c>
      <c r="F103" s="92" t="s">
        <v>91</v>
      </c>
    </row>
    <row r="104" ht="15.75" customHeight="1">
      <c r="A104" s="92" t="s">
        <v>61</v>
      </c>
      <c r="C104" s="92">
        <v>1.0739</v>
      </c>
      <c r="E104" s="92">
        <v>1.1018</v>
      </c>
      <c r="F104" s="92" t="s">
        <v>92</v>
      </c>
    </row>
    <row r="105" ht="15.75" customHeight="1"/>
    <row r="106" ht="15.75" customHeight="1"/>
    <row r="107" ht="15.75" customHeight="1"/>
    <row r="108" ht="15.75" customHeight="1"/>
    <row r="109" ht="15.75" customHeight="1">
      <c r="A109" s="134" t="s">
        <v>93</v>
      </c>
    </row>
    <row r="110" ht="15.75" customHeight="1">
      <c r="C110" s="92" t="s">
        <v>94</v>
      </c>
    </row>
    <row r="111" ht="15.75" customHeight="1">
      <c r="A111" s="132" t="s">
        <v>63</v>
      </c>
    </row>
    <row r="112" ht="15.75" customHeight="1">
      <c r="C112" s="92" t="s">
        <v>64</v>
      </c>
      <c r="D112" s="92" t="s">
        <v>65</v>
      </c>
      <c r="E112" s="92" t="s">
        <v>54</v>
      </c>
      <c r="F112" s="92" t="s">
        <v>66</v>
      </c>
    </row>
    <row r="113" ht="15.75" customHeight="1">
      <c r="A113" s="92" t="s">
        <v>56</v>
      </c>
      <c r="C113" s="92" t="s">
        <v>95</v>
      </c>
      <c r="D113" s="92" t="s">
        <v>96</v>
      </c>
      <c r="E113" s="92">
        <v>41.99</v>
      </c>
      <c r="F113" s="92">
        <v>37.25</v>
      </c>
    </row>
    <row r="114" ht="15.75" customHeight="1">
      <c r="A114" s="92" t="s">
        <v>57</v>
      </c>
      <c r="C114" s="92" t="s">
        <v>97</v>
      </c>
      <c r="D114" s="92" t="s">
        <v>98</v>
      </c>
      <c r="E114" s="92">
        <v>41.87</v>
      </c>
      <c r="F114" s="92">
        <v>42.69</v>
      </c>
    </row>
    <row r="115" ht="15.75" customHeight="1">
      <c r="A115" s="92" t="s">
        <v>58</v>
      </c>
      <c r="C115" s="92">
        <v>52.4</v>
      </c>
      <c r="D115" s="92">
        <v>51.79</v>
      </c>
      <c r="E115" s="92">
        <v>54.87</v>
      </c>
      <c r="F115" s="92">
        <v>54.91</v>
      </c>
    </row>
    <row r="116" ht="15.75" customHeight="1">
      <c r="A116" s="92" t="s">
        <v>59</v>
      </c>
      <c r="C116" s="92">
        <v>49.18</v>
      </c>
      <c r="D116" s="92">
        <v>49.16</v>
      </c>
      <c r="E116" s="92">
        <v>50.64</v>
      </c>
      <c r="F116" s="92">
        <v>50.11</v>
      </c>
    </row>
    <row r="117" ht="15.75" customHeight="1">
      <c r="A117" s="92" t="s">
        <v>60</v>
      </c>
    </row>
    <row r="118" ht="15.75" customHeight="1">
      <c r="A118" s="92" t="s">
        <v>61</v>
      </c>
    </row>
    <row r="119" ht="15.75" customHeight="1"/>
    <row r="120" ht="15.75" customHeight="1"/>
    <row r="121" ht="15.75" customHeight="1">
      <c r="A121" s="132" t="s">
        <v>70</v>
      </c>
    </row>
    <row r="122" ht="15.75" customHeight="1">
      <c r="C122" s="92" t="s">
        <v>64</v>
      </c>
      <c r="D122" s="92" t="s">
        <v>65</v>
      </c>
      <c r="E122" s="92" t="s">
        <v>54</v>
      </c>
      <c r="F122" s="92" t="s">
        <v>66</v>
      </c>
    </row>
    <row r="123" ht="15.75" customHeight="1">
      <c r="A123" s="92" t="s">
        <v>56</v>
      </c>
      <c r="C123" s="92" t="s">
        <v>99</v>
      </c>
      <c r="D123" s="92" t="s">
        <v>100</v>
      </c>
      <c r="E123" s="92">
        <v>29.82</v>
      </c>
      <c r="F123" s="92">
        <v>29.71</v>
      </c>
    </row>
    <row r="124" ht="15.75" customHeight="1">
      <c r="A124" s="92" t="s">
        <v>57</v>
      </c>
      <c r="C124" s="92" t="s">
        <v>101</v>
      </c>
      <c r="D124" s="92" t="s">
        <v>102</v>
      </c>
      <c r="E124" s="92">
        <v>27.58</v>
      </c>
      <c r="F124" s="92">
        <v>28.55</v>
      </c>
    </row>
    <row r="125" ht="15.75" customHeight="1">
      <c r="A125" s="92" t="s">
        <v>58</v>
      </c>
      <c r="C125" s="92">
        <v>33.56</v>
      </c>
      <c r="D125" s="92">
        <v>33.87</v>
      </c>
      <c r="E125" s="92">
        <v>35.02</v>
      </c>
      <c r="F125" s="92">
        <v>35.2</v>
      </c>
    </row>
    <row r="126" ht="15.75" customHeight="1">
      <c r="A126" s="92" t="s">
        <v>59</v>
      </c>
      <c r="C126" s="92">
        <v>30.64</v>
      </c>
      <c r="D126" s="92">
        <v>30.3</v>
      </c>
      <c r="E126" s="92">
        <v>30.8</v>
      </c>
      <c r="F126" s="92">
        <v>30.59</v>
      </c>
    </row>
    <row r="127" ht="15.75" customHeight="1">
      <c r="A127" s="92" t="s">
        <v>60</v>
      </c>
    </row>
    <row r="128" ht="15.75" customHeight="1">
      <c r="A128" s="92" t="s">
        <v>61</v>
      </c>
    </row>
    <row r="129" ht="15.75" customHeight="1"/>
    <row r="130" ht="15.75" customHeight="1"/>
    <row r="131" ht="15.75" customHeight="1">
      <c r="A131" s="132" t="s">
        <v>74</v>
      </c>
    </row>
    <row r="132" ht="15.75" customHeight="1">
      <c r="C132" s="92" t="s">
        <v>64</v>
      </c>
      <c r="D132" s="92" t="s">
        <v>65</v>
      </c>
      <c r="E132" s="92" t="s">
        <v>54</v>
      </c>
      <c r="F132" s="92" t="s">
        <v>66</v>
      </c>
    </row>
    <row r="133" ht="15.75" customHeight="1">
      <c r="A133" s="92" t="s">
        <v>56</v>
      </c>
      <c r="C133" s="92" t="s">
        <v>103</v>
      </c>
      <c r="D133" s="92" t="s">
        <v>103</v>
      </c>
      <c r="E133" s="92">
        <v>33.89</v>
      </c>
      <c r="F133" s="92">
        <v>32.16</v>
      </c>
    </row>
    <row r="134" ht="15.75" customHeight="1">
      <c r="A134" s="92" t="s">
        <v>57</v>
      </c>
      <c r="C134" s="92" t="s">
        <v>104</v>
      </c>
      <c r="D134" s="92" t="s">
        <v>105</v>
      </c>
      <c r="E134" s="92">
        <v>26.54</v>
      </c>
      <c r="F134" s="92">
        <v>26.12</v>
      </c>
    </row>
    <row r="135" ht="15.75" customHeight="1">
      <c r="A135" s="92" t="s">
        <v>58</v>
      </c>
      <c r="C135" s="92">
        <v>34.68</v>
      </c>
      <c r="D135" s="92">
        <v>34.98</v>
      </c>
      <c r="E135" s="92">
        <v>36.23</v>
      </c>
      <c r="F135" s="92">
        <v>36.27</v>
      </c>
    </row>
    <row r="136" ht="15.75" customHeight="1">
      <c r="A136" s="92" t="s">
        <v>59</v>
      </c>
      <c r="C136" s="92">
        <v>27.17</v>
      </c>
      <c r="D136" s="92">
        <v>27.49</v>
      </c>
      <c r="E136" s="92">
        <v>27.78</v>
      </c>
      <c r="F136" s="92">
        <v>27.85</v>
      </c>
    </row>
    <row r="137" ht="15.75" customHeight="1">
      <c r="A137" s="92" t="s">
        <v>60</v>
      </c>
    </row>
    <row r="138" ht="15.75" customHeight="1">
      <c r="A138" s="92" t="s">
        <v>61</v>
      </c>
    </row>
    <row r="139" ht="15.75" customHeight="1"/>
    <row r="140" ht="15.75" customHeight="1"/>
    <row r="141" ht="15.75" customHeight="1"/>
    <row r="142" ht="15.75" customHeight="1">
      <c r="A142" s="132" t="s">
        <v>76</v>
      </c>
    </row>
    <row r="143" ht="15.75" customHeight="1">
      <c r="C143" s="92" t="s">
        <v>64</v>
      </c>
      <c r="D143" s="92" t="s">
        <v>65</v>
      </c>
      <c r="E143" s="92" t="s">
        <v>54</v>
      </c>
      <c r="F143" s="92" t="s">
        <v>66</v>
      </c>
    </row>
    <row r="144" ht="15.75" customHeight="1">
      <c r="A144" s="92" t="s">
        <v>56</v>
      </c>
      <c r="C144" s="92">
        <v>66.5073</v>
      </c>
      <c r="D144" s="92">
        <v>66.5086</v>
      </c>
      <c r="E144" s="92">
        <v>68.8824</v>
      </c>
      <c r="F144" s="92">
        <v>66.5245</v>
      </c>
    </row>
    <row r="145" ht="15.75" customHeight="1">
      <c r="A145" s="92" t="s">
        <v>57</v>
      </c>
      <c r="C145" s="92">
        <v>70.4119</v>
      </c>
      <c r="D145" s="92">
        <v>71.3518</v>
      </c>
      <c r="E145" s="92">
        <v>72.351</v>
      </c>
      <c r="F145" s="92">
        <v>73.3677</v>
      </c>
    </row>
    <row r="146" ht="15.75" customHeight="1">
      <c r="A146" s="92" t="s">
        <v>58</v>
      </c>
      <c r="C146" s="92">
        <v>72.2904</v>
      </c>
      <c r="D146" s="92">
        <v>71.7983</v>
      </c>
      <c r="E146" s="92">
        <v>74.0557</v>
      </c>
      <c r="F146" s="92">
        <v>73.7774</v>
      </c>
    </row>
    <row r="147" ht="15.75" customHeight="1">
      <c r="A147" s="92" t="s">
        <v>59</v>
      </c>
      <c r="C147" s="92">
        <v>77.5412</v>
      </c>
      <c r="D147" s="92">
        <v>77.6664</v>
      </c>
      <c r="E147" s="92">
        <v>77.8477</v>
      </c>
      <c r="F147" s="92">
        <v>77.7138</v>
      </c>
    </row>
    <row r="148" ht="15.75" customHeight="1">
      <c r="A148" s="92" t="s">
        <v>60</v>
      </c>
    </row>
    <row r="149" ht="15.75" customHeight="1">
      <c r="A149" s="92" t="s">
        <v>61</v>
      </c>
    </row>
    <row r="150" ht="15.75" customHeight="1"/>
    <row r="151" ht="15.75" customHeight="1"/>
    <row r="152" ht="15.75" customHeight="1">
      <c r="A152" s="132" t="s">
        <v>79</v>
      </c>
    </row>
    <row r="153" ht="15.75" customHeight="1">
      <c r="C153" s="92" t="s">
        <v>64</v>
      </c>
      <c r="D153" s="92" t="s">
        <v>65</v>
      </c>
      <c r="E153" s="92" t="s">
        <v>54</v>
      </c>
      <c r="F153" s="92" t="s">
        <v>66</v>
      </c>
    </row>
    <row r="154" ht="15.75" customHeight="1">
      <c r="A154" s="92" t="s">
        <v>56</v>
      </c>
      <c r="C154" s="92">
        <v>57.0927</v>
      </c>
      <c r="D154" s="92">
        <v>57.4001</v>
      </c>
      <c r="E154" s="92">
        <v>58.5184</v>
      </c>
      <c r="F154" s="92">
        <v>58.3361</v>
      </c>
    </row>
    <row r="155" ht="15.75" customHeight="1">
      <c r="A155" s="92" t="s">
        <v>57</v>
      </c>
      <c r="C155" s="92">
        <v>60.165</v>
      </c>
      <c r="D155" s="92">
        <v>60.5835</v>
      </c>
      <c r="E155" s="92">
        <v>61.5158</v>
      </c>
      <c r="F155" s="92">
        <v>62.5311</v>
      </c>
    </row>
    <row r="156" ht="15.75" customHeight="1">
      <c r="A156" s="92" t="s">
        <v>58</v>
      </c>
      <c r="C156" s="92">
        <v>60.1034</v>
      </c>
      <c r="D156" s="92">
        <v>60.5611</v>
      </c>
      <c r="E156" s="92">
        <v>61.2969</v>
      </c>
      <c r="F156" s="92">
        <v>61.5465</v>
      </c>
    </row>
    <row r="157" ht="15.75" customHeight="1">
      <c r="A157" s="92" t="s">
        <v>59</v>
      </c>
      <c r="C157" s="92">
        <v>64.4041</v>
      </c>
      <c r="D157" s="92">
        <v>64.1979</v>
      </c>
      <c r="E157" s="92">
        <v>64.2459</v>
      </c>
      <c r="F157" s="92">
        <v>63.9669</v>
      </c>
    </row>
    <row r="158" ht="15.75" customHeight="1">
      <c r="A158" s="92" t="s">
        <v>60</v>
      </c>
    </row>
    <row r="159" ht="15.75" customHeight="1">
      <c r="A159" s="92" t="s">
        <v>61</v>
      </c>
    </row>
    <row r="160" ht="15.75" customHeight="1"/>
    <row r="161" ht="15.75" customHeight="1"/>
    <row r="162" ht="15.75" customHeight="1">
      <c r="A162" s="132" t="s">
        <v>106</v>
      </c>
    </row>
    <row r="163" ht="15.75" customHeight="1">
      <c r="C163" s="92" t="s">
        <v>64</v>
      </c>
      <c r="D163" s="92" t="s">
        <v>65</v>
      </c>
      <c r="E163" s="92" t="s">
        <v>54</v>
      </c>
      <c r="F163" s="92" t="s">
        <v>66</v>
      </c>
    </row>
    <row r="164" ht="15.75" customHeight="1">
      <c r="A164" s="92" t="s">
        <v>56</v>
      </c>
      <c r="C164" s="92">
        <v>60.5759</v>
      </c>
      <c r="D164" s="92">
        <v>60.5647</v>
      </c>
      <c r="E164" s="92">
        <v>62.54</v>
      </c>
      <c r="F164" s="92">
        <v>61.5485</v>
      </c>
    </row>
    <row r="165" ht="15.75" customHeight="1">
      <c r="A165" s="92" t="s">
        <v>57</v>
      </c>
      <c r="C165" s="92">
        <v>60.4168</v>
      </c>
      <c r="D165" s="92">
        <v>60.4721</v>
      </c>
      <c r="E165" s="92">
        <v>61.97</v>
      </c>
      <c r="F165" s="92">
        <v>62.002</v>
      </c>
    </row>
    <row r="166" ht="15.75" customHeight="1">
      <c r="A166" s="92" t="s">
        <v>58</v>
      </c>
      <c r="C166" s="92">
        <v>62.0945</v>
      </c>
      <c r="D166" s="92">
        <v>61.9749</v>
      </c>
      <c r="E166" s="92">
        <v>63.1473</v>
      </c>
      <c r="F166" s="92">
        <v>62.8542</v>
      </c>
    </row>
    <row r="167" ht="15.75" customHeight="1">
      <c r="A167" s="92" t="s">
        <v>59</v>
      </c>
      <c r="C167" s="92">
        <v>62.4216</v>
      </c>
      <c r="D167" s="92">
        <v>62.621</v>
      </c>
      <c r="E167" s="92">
        <v>62.4159</v>
      </c>
      <c r="F167" s="92">
        <v>62.6438</v>
      </c>
    </row>
    <row r="168" ht="15.75" customHeight="1">
      <c r="A168" s="92" t="s">
        <v>60</v>
      </c>
    </row>
    <row r="169" ht="15.75" customHeight="1">
      <c r="A169" s="92" t="s">
        <v>61</v>
      </c>
    </row>
    <row r="170" ht="15.75" customHeight="1"/>
    <row r="171" ht="15.75" customHeight="1"/>
    <row r="172" ht="15.75" customHeight="1"/>
    <row r="173" ht="15.75" customHeight="1">
      <c r="A173" s="132" t="s">
        <v>85</v>
      </c>
    </row>
    <row r="174" ht="15.75" customHeight="1">
      <c r="C174" s="92" t="s">
        <v>64</v>
      </c>
      <c r="D174" s="92" t="s">
        <v>65</v>
      </c>
      <c r="E174" s="92" t="s">
        <v>54</v>
      </c>
      <c r="F174" s="92" t="s">
        <v>66</v>
      </c>
    </row>
    <row r="175" ht="15.75" customHeight="1">
      <c r="A175" s="92" t="s">
        <v>56</v>
      </c>
      <c r="C175" s="92">
        <v>0.84</v>
      </c>
      <c r="D175" s="92">
        <v>0.8387</v>
      </c>
    </row>
    <row r="176" ht="15.75" customHeight="1">
      <c r="A176" s="92" t="s">
        <v>57</v>
      </c>
      <c r="C176" s="92">
        <v>1.0445</v>
      </c>
      <c r="D176" s="92">
        <v>1.0722</v>
      </c>
    </row>
    <row r="177" ht="15.75" customHeight="1">
      <c r="A177" s="92" t="s">
        <v>58</v>
      </c>
    </row>
    <row r="178" ht="15.75" customHeight="1">
      <c r="A178" s="92" t="s">
        <v>59</v>
      </c>
    </row>
    <row r="179" ht="15.75" customHeight="1">
      <c r="A179" s="92" t="s">
        <v>60</v>
      </c>
    </row>
    <row r="180" ht="15.75" customHeight="1">
      <c r="A180" s="92" t="s">
        <v>61</v>
      </c>
    </row>
    <row r="181" ht="15.75" customHeight="1"/>
    <row r="182" ht="15.75" customHeight="1"/>
    <row r="183" ht="15.75" customHeight="1">
      <c r="A183" s="132" t="s">
        <v>88</v>
      </c>
    </row>
    <row r="184" ht="15.75" customHeight="1">
      <c r="C184" s="92" t="s">
        <v>64</v>
      </c>
      <c r="D184" s="92" t="s">
        <v>65</v>
      </c>
      <c r="E184" s="92" t="s">
        <v>54</v>
      </c>
      <c r="F184" s="92" t="s">
        <v>66</v>
      </c>
    </row>
    <row r="185" ht="15.75" customHeight="1">
      <c r="A185" s="92" t="s">
        <v>56</v>
      </c>
      <c r="C185" s="92">
        <v>0.7202</v>
      </c>
      <c r="D185" s="92">
        <v>0.7357</v>
      </c>
    </row>
    <row r="186" ht="15.75" customHeight="1">
      <c r="A186" s="92" t="s">
        <v>57</v>
      </c>
      <c r="C186" s="92">
        <v>0.9629</v>
      </c>
      <c r="D186" s="92">
        <v>0.9978</v>
      </c>
    </row>
    <row r="187" ht="15.75" customHeight="1">
      <c r="A187" s="92" t="s">
        <v>58</v>
      </c>
    </row>
    <row r="188" ht="15.75" customHeight="1">
      <c r="A188" s="92" t="s">
        <v>59</v>
      </c>
    </row>
    <row r="189" ht="15.75" customHeight="1">
      <c r="A189" s="92" t="s">
        <v>60</v>
      </c>
    </row>
    <row r="190" ht="15.75" customHeight="1">
      <c r="A190" s="92" t="s">
        <v>61</v>
      </c>
    </row>
    <row r="191" ht="15.75" customHeight="1"/>
    <row r="192" ht="15.75" customHeight="1"/>
    <row r="193" ht="15.75" customHeight="1">
      <c r="A193" s="132" t="s">
        <v>107</v>
      </c>
    </row>
    <row r="194" ht="15.75" customHeight="1">
      <c r="C194" s="92" t="s">
        <v>64</v>
      </c>
      <c r="D194" s="92" t="s">
        <v>65</v>
      </c>
      <c r="E194" s="92" t="s">
        <v>54</v>
      </c>
      <c r="F194" s="92" t="s">
        <v>66</v>
      </c>
    </row>
    <row r="195" ht="15.75" customHeight="1">
      <c r="A195" s="92" t="s">
        <v>56</v>
      </c>
      <c r="C195" s="92">
        <v>0.7281</v>
      </c>
      <c r="D195" s="92">
        <v>0.7274</v>
      </c>
    </row>
    <row r="196" ht="15.75" customHeight="1">
      <c r="A196" s="92" t="s">
        <v>57</v>
      </c>
      <c r="C196" s="92">
        <v>0.9396</v>
      </c>
      <c r="D196" s="92">
        <v>0.9445</v>
      </c>
    </row>
    <row r="197" ht="15.75" customHeight="1">
      <c r="A197" s="92" t="s">
        <v>58</v>
      </c>
    </row>
    <row r="198" ht="15.75" customHeight="1">
      <c r="A198" s="92" t="s">
        <v>59</v>
      </c>
    </row>
    <row r="199" ht="15.75" customHeight="1">
      <c r="A199" s="92" t="s">
        <v>60</v>
      </c>
    </row>
    <row r="200" ht="15.75" customHeight="1">
      <c r="A200" s="92" t="s">
        <v>61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