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 firstSheet="1" activeTab="5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0" l="1"/>
  <c r="H20" i="10"/>
  <c r="I20" i="10"/>
  <c r="J20" i="10"/>
  <c r="K20" i="10"/>
  <c r="L20" i="10"/>
  <c r="M20" i="10"/>
  <c r="N20" i="10"/>
  <c r="O20" i="10"/>
  <c r="P20" i="10"/>
  <c r="Q20" i="10"/>
  <c r="R20" i="10"/>
  <c r="S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K21" i="11"/>
  <c r="L21" i="11"/>
  <c r="M21" i="11"/>
  <c r="N21" i="11"/>
  <c r="O21" i="11"/>
  <c r="P21" i="11"/>
  <c r="Q21" i="11"/>
  <c r="R21" i="11"/>
  <c r="S21" i="11"/>
  <c r="T21" i="11"/>
  <c r="U21" i="11"/>
  <c r="D21" i="10"/>
  <c r="E21" i="10"/>
  <c r="F21" i="10"/>
  <c r="T21" i="10"/>
  <c r="U21" i="10"/>
  <c r="V21" i="10"/>
  <c r="W21" i="10"/>
  <c r="X21" i="10"/>
  <c r="Y21" i="10"/>
  <c r="V21" i="11"/>
  <c r="W21" i="11"/>
  <c r="X21" i="11"/>
  <c r="Y21" i="11"/>
  <c r="D21" i="11"/>
  <c r="E21" i="11"/>
  <c r="F21" i="11"/>
  <c r="G21" i="11"/>
  <c r="H21" i="11"/>
  <c r="I21" i="11"/>
  <c r="J21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D14" i="11"/>
  <c r="V12" i="11"/>
  <c r="W12" i="11"/>
  <c r="X12" i="11"/>
  <c r="Y12" i="11"/>
  <c r="V11" i="11"/>
  <c r="W11" i="11"/>
  <c r="X11" i="11"/>
  <c r="Y11" i="11"/>
  <c r="V10" i="11"/>
  <c r="W10" i="11"/>
  <c r="X10" i="11"/>
  <c r="Y10" i="11"/>
  <c r="C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D1" i="11"/>
  <c r="C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D14" i="10"/>
  <c r="D16" i="10"/>
  <c r="D17" i="10"/>
  <c r="D18" i="10"/>
  <c r="D20" i="10"/>
  <c r="D22" i="10"/>
  <c r="D7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T22" i="10"/>
  <c r="U22" i="10"/>
  <c r="V22" i="10"/>
  <c r="W22" i="10"/>
  <c r="X22" i="10"/>
  <c r="Y22" i="10"/>
  <c r="E22" i="10"/>
  <c r="F22" i="10"/>
  <c r="E20" i="10"/>
  <c r="F20" i="10"/>
  <c r="T20" i="10"/>
  <c r="U20" i="10"/>
  <c r="V20" i="10"/>
  <c r="W20" i="10"/>
  <c r="X20" i="10"/>
  <c r="Y20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P1" i="4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F5" i="1"/>
  <c r="G5" i="1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2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3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<sst xmlns="http://schemas.openxmlformats.org/spreadsheetml/2006/main" count="417" uniqueCount="73">
  <si>
    <t xml:space="preserve"> </t>
  </si>
  <si>
    <t>PRODUCT BACKLOG</t>
  </si>
  <si>
    <t>STORY / FEATURE / REQUEST</t>
  </si>
  <si>
    <t>TYPE</t>
  </si>
  <si>
    <t>Feature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</si>
  <si>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</si>
  <si>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</si>
  <si>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</si>
  <si>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</si>
  <si>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</si>
  <si>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</si>
  <si>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</si>
  <si>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</si>
  <si>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</si>
  <si>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</si>
  <si>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DOEL</t>
  </si>
  <si>
    <t>Uren werk nog te doen ---&gt;</t>
  </si>
  <si>
    <t>WIE?</t>
  </si>
  <si>
    <t>ITEM OMSCHRIJVING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</si>
  <si>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</si>
  <si>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</si>
  <si>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</si>
  <si>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</si>
  <si>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</si>
  <si>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</si>
  <si>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</si>
  <si>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</si>
  <si>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</si>
  <si>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</si>
  <si>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</si>
  <si>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</si>
  <si>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</si>
  <si>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</si>
  <si>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</si>
  <si>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</si>
  <si>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</si>
  <si>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</si>
  <si>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</si>
  <si>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</si>
  <si>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</si>
  <si>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</si>
  <si>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</si>
  <si>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</si>
  <si>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</si>
  <si>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</si>
  <si>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</si>
  <si>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</si>
  <si>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</si>
  <si>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</si>
  <si>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</si>
  <si>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</si>
  <si>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</si>
  <si>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</si>
  <si>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</si>
  <si>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</si>
  <si>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</si>
  <si>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</si>
  <si>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</si>
  <si>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</si>
  <si>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</si>
  <si>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</si>
  <si>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</si>
  <si>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</si>
  <si>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</si>
  <si>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</si>
  <si>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</si>
  <si>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</si>
  <si>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</si>
  <si>
    <t>Als adminstratie wil ik docenten de afspraken toe kunnen sturen</t>
  </si>
  <si>
    <t>mogelijk maken om zelf een of meerdere e-mail adres(sen) in te voeren</t>
  </si>
  <si>
    <t>een e-mail sturen met een zelf ingevoerde titel en tekst</t>
  </si>
  <si>
    <t>testdata aanpassen zodat er geen fysieke onmogelijkheden meer zijn</t>
  </si>
  <si>
    <t>mogelijk maken om een uitnodiging naar alle voogden te sturen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</si>
</sst>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0" fontId="6" fillId="3" borderId="0" xfId="0" applyFont="1" applyFill="1"/>
    <xf numFmtId="0" fontId="0" fillId="0" borderId="0" xfId="0" applyFill="1"/>
    <xf numFmtId="165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16" fontId="21" fillId="3" borderId="3" xfId="0" applyNumberFormat="1" applyFont="1" applyFill="1" applyBorder="1" applyAlignment="1">
      <alignment vertical="center" textRotation="60"/>
    </xf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0928"/>
        <c:axId val="43780928"/>
      </c:lineChart>
      <c:dateAx>
        <c:axId val="108220928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3780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3780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08220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BACKLOG'!$D$7:$Y$7</c:f>
              <c:numCache>
                <c:formatCode>General</c:formatCode>
                <c:ptCount val="2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BACKLOG'!$D$1:$Y$1</c:f>
              <c:numCache>
                <c:formatCode>General</c:formatCode>
                <c:ptCount val="22"/>
                <c:pt idx="0">
                  <c:v>37</c:v>
                </c:pt>
                <c:pt idx="1">
                  <c:v>35.31818181818182</c:v>
                </c:pt>
                <c:pt idx="2">
                  <c:v>33.63636363636364</c:v>
                </c:pt>
                <c:pt idx="3">
                  <c:v>31.954545454545457</c:v>
                </c:pt>
                <c:pt idx="4">
                  <c:v>30.272727272727273</c:v>
                </c:pt>
                <c:pt idx="5">
                  <c:v>28.59090909090909</c:v>
                </c:pt>
                <c:pt idx="6">
                  <c:v>26.909090909090907</c:v>
                </c:pt>
                <c:pt idx="7">
                  <c:v>25.227272727272723</c:v>
                </c:pt>
                <c:pt idx="8">
                  <c:v>23.54545454545454</c:v>
                </c:pt>
                <c:pt idx="9">
                  <c:v>21.863636363636356</c:v>
                </c:pt>
                <c:pt idx="10">
                  <c:v>20.181818181818173</c:v>
                </c:pt>
                <c:pt idx="11">
                  <c:v>18.499999999999989</c:v>
                </c:pt>
                <c:pt idx="12">
                  <c:v>16.818181818181806</c:v>
                </c:pt>
                <c:pt idx="13">
                  <c:v>15.136363636363624</c:v>
                </c:pt>
                <c:pt idx="14">
                  <c:v>13.454545454545443</c:v>
                </c:pt>
                <c:pt idx="15">
                  <c:v>11.772727272727261</c:v>
                </c:pt>
                <c:pt idx="16">
                  <c:v>10.090909090909079</c:v>
                </c:pt>
                <c:pt idx="17">
                  <c:v>8.4090909090908976</c:v>
                </c:pt>
                <c:pt idx="18">
                  <c:v>6.727272727272716</c:v>
                </c:pt>
                <c:pt idx="19">
                  <c:v>5.0454545454545343</c:v>
                </c:pt>
                <c:pt idx="20">
                  <c:v>3.3636363636363527</c:v>
                </c:pt>
                <c:pt idx="21">
                  <c:v>1.6818181818181708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53248"/>
        <c:axId val="43779200"/>
      </c:lineChart>
      <c:dateAx>
        <c:axId val="100853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3779200"/>
        <c:crosses val="autoZero"/>
        <c:auto val="1"/>
        <c:lblOffset val="100"/>
        <c:baseTimeUnit val="days"/>
        <c:majorUnit val="1"/>
        <c:minorUnit val="1"/>
      </c:dateAx>
      <c:valAx>
        <c:axId val="437792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00853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BACKLOG'!$D$6:$R$6</c:f>
              <c:numCache>
                <c:formatCode>[$-413]d/mmm;@</c:formatCode>
                <c:ptCount val="15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</c:numCache>
            </c:num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37</c:v>
                </c:pt>
                <c:pt idx="1">
                  <c:v>35.31818181818182</c:v>
                </c:pt>
                <c:pt idx="2">
                  <c:v>33.63636363636364</c:v>
                </c:pt>
                <c:pt idx="3">
                  <c:v>31.954545454545457</c:v>
                </c:pt>
                <c:pt idx="4">
                  <c:v>30.272727272727273</c:v>
                </c:pt>
                <c:pt idx="5">
                  <c:v>28.59090909090909</c:v>
                </c:pt>
                <c:pt idx="6">
                  <c:v>26.909090909090907</c:v>
                </c:pt>
                <c:pt idx="7">
                  <c:v>25.227272727272723</c:v>
                </c:pt>
                <c:pt idx="8">
                  <c:v>23.54545454545454</c:v>
                </c:pt>
                <c:pt idx="9">
                  <c:v>21.863636363636356</c:v>
                </c:pt>
                <c:pt idx="10">
                  <c:v>20.181818181818173</c:v>
                </c:pt>
                <c:pt idx="11">
                  <c:v>18.499999999999989</c:v>
                </c:pt>
                <c:pt idx="12">
                  <c:v>16.818181818181806</c:v>
                </c:pt>
                <c:pt idx="13">
                  <c:v>15.136363636363624</c:v>
                </c:pt>
                <c:pt idx="14">
                  <c:v>13.454545454545443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2464"/>
        <c:axId val="43782656"/>
      </c:lineChart>
      <c:dateAx>
        <c:axId val="108222464"/>
        <c:scaling>
          <c:orientation val="minMax"/>
        </c:scaling>
        <c:delete val="0"/>
        <c:axPos val="b"/>
        <c:numFmt formatCode="[$-413]d/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3782656"/>
        <c:crosses val="autoZero"/>
        <c:auto val="1"/>
        <c:lblOffset val="100"/>
        <c:baseTimeUnit val="days"/>
        <c:majorUnit val="1"/>
        <c:minorUnit val="1"/>
      </c:dateAx>
      <c:valAx>
        <c:axId val="43782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08222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1264"/>
        <c:axId val="147603456"/>
      </c:lineChart>
      <c:dateAx>
        <c:axId val="147531264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7603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76034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7531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4676775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opLeftCell="B3" zoomScale="130" zoomScaleNormal="130" zoomScalePageLayoutView="200" workbookViewId="0">
      <selection activeCell="B19" sqref="B19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45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50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N3" t="s">
        <v>0</v>
      </c>
    </row>
    <row r="4" spans="1:27" ht="61.5" customHeight="1" x14ac:dyDescent="0.2">
      <c r="A4" s="23" t="s">
        <v>6</v>
      </c>
      <c r="B4" s="24" t="s">
        <v>2</v>
      </c>
      <c r="C4" s="24" t="s">
        <v>13</v>
      </c>
      <c r="D4" s="25" t="s">
        <v>24</v>
      </c>
      <c r="E4" s="24" t="s">
        <v>3</v>
      </c>
      <c r="F4" s="26" t="s">
        <v>25</v>
      </c>
      <c r="G4" s="26" t="s">
        <v>32</v>
      </c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O4" s="44" t="s">
        <v>53</v>
      </c>
      <c r="P4" s="44" t="s">
        <v>55</v>
      </c>
      <c r="Q4" s="44" t="s">
        <v>54</v>
      </c>
      <c r="R4" s="44" t="s">
        <v>58</v>
      </c>
      <c r="S4" s="44" t="s">
        <v>58</v>
      </c>
      <c r="T4" s="44" t="s">
        <v>58</v>
      </c>
      <c r="U4" s="45" t="s">
        <v>56</v>
      </c>
      <c r="V4" s="45" t="s">
        <v>57</v>
      </c>
    </row>
    <row r="5" spans="1:27" x14ac:dyDescent="0.2">
      <c r="A5" s="27" t="s">
        <v>0</v>
      </c>
      <c r="B5" s="27" t="s">
        <v>31</v>
      </c>
      <c r="C5" s="27"/>
      <c r="D5" s="27"/>
      <c r="E5" s="27"/>
      <c r="F5" s="28">
        <f t="shared" ref="F5:K5" si="0">SUM(F1:F4)</f>
        <v>0</v>
      </c>
      <c r="G5" s="28">
        <f t="shared" si="0"/>
        <v>0</v>
      </c>
      <c r="H5" s="28">
        <f t="shared" si="0"/>
        <v>0</v>
      </c>
      <c r="I5" s="28">
        <f t="shared" si="0"/>
        <v>0</v>
      </c>
      <c r="J5" s="46">
        <f t="shared" si="0"/>
        <v>0</v>
      </c>
      <c r="K5" s="28">
        <f t="shared" si="0"/>
        <v>0</v>
      </c>
      <c r="L5" s="28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45">
        <f>AVERAGE(R5:T5)</f>
        <v>1.8761945211297515</v>
      </c>
      <c r="V5" s="45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2" t="s">
        <v>50</v>
      </c>
      <c r="C6" s="22"/>
      <c r="D6" s="22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45">
        <f t="shared" ref="U6:U23" si="6">AVERAGE(R6:T6)</f>
        <v>4.8800169887449565</v>
      </c>
      <c r="V6" s="45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2" t="s">
        <v>48</v>
      </c>
      <c r="C7" s="22"/>
      <c r="D7" s="22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45">
        <f t="shared" si="6"/>
        <v>2.4467332059177465</v>
      </c>
      <c r="V7" s="45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2" t="s">
        <v>37</v>
      </c>
      <c r="C8" s="22"/>
      <c r="D8" s="22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45">
        <f t="shared" si="6"/>
        <v>1.8315990656190275</v>
      </c>
      <c r="V8" s="45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2" t="s">
        <v>39</v>
      </c>
      <c r="C9" s="22"/>
      <c r="D9" s="22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45">
        <f t="shared" si="6"/>
        <v>5.1918312451334323</v>
      </c>
      <c r="V9" s="45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2" t="s">
        <v>47</v>
      </c>
      <c r="C10" s="22"/>
      <c r="D10" s="22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45">
        <f t="shared" si="6"/>
        <v>4.2291356976003405</v>
      </c>
      <c r="V10" s="45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2" t="s">
        <v>44</v>
      </c>
      <c r="C11" s="22"/>
      <c r="D11" s="22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45">
        <f t="shared" si="6"/>
        <v>30.21979188787428</v>
      </c>
      <c r="V11" s="45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2" t="s">
        <v>52</v>
      </c>
      <c r="C12" s="22"/>
      <c r="D12" s="22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45">
        <f t="shared" si="6"/>
        <v>6.8408013024704468</v>
      </c>
      <c r="V12" s="45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2" t="s">
        <v>34</v>
      </c>
      <c r="C13" s="22"/>
      <c r="D13" s="22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45">
        <f t="shared" si="6"/>
        <v>3.2487435407375949</v>
      </c>
      <c r="V13" s="45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2" t="s">
        <v>40</v>
      </c>
      <c r="C14" s="22"/>
      <c r="D14" s="22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45">
        <f t="shared" si="6"/>
        <v>3.8192822255255892</v>
      </c>
      <c r="V14" s="45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2" t="s">
        <v>41</v>
      </c>
      <c r="C15" s="22"/>
      <c r="D15" s="22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45">
        <f t="shared" si="6"/>
        <v>5.8781057549373541</v>
      </c>
      <c r="V15" s="45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2" t="s">
        <v>36</v>
      </c>
      <c r="C16" s="22"/>
      <c r="D16" s="22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45">
        <f t="shared" si="6"/>
        <v>2.9546258936787715</v>
      </c>
      <c r="V16" s="45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2" t="s">
        <v>45</v>
      </c>
      <c r="C17" s="22"/>
      <c r="D17" s="22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45">
        <f t="shared" si="6"/>
        <v>4.6035959510157856</v>
      </c>
      <c r="V17" s="45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2" t="s">
        <v>38</v>
      </c>
      <c r="C18" s="22"/>
      <c r="D18" s="22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45">
        <f t="shared" si="6"/>
        <v>5.5662914985488783</v>
      </c>
      <c r="V18" s="45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2" t="s">
        <v>42</v>
      </c>
      <c r="C19" s="22"/>
      <c r="D19" s="22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45">
        <f t="shared" si="6"/>
        <v>1.7335598499327531</v>
      </c>
      <c r="V19" s="45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2" t="s">
        <v>43</v>
      </c>
      <c r="C20" s="22"/>
      <c r="D20" s="22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45">
        <f t="shared" si="6"/>
        <v>3.4448219721101441</v>
      </c>
      <c r="V20" s="45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2" t="s">
        <v>35</v>
      </c>
      <c r="C21" s="22"/>
      <c r="D21" s="22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45">
        <f t="shared" si="6"/>
        <v>5.3879096765059815</v>
      </c>
      <c r="V21" s="45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2" t="s">
        <v>49</v>
      </c>
      <c r="C22" s="22"/>
      <c r="D22" s="22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45">
        <f t="shared" si="6"/>
        <v>3.8058328024350536</v>
      </c>
      <c r="V22" s="45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2" t="s">
        <v>46</v>
      </c>
      <c r="C23" s="22"/>
      <c r="D23" s="22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45">
        <f t="shared" si="6"/>
        <v>2.0411269200821125</v>
      </c>
      <c r="V23" s="45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2" t="s">
        <v>51</v>
      </c>
      <c r="C24" s="22"/>
      <c r="D24" s="22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2"/>
      <c r="C25" s="22"/>
      <c r="D25" s="22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2"/>
      <c r="C26" s="22"/>
      <c r="D26" s="22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2"/>
      <c r="C27" s="22"/>
      <c r="D27" s="22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2"/>
      <c r="C28" s="22"/>
      <c r="D28" s="22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2"/>
      <c r="C29" s="22"/>
      <c r="D29" s="22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2"/>
      <c r="C30" s="22"/>
      <c r="D30" s="22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2"/>
      <c r="C31" s="22"/>
      <c r="D31" s="22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2"/>
      <c r="C32" s="22"/>
      <c r="D32" s="22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2"/>
      <c r="C33" s="22"/>
      <c r="D33" s="22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2"/>
      <c r="C34" s="22"/>
      <c r="D34" s="22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2"/>
      <c r="C35" s="22"/>
      <c r="D35" s="22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2"/>
      <c r="C36" s="22"/>
      <c r="D36" s="22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2"/>
      <c r="C37" s="22"/>
      <c r="D37" s="22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29" t="s">
        <v>19</v>
      </c>
      <c r="B3" s="23" t="s">
        <v>21</v>
      </c>
      <c r="C3" s="23" t="s">
        <v>20</v>
      </c>
    </row>
    <row r="4" spans="1:3" x14ac:dyDescent="0.2">
      <c r="A4" t="s">
        <v>7</v>
      </c>
      <c r="B4" t="s">
        <v>22</v>
      </c>
    </row>
    <row r="5" spans="1:3" x14ac:dyDescent="0.2">
      <c r="A5" s="13" t="s">
        <v>8</v>
      </c>
      <c r="B5" s="13" t="s">
        <v>23</v>
      </c>
      <c r="C5" t="s">
        <v>9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0"/>
      <c r="B10" s="30"/>
      <c r="C10" s="30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3" t="s">
        <v>12</v>
      </c>
    </row>
    <row r="4" spans="1:4" x14ac:dyDescent="0.2">
      <c r="D4" s="54"/>
    </row>
    <row r="5" spans="1:4" x14ac:dyDescent="0.2">
      <c r="A5" s="23" t="s">
        <v>5</v>
      </c>
      <c r="D5" s="54"/>
    </row>
    <row r="6" spans="1:4" x14ac:dyDescent="0.2">
      <c r="D6" s="54"/>
    </row>
    <row r="7" spans="1:4" x14ac:dyDescent="0.2">
      <c r="D7" s="54"/>
    </row>
    <row r="8" spans="1:4" x14ac:dyDescent="0.2">
      <c r="D8" s="54"/>
    </row>
    <row r="9" spans="1:4" x14ac:dyDescent="0.2">
      <c r="D9" s="54"/>
    </row>
    <row r="10" spans="1:4" x14ac:dyDescent="0.2">
      <c r="D10" s="54"/>
    </row>
    <row r="11" spans="1:4" x14ac:dyDescent="0.2">
      <c r="D11" s="54"/>
    </row>
    <row r="12" spans="1:4" x14ac:dyDescent="0.2">
      <c r="A12" s="23" t="s">
        <v>10</v>
      </c>
      <c r="D12" s="54"/>
    </row>
    <row r="13" spans="1:4" x14ac:dyDescent="0.2">
      <c r="D13" s="54"/>
    </row>
    <row r="14" spans="1:4" x14ac:dyDescent="0.2">
      <c r="D14" s="54"/>
    </row>
    <row r="15" spans="1:4" x14ac:dyDescent="0.2">
      <c r="D15" s="54"/>
    </row>
    <row r="16" spans="1:4" x14ac:dyDescent="0.2">
      <c r="D16" s="54"/>
    </row>
    <row r="17" spans="1:4" x14ac:dyDescent="0.2">
      <c r="D17" s="54"/>
    </row>
    <row r="18" spans="1:4" x14ac:dyDescent="0.2">
      <c r="D18" s="54"/>
    </row>
    <row r="19" spans="1:4" x14ac:dyDescent="0.2">
      <c r="D19" s="54"/>
    </row>
    <row r="20" spans="1:4" x14ac:dyDescent="0.2">
      <c r="A20" s="23" t="s">
        <v>11</v>
      </c>
      <c r="D20" s="54"/>
    </row>
    <row r="21" spans="1:4" x14ac:dyDescent="0.2">
      <c r="D21" s="54"/>
    </row>
    <row r="22" spans="1:4" x14ac:dyDescent="0.2">
      <c r="D22" s="54"/>
    </row>
    <row r="23" spans="1:4" x14ac:dyDescent="0.2">
      <c r="D23" s="54"/>
    </row>
    <row r="24" spans="1:4" x14ac:dyDescent="0.2">
      <c r="D24" s="54"/>
    </row>
    <row r="25" spans="1:4" x14ac:dyDescent="0.2">
      <c r="D25" s="54"/>
    </row>
    <row r="26" spans="1:4" x14ac:dyDescent="0.2">
      <c r="D26" s="54"/>
    </row>
    <row r="27" spans="1:4" x14ac:dyDescent="0.2">
      <c r="D27" s="54"/>
    </row>
    <row r="28" spans="1:4" x14ac:dyDescent="0.2">
      <c r="D28" s="54"/>
    </row>
    <row r="29" spans="1:4" x14ac:dyDescent="0.2">
      <c r="D29" s="54"/>
    </row>
    <row r="30" spans="1:4" x14ac:dyDescent="0.2">
      <c r="D30" s="54"/>
    </row>
    <row r="31" spans="1:4" x14ac:dyDescent="0.2">
      <c r="D31" s="54"/>
    </row>
    <row r="32" spans="1:4" x14ac:dyDescent="0.2">
      <c r="D32" s="54"/>
    </row>
    <row r="33" spans="4:4" x14ac:dyDescent="0.2">
      <c r="D33" s="54"/>
    </row>
    <row r="34" spans="4:4" x14ac:dyDescent="0.2">
      <c r="D34" s="54"/>
    </row>
    <row r="35" spans="4:4" x14ac:dyDescent="0.2">
      <c r="D35" s="55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opLeftCell="A7" zoomScaleNormal="100" workbookViewId="0">
      <selection activeCell="C17" sqref="C17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3">
        <v>40868</v>
      </c>
      <c r="E6" s="43">
        <v>40869</v>
      </c>
      <c r="F6" s="43">
        <v>40870</v>
      </c>
      <c r="G6" s="43">
        <v>40871</v>
      </c>
      <c r="H6" s="43">
        <v>40872</v>
      </c>
      <c r="I6" s="43">
        <v>40873</v>
      </c>
      <c r="J6" s="43">
        <v>40874</v>
      </c>
      <c r="K6" s="43">
        <v>40875</v>
      </c>
      <c r="L6" s="43">
        <v>40876</v>
      </c>
      <c r="M6" s="43">
        <v>40877</v>
      </c>
      <c r="N6" s="43">
        <v>40878</v>
      </c>
      <c r="O6" s="43">
        <v>40879</v>
      </c>
      <c r="P6" s="43">
        <v>40880</v>
      </c>
      <c r="Q6" s="43">
        <v>40881</v>
      </c>
      <c r="R6" s="43">
        <v>40882</v>
      </c>
      <c r="S6" s="43">
        <v>40883</v>
      </c>
      <c r="T6" s="43">
        <v>40884</v>
      </c>
      <c r="U6" s="43">
        <v>40885</v>
      </c>
      <c r="V6" s="43">
        <v>40886</v>
      </c>
      <c r="W6" s="43">
        <v>40887</v>
      </c>
      <c r="X6" s="43">
        <v>40888</v>
      </c>
      <c r="Y6" s="43">
        <v>40889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50</v>
      </c>
      <c r="E7" s="39">
        <f t="shared" ref="E7:Y7" si="0">SUM(E8:E21)</f>
        <v>53</v>
      </c>
      <c r="F7" s="39">
        <f t="shared" si="0"/>
        <v>49</v>
      </c>
      <c r="G7" s="39">
        <f t="shared" si="0"/>
        <v>49</v>
      </c>
      <c r="H7" s="39">
        <f t="shared" si="0"/>
        <v>49</v>
      </c>
      <c r="I7" s="39">
        <f t="shared" si="0"/>
        <v>49</v>
      </c>
      <c r="J7" s="39">
        <f t="shared" si="0"/>
        <v>49</v>
      </c>
      <c r="K7" s="39">
        <f t="shared" si="0"/>
        <v>48</v>
      </c>
      <c r="L7" s="39">
        <f t="shared" si="0"/>
        <v>48</v>
      </c>
      <c r="M7" s="39">
        <f t="shared" si="0"/>
        <v>48</v>
      </c>
      <c r="N7" s="39">
        <f t="shared" si="0"/>
        <v>48</v>
      </c>
      <c r="O7" s="39">
        <f t="shared" si="0"/>
        <v>48</v>
      </c>
      <c r="P7" s="39">
        <f t="shared" si="0"/>
        <v>48</v>
      </c>
      <c r="Q7" s="39">
        <f t="shared" si="0"/>
        <v>48</v>
      </c>
      <c r="R7" s="39">
        <f t="shared" si="0"/>
        <v>47</v>
      </c>
      <c r="S7" s="39">
        <f t="shared" si="0"/>
        <v>44</v>
      </c>
      <c r="T7" s="39">
        <f t="shared" si="0"/>
        <v>44</v>
      </c>
      <c r="U7" s="39">
        <f t="shared" si="0"/>
        <v>44</v>
      </c>
      <c r="V7" s="39">
        <f t="shared" si="0"/>
        <v>44</v>
      </c>
      <c r="W7" s="39">
        <f t="shared" si="0"/>
        <v>44</v>
      </c>
      <c r="X7" s="39">
        <f t="shared" si="0"/>
        <v>44</v>
      </c>
      <c r="Y7" s="39">
        <f t="shared" si="0"/>
        <v>44</v>
      </c>
    </row>
    <row r="8" spans="1:25" x14ac:dyDescent="0.2">
      <c r="A8" s="35" t="s">
        <v>0</v>
      </c>
      <c r="B8" s="37"/>
      <c r="C8" s="20">
        <f>SUM(C10:C22)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50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59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 t="s">
        <v>60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G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f t="shared" si="2"/>
        <v>1</v>
      </c>
      <c r="O11" s="15">
        <f t="shared" si="2"/>
        <v>1</v>
      </c>
      <c r="P11" s="15">
        <f t="shared" si="2"/>
        <v>1</v>
      </c>
      <c r="Q11" s="15">
        <f t="shared" si="2"/>
        <v>1</v>
      </c>
      <c r="R11" s="15">
        <f t="shared" si="2"/>
        <v>1</v>
      </c>
      <c r="S11" s="15">
        <f t="shared" si="2"/>
        <v>1</v>
      </c>
      <c r="T11" s="15">
        <f t="shared" si="2"/>
        <v>1</v>
      </c>
      <c r="U11" s="15">
        <f t="shared" si="2"/>
        <v>1</v>
      </c>
      <c r="V11" s="15">
        <f t="shared" si="2"/>
        <v>1</v>
      </c>
      <c r="W11" s="15">
        <f t="shared" si="2"/>
        <v>1</v>
      </c>
      <c r="X11" s="15">
        <f t="shared" si="2"/>
        <v>1</v>
      </c>
      <c r="Y11" s="15">
        <f t="shared" si="2"/>
        <v>1</v>
      </c>
    </row>
    <row r="12" spans="1:25" x14ac:dyDescent="0.2">
      <c r="A12" s="9" t="s">
        <v>66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f t="shared" si="3"/>
        <v>3</v>
      </c>
      <c r="K12" s="15">
        <f t="shared" si="3"/>
        <v>3</v>
      </c>
      <c r="L12" s="15">
        <f t="shared" si="3"/>
        <v>3</v>
      </c>
      <c r="M12" s="15">
        <f t="shared" si="3"/>
        <v>3</v>
      </c>
      <c r="N12" s="15">
        <f t="shared" si="3"/>
        <v>3</v>
      </c>
      <c r="O12" s="15">
        <f t="shared" si="3"/>
        <v>3</v>
      </c>
      <c r="P12" s="15">
        <f t="shared" si="3"/>
        <v>3</v>
      </c>
      <c r="Q12" s="15">
        <f t="shared" si="3"/>
        <v>3</v>
      </c>
      <c r="R12" s="15">
        <f t="shared" si="3"/>
        <v>3</v>
      </c>
      <c r="S12" s="15">
        <f t="shared" si="3"/>
        <v>3</v>
      </c>
      <c r="T12" s="15">
        <f t="shared" si="3"/>
        <v>3</v>
      </c>
      <c r="U12" s="15">
        <f t="shared" si="3"/>
        <v>3</v>
      </c>
      <c r="V12" s="15">
        <f t="shared" si="3"/>
        <v>3</v>
      </c>
      <c r="W12" s="15">
        <f t="shared" si="3"/>
        <v>3</v>
      </c>
      <c r="X12" s="15">
        <f t="shared" si="3"/>
        <v>3</v>
      </c>
      <c r="Y12" s="15">
        <f t="shared" si="3"/>
        <v>3</v>
      </c>
    </row>
    <row r="13" spans="1:25" x14ac:dyDescent="0.2">
      <c r="A13" s="31" t="s">
        <v>48</v>
      </c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61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D18" si="5">C16</f>
        <v>10</v>
      </c>
      <c r="E16" s="15">
        <f t="shared" ref="E16:E18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1" t="s">
        <v>39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>
        <v>5</v>
      </c>
      <c r="D20" s="15">
        <f t="shared" ref="D20:D21" si="27">C20</f>
        <v>5</v>
      </c>
      <c r="E20" s="15">
        <f t="shared" ref="E20:E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" si="41">Q20</f>
        <v>5</v>
      </c>
      <c r="S20" s="15">
        <f t="shared" ref="S20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67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v>4</v>
      </c>
      <c r="L21" s="15">
        <f t="shared" si="35"/>
        <v>4</v>
      </c>
      <c r="M21" s="15">
        <f t="shared" si="36"/>
        <v>4</v>
      </c>
      <c r="N21" s="15">
        <f t="shared" si="37"/>
        <v>4</v>
      </c>
      <c r="O21" s="15">
        <f t="shared" si="38"/>
        <v>4</v>
      </c>
      <c r="P21" s="15">
        <f t="shared" si="39"/>
        <v>4</v>
      </c>
      <c r="Q21" s="15">
        <f t="shared" si="40"/>
        <v>4</v>
      </c>
      <c r="R21" s="15">
        <v>3</v>
      </c>
      <c r="S21" s="15">
        <v>0</v>
      </c>
      <c r="T21" s="15">
        <f t="shared" si="43"/>
        <v>0</v>
      </c>
      <c r="U21" s="15">
        <f t="shared" si="44"/>
        <v>0</v>
      </c>
      <c r="V21" s="15">
        <f t="shared" si="45"/>
        <v>0</v>
      </c>
      <c r="W21" s="15">
        <f t="shared" si="46"/>
        <v>0</v>
      </c>
      <c r="X21" s="15">
        <f t="shared" si="47"/>
        <v>0</v>
      </c>
      <c r="Y21" s="15">
        <f t="shared" si="48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x14ac:dyDescent="0.2">
      <c r="T23" s="42"/>
      <c r="U23" s="42"/>
      <c r="V23" s="42"/>
    </row>
    <row r="24" spans="1:25" x14ac:dyDescent="0.2">
      <c r="A24" s="47"/>
      <c r="T24" s="42"/>
      <c r="U24" s="42"/>
      <c r="V24" s="42"/>
    </row>
    <row r="25" spans="1:25" x14ac:dyDescent="0.2">
      <c r="A25" s="47"/>
      <c r="T25" s="42"/>
      <c r="U25" s="42"/>
      <c r="V25" s="42"/>
    </row>
    <row r="26" spans="1:25" x14ac:dyDescent="0.2">
      <c r="A26" s="47"/>
    </row>
    <row r="27" spans="1:25" x14ac:dyDescent="0.2">
      <c r="A27" s="47"/>
    </row>
    <row r="28" spans="1:25" x14ac:dyDescent="0.2">
      <c r="A28" s="4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3"/>
  <sheetViews>
    <sheetView topLeftCell="A7" workbookViewId="0">
      <selection activeCell="D20" sqref="D20:S22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1.6818181818181819</v>
      </c>
      <c r="D1" s="21">
        <f>D7</f>
        <v>37</v>
      </c>
      <c r="E1" s="21">
        <f>D1-C1</f>
        <v>35.31818181818182</v>
      </c>
      <c r="F1" s="21">
        <f>E1-C1</f>
        <v>33.63636363636364</v>
      </c>
      <c r="G1" s="21">
        <f>F1-C1</f>
        <v>31.954545454545457</v>
      </c>
      <c r="H1" s="21">
        <f>G1-C1</f>
        <v>30.272727272727273</v>
      </c>
      <c r="I1" s="21">
        <f>H1-C1</f>
        <v>28.59090909090909</v>
      </c>
      <c r="J1" s="21">
        <f>I1-C1</f>
        <v>26.909090909090907</v>
      </c>
      <c r="K1" s="21">
        <f>J1-C1</f>
        <v>25.227272727272723</v>
      </c>
      <c r="L1" s="21">
        <f>K1-C1</f>
        <v>23.54545454545454</v>
      </c>
      <c r="M1" s="21">
        <f>L1-C1</f>
        <v>21.863636363636356</v>
      </c>
      <c r="N1" s="21">
        <f>M1-C1</f>
        <v>20.181818181818173</v>
      </c>
      <c r="O1" s="21">
        <f>N1-C1</f>
        <v>18.499999999999989</v>
      </c>
      <c r="P1" s="21">
        <f>O1-C1</f>
        <v>16.818181818181806</v>
      </c>
      <c r="Q1" s="21">
        <f>P1-C1</f>
        <v>15.136363636363624</v>
      </c>
      <c r="R1" s="21">
        <f>Q1-C1</f>
        <v>13.454545454545443</v>
      </c>
      <c r="S1" s="21">
        <f>R1-C1</f>
        <v>11.772727272727261</v>
      </c>
      <c r="T1" s="21">
        <f>S1-C1</f>
        <v>10.090909090909079</v>
      </c>
      <c r="U1" s="21">
        <f>T1-C1</f>
        <v>8.4090909090908976</v>
      </c>
      <c r="V1" s="21">
        <f>U1-C1</f>
        <v>6.727272727272716</v>
      </c>
      <c r="W1" s="21">
        <f>V1-C1</f>
        <v>5.0454545454545343</v>
      </c>
      <c r="X1" s="21">
        <f>W1-C1</f>
        <v>3.3636363636363527</v>
      </c>
      <c r="Y1" s="21">
        <f>X1-C1</f>
        <v>1.6818181818181708</v>
      </c>
    </row>
    <row r="2" spans="1:25" ht="15.75" x14ac:dyDescent="0.25">
      <c r="A2" s="58" t="s">
        <v>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14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5.25" customHeight="1" x14ac:dyDescent="0.2">
      <c r="A6" s="17" t="s">
        <v>0</v>
      </c>
      <c r="B6" s="18" t="s">
        <v>0</v>
      </c>
      <c r="C6" s="19" t="s">
        <v>0</v>
      </c>
      <c r="D6" s="49">
        <v>41256</v>
      </c>
      <c r="E6" s="49">
        <v>41257</v>
      </c>
      <c r="F6" s="49">
        <v>41258</v>
      </c>
      <c r="G6" s="49">
        <v>41259</v>
      </c>
      <c r="H6" s="49">
        <v>41260</v>
      </c>
      <c r="I6" s="49">
        <v>41261</v>
      </c>
      <c r="J6" s="49">
        <v>41262</v>
      </c>
      <c r="K6" s="49">
        <v>41263</v>
      </c>
      <c r="L6" s="49">
        <v>41264</v>
      </c>
      <c r="M6" s="49">
        <v>41265</v>
      </c>
      <c r="N6" s="49">
        <v>41266</v>
      </c>
      <c r="O6" s="49">
        <v>41267</v>
      </c>
      <c r="P6" s="49">
        <v>41268</v>
      </c>
      <c r="Q6" s="49">
        <v>41269</v>
      </c>
      <c r="R6" s="49">
        <v>41270</v>
      </c>
      <c r="S6" s="49">
        <v>41271</v>
      </c>
      <c r="T6" s="49">
        <v>41272</v>
      </c>
      <c r="U6" s="49">
        <v>41273</v>
      </c>
      <c r="V6" s="49">
        <v>41274</v>
      </c>
      <c r="W6" s="49">
        <v>41275</v>
      </c>
      <c r="X6" s="49">
        <v>41276</v>
      </c>
      <c r="Y6" s="49">
        <v>41277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 t="shared" ref="D7:Y7" si="0">SUM(D8:D22)</f>
        <v>37</v>
      </c>
      <c r="E7" s="39">
        <f t="shared" si="0"/>
        <v>37</v>
      </c>
      <c r="F7" s="39">
        <f t="shared" si="0"/>
        <v>37</v>
      </c>
      <c r="G7" s="39">
        <f t="shared" si="0"/>
        <v>37</v>
      </c>
      <c r="H7" s="39">
        <f t="shared" si="0"/>
        <v>37</v>
      </c>
      <c r="I7" s="39">
        <f t="shared" si="0"/>
        <v>37</v>
      </c>
      <c r="J7" s="39">
        <f t="shared" si="0"/>
        <v>37</v>
      </c>
      <c r="K7" s="39">
        <f t="shared" si="0"/>
        <v>37</v>
      </c>
      <c r="L7" s="39">
        <f t="shared" si="0"/>
        <v>37</v>
      </c>
      <c r="M7" s="39">
        <f t="shared" si="0"/>
        <v>37</v>
      </c>
      <c r="N7" s="39">
        <f t="shared" si="0"/>
        <v>37</v>
      </c>
      <c r="O7" s="39">
        <f t="shared" si="0"/>
        <v>37</v>
      </c>
      <c r="P7" s="39">
        <f t="shared" si="0"/>
        <v>37</v>
      </c>
      <c r="Q7" s="39">
        <f t="shared" si="0"/>
        <v>37</v>
      </c>
      <c r="R7" s="39">
        <f t="shared" si="0"/>
        <v>37</v>
      </c>
      <c r="S7" s="39">
        <f t="shared" si="0"/>
        <v>37</v>
      </c>
      <c r="T7" s="39">
        <f t="shared" si="0"/>
        <v>37</v>
      </c>
      <c r="U7" s="39">
        <f t="shared" si="0"/>
        <v>37</v>
      </c>
      <c r="V7" s="39">
        <f t="shared" si="0"/>
        <v>37</v>
      </c>
      <c r="W7" s="39">
        <f t="shared" si="0"/>
        <v>37</v>
      </c>
      <c r="X7" s="39">
        <f t="shared" si="0"/>
        <v>37</v>
      </c>
      <c r="Y7" s="39">
        <f t="shared" si="0"/>
        <v>37</v>
      </c>
    </row>
    <row r="8" spans="1:25" x14ac:dyDescent="0.2">
      <c r="A8" s="35" t="s">
        <v>0</v>
      </c>
      <c r="B8" s="37"/>
      <c r="C8" s="20">
        <f>SUM(C10:C23)</f>
        <v>34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/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f t="shared" ref="G10:Y12" si="1">J10</f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/>
      <c r="B11" s="3"/>
      <c r="C11" s="1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f t="shared" si="1"/>
        <v>1</v>
      </c>
      <c r="L11" s="15">
        <f t="shared" si="1"/>
        <v>1</v>
      </c>
      <c r="M11" s="15">
        <f t="shared" si="1"/>
        <v>1</v>
      </c>
      <c r="N11" s="15">
        <f t="shared" si="1"/>
        <v>1</v>
      </c>
      <c r="O11" s="15">
        <f t="shared" si="1"/>
        <v>1</v>
      </c>
      <c r="P11" s="15">
        <f t="shared" si="1"/>
        <v>1</v>
      </c>
      <c r="Q11" s="15">
        <f t="shared" si="1"/>
        <v>1</v>
      </c>
      <c r="R11" s="15">
        <f t="shared" si="1"/>
        <v>1</v>
      </c>
      <c r="S11" s="15">
        <f t="shared" si="1"/>
        <v>1</v>
      </c>
      <c r="T11" s="15">
        <f t="shared" si="1"/>
        <v>1</v>
      </c>
      <c r="U11" s="15">
        <f t="shared" si="1"/>
        <v>1</v>
      </c>
      <c r="V11" s="15">
        <f t="shared" si="1"/>
        <v>1</v>
      </c>
      <c r="W11" s="15">
        <f t="shared" si="1"/>
        <v>1</v>
      </c>
      <c r="X11" s="15">
        <f t="shared" si="1"/>
        <v>1</v>
      </c>
      <c r="Y11" s="15">
        <f t="shared" si="1"/>
        <v>1</v>
      </c>
    </row>
    <row r="12" spans="1:25" x14ac:dyDescent="0.2">
      <c r="A12" s="9"/>
      <c r="B12" s="3"/>
      <c r="C12" s="1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f t="shared" ref="F12:U12" si="2">J12</f>
        <v>1</v>
      </c>
      <c r="L12" s="15">
        <f t="shared" si="2"/>
        <v>1</v>
      </c>
      <c r="M12" s="15">
        <f t="shared" si="2"/>
        <v>1</v>
      </c>
      <c r="N12" s="15">
        <f t="shared" si="2"/>
        <v>1</v>
      </c>
      <c r="O12" s="15">
        <f t="shared" si="2"/>
        <v>1</v>
      </c>
      <c r="P12" s="15">
        <f t="shared" si="2"/>
        <v>1</v>
      </c>
      <c r="Q12" s="15">
        <f t="shared" si="2"/>
        <v>1</v>
      </c>
      <c r="R12" s="15">
        <f t="shared" si="2"/>
        <v>1</v>
      </c>
      <c r="S12" s="15">
        <f t="shared" si="2"/>
        <v>1</v>
      </c>
      <c r="T12" s="15">
        <f t="shared" si="2"/>
        <v>1</v>
      </c>
      <c r="U12" s="15">
        <f t="shared" si="2"/>
        <v>1</v>
      </c>
      <c r="V12" s="15">
        <f t="shared" si="1"/>
        <v>1</v>
      </c>
      <c r="W12" s="15">
        <f t="shared" si="1"/>
        <v>1</v>
      </c>
      <c r="X12" s="15">
        <f t="shared" si="1"/>
        <v>1</v>
      </c>
      <c r="Y12" s="15">
        <f t="shared" si="1"/>
        <v>1</v>
      </c>
    </row>
    <row r="13" spans="1:25" x14ac:dyDescent="0.2">
      <c r="A13" s="31"/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/>
      <c r="B14" s="3"/>
      <c r="C14" s="15"/>
      <c r="D14" s="15">
        <f t="shared" ref="D14" si="3">C14</f>
        <v>0</v>
      </c>
      <c r="E14" s="15">
        <v>0</v>
      </c>
      <c r="F14" s="15">
        <f t="shared" ref="F14:U14" si="4">E14</f>
        <v>0</v>
      </c>
      <c r="G14" s="15">
        <f t="shared" si="4"/>
        <v>0</v>
      </c>
      <c r="H14" s="15">
        <f t="shared" si="4"/>
        <v>0</v>
      </c>
      <c r="I14" s="15">
        <f t="shared" si="4"/>
        <v>0</v>
      </c>
      <c r="J14" s="15">
        <f t="shared" si="4"/>
        <v>0</v>
      </c>
      <c r="K14" s="15">
        <f t="shared" si="4"/>
        <v>0</v>
      </c>
      <c r="L14" s="15">
        <f t="shared" si="4"/>
        <v>0</v>
      </c>
      <c r="M14" s="15">
        <f t="shared" si="4"/>
        <v>0</v>
      </c>
      <c r="N14" s="15">
        <f t="shared" si="4"/>
        <v>0</v>
      </c>
      <c r="O14" s="15">
        <f t="shared" si="4"/>
        <v>0</v>
      </c>
      <c r="P14" s="15">
        <f t="shared" si="4"/>
        <v>0</v>
      </c>
      <c r="Q14" s="15">
        <f t="shared" si="4"/>
        <v>0</v>
      </c>
      <c r="R14" s="15">
        <f t="shared" si="4"/>
        <v>0</v>
      </c>
      <c r="S14" s="15">
        <f t="shared" si="4"/>
        <v>0</v>
      </c>
      <c r="T14" s="15">
        <f t="shared" si="4"/>
        <v>0</v>
      </c>
      <c r="U14" s="15">
        <f t="shared" si="4"/>
        <v>0</v>
      </c>
      <c r="V14" s="15">
        <f t="shared" ref="V14:Y14" si="5">U14</f>
        <v>0</v>
      </c>
      <c r="W14" s="15">
        <f t="shared" si="5"/>
        <v>0</v>
      </c>
      <c r="X14" s="15">
        <f t="shared" si="5"/>
        <v>0</v>
      </c>
      <c r="Y14" s="15">
        <f t="shared" si="5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S18" si="6">C16</f>
        <v>10</v>
      </c>
      <c r="E16" s="15">
        <f t="shared" si="6"/>
        <v>10</v>
      </c>
      <c r="F16" s="15">
        <f t="shared" si="6"/>
        <v>10</v>
      </c>
      <c r="G16" s="15">
        <f t="shared" si="6"/>
        <v>10</v>
      </c>
      <c r="H16" s="15">
        <f t="shared" si="6"/>
        <v>10</v>
      </c>
      <c r="I16" s="15">
        <f t="shared" si="6"/>
        <v>10</v>
      </c>
      <c r="J16" s="15">
        <f t="shared" si="6"/>
        <v>10</v>
      </c>
      <c r="K16" s="15">
        <f t="shared" si="6"/>
        <v>10</v>
      </c>
      <c r="L16" s="15">
        <f t="shared" si="6"/>
        <v>10</v>
      </c>
      <c r="M16" s="15">
        <f t="shared" si="6"/>
        <v>10</v>
      </c>
      <c r="N16" s="15">
        <f t="shared" si="6"/>
        <v>10</v>
      </c>
      <c r="O16" s="15">
        <f t="shared" si="6"/>
        <v>10</v>
      </c>
      <c r="P16" s="15">
        <f t="shared" si="6"/>
        <v>10</v>
      </c>
      <c r="Q16" s="15">
        <f t="shared" si="6"/>
        <v>10</v>
      </c>
      <c r="R16" s="15">
        <f t="shared" si="6"/>
        <v>10</v>
      </c>
      <c r="S16" s="15">
        <f t="shared" si="6"/>
        <v>10</v>
      </c>
      <c r="T16" s="15">
        <f t="shared" ref="T16:Y18" si="7">S16</f>
        <v>10</v>
      </c>
      <c r="U16" s="15">
        <f t="shared" si="7"/>
        <v>10</v>
      </c>
      <c r="V16" s="15">
        <f t="shared" si="7"/>
        <v>10</v>
      </c>
      <c r="W16" s="15">
        <f t="shared" si="7"/>
        <v>10</v>
      </c>
      <c r="X16" s="15">
        <f t="shared" si="7"/>
        <v>10</v>
      </c>
      <c r="Y16" s="15">
        <f t="shared" si="7"/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6"/>
        <v>19</v>
      </c>
      <c r="E17" s="15">
        <f t="shared" si="6"/>
        <v>19</v>
      </c>
      <c r="F17" s="15">
        <f t="shared" si="6"/>
        <v>19</v>
      </c>
      <c r="G17" s="15">
        <f t="shared" si="6"/>
        <v>19</v>
      </c>
      <c r="H17" s="15">
        <f t="shared" si="6"/>
        <v>19</v>
      </c>
      <c r="I17" s="15">
        <f t="shared" si="6"/>
        <v>19</v>
      </c>
      <c r="J17" s="15">
        <f t="shared" si="6"/>
        <v>19</v>
      </c>
      <c r="K17" s="15">
        <f t="shared" si="6"/>
        <v>19</v>
      </c>
      <c r="L17" s="15">
        <f t="shared" si="6"/>
        <v>19</v>
      </c>
      <c r="M17" s="15">
        <f t="shared" si="6"/>
        <v>19</v>
      </c>
      <c r="N17" s="15">
        <f t="shared" si="6"/>
        <v>19</v>
      </c>
      <c r="O17" s="15">
        <f t="shared" si="6"/>
        <v>19</v>
      </c>
      <c r="P17" s="15">
        <f t="shared" si="6"/>
        <v>19</v>
      </c>
      <c r="Q17" s="15">
        <f t="shared" si="6"/>
        <v>19</v>
      </c>
      <c r="R17" s="15">
        <f t="shared" si="6"/>
        <v>19</v>
      </c>
      <c r="S17" s="15">
        <f t="shared" si="6"/>
        <v>19</v>
      </c>
      <c r="T17" s="15">
        <f t="shared" si="7"/>
        <v>19</v>
      </c>
      <c r="U17" s="15">
        <f t="shared" si="7"/>
        <v>19</v>
      </c>
      <c r="V17" s="15">
        <f t="shared" si="7"/>
        <v>19</v>
      </c>
      <c r="W17" s="15">
        <f t="shared" si="7"/>
        <v>19</v>
      </c>
      <c r="X17" s="15">
        <f t="shared" si="7"/>
        <v>19</v>
      </c>
      <c r="Y17" s="15">
        <f t="shared" si="7"/>
        <v>19</v>
      </c>
    </row>
    <row r="18" spans="1:25" x14ac:dyDescent="0.2">
      <c r="A18" s="9" t="s">
        <v>71</v>
      </c>
      <c r="B18" s="3" t="s">
        <v>0</v>
      </c>
      <c r="C18" s="15">
        <v>5</v>
      </c>
      <c r="D18" s="15">
        <f t="shared" si="6"/>
        <v>5</v>
      </c>
      <c r="E18" s="15">
        <f t="shared" si="6"/>
        <v>5</v>
      </c>
      <c r="F18" s="15">
        <f t="shared" si="6"/>
        <v>5</v>
      </c>
      <c r="G18" s="15">
        <f t="shared" si="6"/>
        <v>5</v>
      </c>
      <c r="H18" s="15">
        <f t="shared" si="6"/>
        <v>5</v>
      </c>
      <c r="I18" s="15">
        <f t="shared" si="6"/>
        <v>5</v>
      </c>
      <c r="J18" s="15">
        <f t="shared" si="6"/>
        <v>5</v>
      </c>
      <c r="K18" s="15">
        <f t="shared" si="6"/>
        <v>5</v>
      </c>
      <c r="L18" s="15">
        <f t="shared" si="6"/>
        <v>5</v>
      </c>
      <c r="M18" s="15">
        <f t="shared" si="6"/>
        <v>5</v>
      </c>
      <c r="N18" s="15">
        <f t="shared" si="6"/>
        <v>5</v>
      </c>
      <c r="O18" s="15">
        <f t="shared" si="6"/>
        <v>5</v>
      </c>
      <c r="P18" s="15">
        <f t="shared" si="6"/>
        <v>5</v>
      </c>
      <c r="Q18" s="15">
        <f t="shared" si="6"/>
        <v>5</v>
      </c>
      <c r="R18" s="15">
        <f t="shared" si="6"/>
        <v>5</v>
      </c>
      <c r="S18" s="15">
        <f t="shared" si="6"/>
        <v>5</v>
      </c>
      <c r="T18" s="15">
        <f t="shared" si="7"/>
        <v>5</v>
      </c>
      <c r="U18" s="15">
        <f t="shared" si="7"/>
        <v>5</v>
      </c>
      <c r="V18" s="15">
        <f t="shared" si="7"/>
        <v>5</v>
      </c>
      <c r="W18" s="15">
        <f t="shared" si="7"/>
        <v>5</v>
      </c>
      <c r="X18" s="15">
        <f t="shared" si="7"/>
        <v>5</v>
      </c>
      <c r="Y18" s="15">
        <f t="shared" si="7"/>
        <v>5</v>
      </c>
    </row>
    <row r="19" spans="1:25" x14ac:dyDescent="0.2">
      <c r="A19" s="31" t="s">
        <v>34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72</v>
      </c>
      <c r="B20" s="3"/>
      <c r="C20" s="15"/>
      <c r="D20" s="15">
        <f t="shared" ref="D20:S22" si="8">C20</f>
        <v>0</v>
      </c>
      <c r="E20" s="15">
        <f t="shared" si="8"/>
        <v>0</v>
      </c>
      <c r="F20" s="15">
        <f t="shared" si="8"/>
        <v>0</v>
      </c>
      <c r="G20" s="15">
        <f t="shared" ref="G20:G22" si="9">F20</f>
        <v>0</v>
      </c>
      <c r="H20" s="15">
        <f t="shared" ref="H20:H22" si="10">G20</f>
        <v>0</v>
      </c>
      <c r="I20" s="15">
        <f t="shared" ref="I20:I22" si="11">H20</f>
        <v>0</v>
      </c>
      <c r="J20" s="15">
        <f t="shared" ref="J20:J22" si="12">I20</f>
        <v>0</v>
      </c>
      <c r="K20" s="15">
        <f t="shared" ref="K20:K22" si="13">J20</f>
        <v>0</v>
      </c>
      <c r="L20" s="15">
        <f t="shared" ref="L20:L22" si="14">K20</f>
        <v>0</v>
      </c>
      <c r="M20" s="15">
        <f t="shared" ref="M20:M22" si="15">L20</f>
        <v>0</v>
      </c>
      <c r="N20" s="15">
        <f t="shared" ref="N20:N22" si="16">M20</f>
        <v>0</v>
      </c>
      <c r="O20" s="15">
        <f t="shared" ref="O20:O22" si="17">N20</f>
        <v>0</v>
      </c>
      <c r="P20" s="15">
        <f t="shared" ref="P20:P22" si="18">O20</f>
        <v>0</v>
      </c>
      <c r="Q20" s="15">
        <f t="shared" ref="Q20:Q22" si="19">P20</f>
        <v>0</v>
      </c>
      <c r="R20" s="15">
        <f t="shared" ref="R20:R22" si="20">Q20</f>
        <v>0</v>
      </c>
      <c r="S20" s="15">
        <f t="shared" ref="S20:S22" si="21">R20</f>
        <v>0</v>
      </c>
      <c r="T20" s="15">
        <f t="shared" ref="T20:Y22" si="22">S20</f>
        <v>0</v>
      </c>
      <c r="U20" s="15">
        <f t="shared" si="22"/>
        <v>0</v>
      </c>
      <c r="V20" s="15">
        <f t="shared" si="22"/>
        <v>0</v>
      </c>
      <c r="W20" s="15">
        <f t="shared" si="22"/>
        <v>0</v>
      </c>
      <c r="X20" s="15">
        <f t="shared" si="22"/>
        <v>0</v>
      </c>
      <c r="Y20" s="15">
        <f t="shared" si="22"/>
        <v>0</v>
      </c>
    </row>
    <row r="21" spans="1:25" x14ac:dyDescent="0.2">
      <c r="A21" s="9" t="s">
        <v>69</v>
      </c>
      <c r="B21" s="3"/>
      <c r="C21" s="15"/>
      <c r="D21" s="15">
        <f t="shared" ref="D21" si="23">C21</f>
        <v>0</v>
      </c>
      <c r="E21" s="15">
        <f t="shared" ref="E21" si="24">D21</f>
        <v>0</v>
      </c>
      <c r="F21" s="15">
        <f t="shared" ref="F21" si="25">E21</f>
        <v>0</v>
      </c>
      <c r="G21" s="15">
        <f t="shared" si="9"/>
        <v>0</v>
      </c>
      <c r="H21" s="15">
        <f t="shared" si="10"/>
        <v>0</v>
      </c>
      <c r="I21" s="15">
        <f t="shared" si="11"/>
        <v>0</v>
      </c>
      <c r="J21" s="15">
        <f t="shared" si="12"/>
        <v>0</v>
      </c>
      <c r="K21" s="15">
        <f t="shared" si="13"/>
        <v>0</v>
      </c>
      <c r="L21" s="15">
        <f t="shared" si="14"/>
        <v>0</v>
      </c>
      <c r="M21" s="15">
        <f t="shared" si="15"/>
        <v>0</v>
      </c>
      <c r="N21" s="15">
        <f t="shared" si="16"/>
        <v>0</v>
      </c>
      <c r="O21" s="15">
        <f t="shared" si="17"/>
        <v>0</v>
      </c>
      <c r="P21" s="15">
        <f t="shared" si="18"/>
        <v>0</v>
      </c>
      <c r="Q21" s="15">
        <f t="shared" si="19"/>
        <v>0</v>
      </c>
      <c r="R21" s="15">
        <f t="shared" si="20"/>
        <v>0</v>
      </c>
      <c r="S21" s="15">
        <f t="shared" si="21"/>
        <v>0</v>
      </c>
      <c r="T21" s="15">
        <f t="shared" ref="T21" si="26">S21</f>
        <v>0</v>
      </c>
      <c r="U21" s="15">
        <f t="shared" ref="U21" si="27">T21</f>
        <v>0</v>
      </c>
      <c r="V21" s="15">
        <f t="shared" ref="V21" si="28">U21</f>
        <v>0</v>
      </c>
      <c r="W21" s="15">
        <f t="shared" ref="W21" si="29">V21</f>
        <v>0</v>
      </c>
      <c r="X21" s="15">
        <f t="shared" ref="X21" si="30">W21</f>
        <v>0</v>
      </c>
      <c r="Y21" s="15">
        <f t="shared" ref="Y21" si="31">X21</f>
        <v>0</v>
      </c>
    </row>
    <row r="22" spans="1:25" x14ac:dyDescent="0.2">
      <c r="A22" s="9" t="s">
        <v>70</v>
      </c>
      <c r="B22" s="3"/>
      <c r="C22" s="15"/>
      <c r="D22" s="15">
        <f t="shared" si="8"/>
        <v>0</v>
      </c>
      <c r="E22" s="15">
        <f t="shared" si="8"/>
        <v>0</v>
      </c>
      <c r="F22" s="15">
        <f t="shared" si="8"/>
        <v>0</v>
      </c>
      <c r="G22" s="15">
        <f t="shared" si="9"/>
        <v>0</v>
      </c>
      <c r="H22" s="15">
        <f t="shared" si="10"/>
        <v>0</v>
      </c>
      <c r="I22" s="15">
        <f t="shared" si="11"/>
        <v>0</v>
      </c>
      <c r="J22" s="15">
        <f t="shared" si="12"/>
        <v>0</v>
      </c>
      <c r="K22" s="15">
        <f t="shared" si="13"/>
        <v>0</v>
      </c>
      <c r="L22" s="15">
        <f t="shared" si="14"/>
        <v>0</v>
      </c>
      <c r="M22" s="15">
        <f t="shared" si="15"/>
        <v>0</v>
      </c>
      <c r="N22" s="15">
        <f t="shared" si="16"/>
        <v>0</v>
      </c>
      <c r="O22" s="15">
        <f t="shared" si="17"/>
        <v>0</v>
      </c>
      <c r="P22" s="15">
        <f t="shared" si="18"/>
        <v>0</v>
      </c>
      <c r="Q22" s="15">
        <f t="shared" si="19"/>
        <v>0</v>
      </c>
      <c r="R22" s="15">
        <f t="shared" si="20"/>
        <v>0</v>
      </c>
      <c r="S22" s="15">
        <f t="shared" si="21"/>
        <v>0</v>
      </c>
      <c r="T22" s="15">
        <f t="shared" si="22"/>
        <v>0</v>
      </c>
      <c r="U22" s="15">
        <f t="shared" si="22"/>
        <v>0</v>
      </c>
      <c r="V22" s="15">
        <f t="shared" si="22"/>
        <v>0</v>
      </c>
      <c r="W22" s="15">
        <f t="shared" si="22"/>
        <v>0</v>
      </c>
      <c r="X22" s="15">
        <f t="shared" si="22"/>
        <v>0</v>
      </c>
      <c r="Y22" s="15">
        <f t="shared" si="22"/>
        <v>0</v>
      </c>
    </row>
    <row r="23" spans="1:2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2"/>
  <sheetViews>
    <sheetView tabSelected="1" topLeftCell="A5" workbookViewId="0">
      <selection activeCell="A14" sqref="A14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1.6818181818181819</v>
      </c>
      <c r="D1" s="21">
        <f>D7</f>
        <v>37</v>
      </c>
      <c r="E1" s="21">
        <f>D1-C1</f>
        <v>35.31818181818182</v>
      </c>
      <c r="F1" s="21">
        <f>E1-C1</f>
        <v>33.63636363636364</v>
      </c>
      <c r="G1" s="21">
        <f>F1-C1</f>
        <v>31.954545454545457</v>
      </c>
      <c r="H1" s="21">
        <f>G1-C1</f>
        <v>30.272727272727273</v>
      </c>
      <c r="I1" s="21">
        <f>H1-C1</f>
        <v>28.59090909090909</v>
      </c>
      <c r="J1" s="21">
        <f>I1-C1</f>
        <v>26.909090909090907</v>
      </c>
      <c r="K1" s="21">
        <f>J1-C1</f>
        <v>25.227272727272723</v>
      </c>
      <c r="L1" s="21">
        <f>K1-C1</f>
        <v>23.54545454545454</v>
      </c>
      <c r="M1" s="21">
        <f>L1-C1</f>
        <v>21.863636363636356</v>
      </c>
      <c r="N1" s="21">
        <f>M1-C1</f>
        <v>20.181818181818173</v>
      </c>
      <c r="O1" s="21">
        <f>N1-C1</f>
        <v>18.499999999999989</v>
      </c>
      <c r="P1" s="21">
        <f>O1-C1</f>
        <v>16.818181818181806</v>
      </c>
      <c r="Q1" s="21">
        <f>P1-C1</f>
        <v>15.136363636363624</v>
      </c>
      <c r="R1" s="21">
        <f>Q1-C1</f>
        <v>13.454545454545443</v>
      </c>
      <c r="S1" s="21">
        <f>R1-C1</f>
        <v>11.772727272727261</v>
      </c>
      <c r="T1" s="21">
        <f>S1-C1</f>
        <v>10.090909090909079</v>
      </c>
      <c r="U1" s="21">
        <f>T1-C1</f>
        <v>8.4090909090908976</v>
      </c>
      <c r="V1" s="21">
        <f>U1-C1</f>
        <v>6.727272727272716</v>
      </c>
      <c r="W1" s="21">
        <f>V1-C1</f>
        <v>5.0454545454545343</v>
      </c>
      <c r="X1" s="21">
        <f>W1-C1</f>
        <v>3.3636363636363527</v>
      </c>
      <c r="Y1" s="21">
        <f>X1-C1</f>
        <v>1.6818181818181708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28.5" x14ac:dyDescent="0.2">
      <c r="A6" s="17" t="s">
        <v>0</v>
      </c>
      <c r="B6" s="18" t="s">
        <v>0</v>
      </c>
      <c r="C6" s="19" t="s">
        <v>0</v>
      </c>
      <c r="D6" s="43">
        <v>40912</v>
      </c>
      <c r="E6" s="43">
        <v>40913</v>
      </c>
      <c r="F6" s="43">
        <v>40914</v>
      </c>
      <c r="G6" s="43">
        <v>40915</v>
      </c>
      <c r="H6" s="43">
        <v>40916</v>
      </c>
      <c r="I6" s="43">
        <v>40917</v>
      </c>
      <c r="J6" s="43">
        <v>40918</v>
      </c>
      <c r="K6" s="43">
        <v>40919</v>
      </c>
      <c r="L6" s="43">
        <v>40920</v>
      </c>
      <c r="M6" s="43">
        <v>40921</v>
      </c>
      <c r="N6" s="43">
        <v>40922</v>
      </c>
      <c r="O6" s="43">
        <v>40923</v>
      </c>
      <c r="P6" s="43">
        <v>40924</v>
      </c>
      <c r="Q6" s="43">
        <v>40925</v>
      </c>
      <c r="R6" s="43">
        <v>40926</v>
      </c>
      <c r="S6" s="43">
        <v>40927</v>
      </c>
      <c r="T6" s="43">
        <v>40928</v>
      </c>
      <c r="U6" s="43">
        <v>40929</v>
      </c>
      <c r="V6" s="43">
        <v>40930</v>
      </c>
      <c r="W6" s="43">
        <v>40931</v>
      </c>
      <c r="X6" s="43">
        <v>40932</v>
      </c>
      <c r="Y6" s="43">
        <v>40933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37</v>
      </c>
      <c r="E7" s="39">
        <f t="shared" ref="E7:Y7" si="0">SUM(E8:E21)</f>
        <v>37</v>
      </c>
      <c r="F7" s="39">
        <f t="shared" si="0"/>
        <v>37</v>
      </c>
      <c r="G7" s="39">
        <f t="shared" si="0"/>
        <v>37</v>
      </c>
      <c r="H7" s="39">
        <f t="shared" si="0"/>
        <v>37</v>
      </c>
      <c r="I7" s="39">
        <f t="shared" si="0"/>
        <v>37</v>
      </c>
      <c r="J7" s="39">
        <f t="shared" si="0"/>
        <v>37</v>
      </c>
      <c r="K7" s="39">
        <f t="shared" si="0"/>
        <v>37</v>
      </c>
      <c r="L7" s="39">
        <f t="shared" si="0"/>
        <v>37</v>
      </c>
      <c r="M7" s="39">
        <f t="shared" si="0"/>
        <v>37</v>
      </c>
      <c r="N7" s="39">
        <f t="shared" si="0"/>
        <v>37</v>
      </c>
      <c r="O7" s="39">
        <f t="shared" si="0"/>
        <v>37</v>
      </c>
      <c r="P7" s="39">
        <f t="shared" si="0"/>
        <v>37</v>
      </c>
      <c r="Q7" s="39">
        <f t="shared" si="0"/>
        <v>37</v>
      </c>
      <c r="R7" s="39">
        <f t="shared" si="0"/>
        <v>37</v>
      </c>
      <c r="S7" s="39">
        <f t="shared" si="0"/>
        <v>37</v>
      </c>
      <c r="T7" s="39">
        <f t="shared" si="0"/>
        <v>37</v>
      </c>
      <c r="U7" s="39">
        <f t="shared" si="0"/>
        <v>37</v>
      </c>
      <c r="V7" s="39">
        <f t="shared" si="0"/>
        <v>37</v>
      </c>
      <c r="W7" s="39">
        <f t="shared" si="0"/>
        <v>37</v>
      </c>
      <c r="X7" s="39">
        <f t="shared" si="0"/>
        <v>37</v>
      </c>
      <c r="Y7" s="39">
        <f t="shared" si="0"/>
        <v>37</v>
      </c>
    </row>
    <row r="8" spans="1:25" x14ac:dyDescent="0.2">
      <c r="A8" s="35" t="s">
        <v>0</v>
      </c>
      <c r="B8" s="37"/>
      <c r="C8" s="20">
        <f>SUM(C10:C22)</f>
        <v>34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/>
      <c r="B10" s="3"/>
      <c r="C10" s="15"/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f t="shared" ref="G10:Y12" si="1">U10</f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/>
      <c r="B11" s="3"/>
      <c r="C11" s="1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f t="shared" si="1"/>
        <v>1</v>
      </c>
      <c r="W11" s="15">
        <f t="shared" si="1"/>
        <v>1</v>
      </c>
      <c r="X11" s="15">
        <f t="shared" si="1"/>
        <v>1</v>
      </c>
      <c r="Y11" s="15">
        <f t="shared" si="1"/>
        <v>1</v>
      </c>
    </row>
    <row r="12" spans="1:25" x14ac:dyDescent="0.2">
      <c r="A12" s="9"/>
      <c r="B12" s="3"/>
      <c r="C12" s="1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f t="shared" si="1"/>
        <v>1</v>
      </c>
      <c r="W12" s="15">
        <f t="shared" si="1"/>
        <v>1</v>
      </c>
      <c r="X12" s="15">
        <f t="shared" si="1"/>
        <v>1</v>
      </c>
      <c r="Y12" s="15">
        <f t="shared" si="1"/>
        <v>1</v>
      </c>
    </row>
    <row r="13" spans="1:25" x14ac:dyDescent="0.2">
      <c r="A13" s="31" t="s">
        <v>42</v>
      </c>
      <c r="B13" s="32"/>
      <c r="C13" s="33"/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/>
      <c r="B14" s="3"/>
      <c r="C14" s="15"/>
      <c r="D14" s="15">
        <f t="shared" ref="D14" si="2">C14</f>
        <v>0</v>
      </c>
      <c r="E14" s="15">
        <v>0</v>
      </c>
      <c r="F14" s="15">
        <f t="shared" ref="F14:U14" si="3">E14</f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ref="V14:Y14" si="4">U14</f>
        <v>0</v>
      </c>
      <c r="W14" s="15">
        <f t="shared" si="4"/>
        <v>0</v>
      </c>
      <c r="X14" s="15">
        <f t="shared" si="4"/>
        <v>0</v>
      </c>
      <c r="Y14" s="15">
        <f t="shared" si="4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S18" si="5">C16</f>
        <v>10</v>
      </c>
      <c r="E16" s="15">
        <f t="shared" si="5"/>
        <v>10</v>
      </c>
      <c r="F16" s="15">
        <f t="shared" si="5"/>
        <v>10</v>
      </c>
      <c r="G16" s="15">
        <f t="shared" si="5"/>
        <v>10</v>
      </c>
      <c r="H16" s="15">
        <f t="shared" si="5"/>
        <v>10</v>
      </c>
      <c r="I16" s="15">
        <f t="shared" si="5"/>
        <v>10</v>
      </c>
      <c r="J16" s="15">
        <f t="shared" si="5"/>
        <v>10</v>
      </c>
      <c r="K16" s="15">
        <f t="shared" si="5"/>
        <v>10</v>
      </c>
      <c r="L16" s="15">
        <f t="shared" si="5"/>
        <v>10</v>
      </c>
      <c r="M16" s="15">
        <f t="shared" si="5"/>
        <v>10</v>
      </c>
      <c r="N16" s="15">
        <f t="shared" si="5"/>
        <v>10</v>
      </c>
      <c r="O16" s="15">
        <f t="shared" si="5"/>
        <v>10</v>
      </c>
      <c r="P16" s="15">
        <f t="shared" si="5"/>
        <v>10</v>
      </c>
      <c r="Q16" s="15">
        <f t="shared" si="5"/>
        <v>10</v>
      </c>
      <c r="R16" s="15">
        <f t="shared" si="5"/>
        <v>10</v>
      </c>
      <c r="S16" s="15">
        <f t="shared" si="5"/>
        <v>10</v>
      </c>
      <c r="T16" s="15">
        <f t="shared" ref="T16:Y18" si="6">S16</f>
        <v>10</v>
      </c>
      <c r="U16" s="15">
        <f t="shared" si="6"/>
        <v>10</v>
      </c>
      <c r="V16" s="15">
        <f t="shared" si="6"/>
        <v>10</v>
      </c>
      <c r="W16" s="15">
        <f t="shared" si="6"/>
        <v>10</v>
      </c>
      <c r="X16" s="15">
        <f t="shared" si="6"/>
        <v>10</v>
      </c>
      <c r="Y16" s="15">
        <f t="shared" si="6"/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5"/>
        <v>19</v>
      </c>
      <c r="F17" s="15">
        <f t="shared" si="5"/>
        <v>19</v>
      </c>
      <c r="G17" s="15">
        <f t="shared" si="5"/>
        <v>19</v>
      </c>
      <c r="H17" s="15">
        <f t="shared" si="5"/>
        <v>19</v>
      </c>
      <c r="I17" s="15">
        <f t="shared" si="5"/>
        <v>19</v>
      </c>
      <c r="J17" s="15">
        <f t="shared" si="5"/>
        <v>19</v>
      </c>
      <c r="K17" s="15">
        <f t="shared" si="5"/>
        <v>19</v>
      </c>
      <c r="L17" s="15">
        <f t="shared" si="5"/>
        <v>19</v>
      </c>
      <c r="M17" s="15">
        <f t="shared" si="5"/>
        <v>19</v>
      </c>
      <c r="N17" s="15">
        <f t="shared" si="5"/>
        <v>19</v>
      </c>
      <c r="O17" s="15">
        <f t="shared" si="5"/>
        <v>19</v>
      </c>
      <c r="P17" s="15">
        <f t="shared" si="5"/>
        <v>19</v>
      </c>
      <c r="Q17" s="15">
        <f t="shared" si="5"/>
        <v>19</v>
      </c>
      <c r="R17" s="15">
        <f t="shared" si="5"/>
        <v>19</v>
      </c>
      <c r="S17" s="15">
        <f t="shared" si="5"/>
        <v>19</v>
      </c>
      <c r="T17" s="15">
        <f t="shared" si="6"/>
        <v>19</v>
      </c>
      <c r="U17" s="15">
        <f t="shared" si="6"/>
        <v>19</v>
      </c>
      <c r="V17" s="15">
        <f t="shared" si="6"/>
        <v>19</v>
      </c>
      <c r="W17" s="15">
        <f t="shared" si="6"/>
        <v>19</v>
      </c>
      <c r="X17" s="15">
        <f t="shared" si="6"/>
        <v>19</v>
      </c>
      <c r="Y17" s="15">
        <f t="shared" si="6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5"/>
        <v>5</v>
      </c>
      <c r="E18" s="15">
        <f t="shared" si="5"/>
        <v>5</v>
      </c>
      <c r="F18" s="15">
        <f t="shared" si="5"/>
        <v>5</v>
      </c>
      <c r="G18" s="15">
        <f t="shared" si="5"/>
        <v>5</v>
      </c>
      <c r="H18" s="15">
        <f t="shared" si="5"/>
        <v>5</v>
      </c>
      <c r="I18" s="15">
        <f t="shared" si="5"/>
        <v>5</v>
      </c>
      <c r="J18" s="15">
        <f t="shared" si="5"/>
        <v>5</v>
      </c>
      <c r="K18" s="15">
        <f t="shared" si="5"/>
        <v>5</v>
      </c>
      <c r="L18" s="15">
        <f t="shared" si="5"/>
        <v>5</v>
      </c>
      <c r="M18" s="15">
        <f t="shared" si="5"/>
        <v>5</v>
      </c>
      <c r="N18" s="15">
        <f t="shared" si="5"/>
        <v>5</v>
      </c>
      <c r="O18" s="15">
        <f t="shared" si="5"/>
        <v>5</v>
      </c>
      <c r="P18" s="15">
        <f t="shared" si="5"/>
        <v>5</v>
      </c>
      <c r="Q18" s="15">
        <f t="shared" si="5"/>
        <v>5</v>
      </c>
      <c r="R18" s="15">
        <f t="shared" si="5"/>
        <v>5</v>
      </c>
      <c r="S18" s="15">
        <f t="shared" si="5"/>
        <v>5</v>
      </c>
      <c r="T18" s="15">
        <f t="shared" si="6"/>
        <v>5</v>
      </c>
      <c r="U18" s="15">
        <f t="shared" si="6"/>
        <v>5</v>
      </c>
      <c r="V18" s="15">
        <f t="shared" si="6"/>
        <v>5</v>
      </c>
      <c r="W18" s="15">
        <f t="shared" si="6"/>
        <v>5</v>
      </c>
      <c r="X18" s="15">
        <f t="shared" si="6"/>
        <v>5</v>
      </c>
      <c r="Y18" s="15">
        <f t="shared" si="6"/>
        <v>5</v>
      </c>
    </row>
    <row r="19" spans="1:25" x14ac:dyDescent="0.2">
      <c r="A19" s="31" t="s">
        <v>68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/>
      <c r="D20" s="15">
        <f t="shared" ref="D20:S21" si="7">C20</f>
        <v>0</v>
      </c>
      <c r="E20" s="15">
        <f t="shared" si="7"/>
        <v>0</v>
      </c>
      <c r="F20" s="15">
        <f t="shared" si="7"/>
        <v>0</v>
      </c>
      <c r="G20" s="15">
        <f t="shared" si="7"/>
        <v>0</v>
      </c>
      <c r="H20" s="15">
        <f t="shared" si="7"/>
        <v>0</v>
      </c>
      <c r="I20" s="15">
        <f t="shared" si="7"/>
        <v>0</v>
      </c>
      <c r="J20" s="15">
        <f t="shared" si="7"/>
        <v>0</v>
      </c>
      <c r="K20" s="15">
        <f t="shared" si="7"/>
        <v>0</v>
      </c>
      <c r="L20" s="15">
        <f t="shared" si="7"/>
        <v>0</v>
      </c>
      <c r="M20" s="15">
        <f t="shared" si="7"/>
        <v>0</v>
      </c>
      <c r="N20" s="15">
        <f t="shared" si="7"/>
        <v>0</v>
      </c>
      <c r="O20" s="15">
        <f t="shared" si="7"/>
        <v>0</v>
      </c>
      <c r="P20" s="15">
        <f t="shared" si="7"/>
        <v>0</v>
      </c>
      <c r="Q20" s="15">
        <f t="shared" si="7"/>
        <v>0</v>
      </c>
      <c r="R20" s="15">
        <f t="shared" si="7"/>
        <v>0</v>
      </c>
      <c r="S20" s="15">
        <f t="shared" si="7"/>
        <v>0</v>
      </c>
      <c r="T20" s="15">
        <f t="shared" ref="T20:Y21" si="8">S20</f>
        <v>0</v>
      </c>
      <c r="U20" s="15">
        <f t="shared" si="8"/>
        <v>0</v>
      </c>
      <c r="V20" s="15">
        <f t="shared" si="8"/>
        <v>0</v>
      </c>
      <c r="W20" s="15">
        <f t="shared" si="8"/>
        <v>0</v>
      </c>
      <c r="X20" s="15">
        <f t="shared" si="8"/>
        <v>0</v>
      </c>
      <c r="Y20" s="15">
        <f t="shared" si="8"/>
        <v>0</v>
      </c>
    </row>
    <row r="21" spans="1:25" x14ac:dyDescent="0.2">
      <c r="A21" s="9" t="s">
        <v>67</v>
      </c>
      <c r="B21" s="3"/>
      <c r="C21" s="15"/>
      <c r="D21" s="15">
        <f t="shared" si="7"/>
        <v>0</v>
      </c>
      <c r="E21" s="15">
        <f t="shared" si="7"/>
        <v>0</v>
      </c>
      <c r="F21" s="15">
        <f t="shared" si="7"/>
        <v>0</v>
      </c>
      <c r="G21" s="15">
        <f t="shared" si="7"/>
        <v>0</v>
      </c>
      <c r="H21" s="15">
        <f t="shared" si="7"/>
        <v>0</v>
      </c>
      <c r="I21" s="15">
        <f t="shared" si="7"/>
        <v>0</v>
      </c>
      <c r="J21" s="15">
        <f t="shared" si="7"/>
        <v>0</v>
      </c>
      <c r="K21" s="15">
        <f t="shared" ref="K21" si="9">J21</f>
        <v>0</v>
      </c>
      <c r="L21" s="15">
        <f t="shared" ref="L21" si="10">K21</f>
        <v>0</v>
      </c>
      <c r="M21" s="15">
        <f t="shared" ref="M21" si="11">L21</f>
        <v>0</v>
      </c>
      <c r="N21" s="15">
        <f t="shared" ref="N21" si="12">M21</f>
        <v>0</v>
      </c>
      <c r="O21" s="15">
        <f t="shared" ref="O21" si="13">N21</f>
        <v>0</v>
      </c>
      <c r="P21" s="15">
        <f t="shared" ref="P21" si="14">O21</f>
        <v>0</v>
      </c>
      <c r="Q21" s="15">
        <f t="shared" ref="Q21" si="15">P21</f>
        <v>0</v>
      </c>
      <c r="R21" s="15">
        <f t="shared" ref="R21" si="16">Q21</f>
        <v>0</v>
      </c>
      <c r="S21" s="15">
        <f t="shared" ref="S21" si="17">R21</f>
        <v>0</v>
      </c>
      <c r="T21" s="15">
        <f t="shared" si="8"/>
        <v>0</v>
      </c>
      <c r="U21" s="15">
        <f t="shared" si="8"/>
        <v>0</v>
      </c>
      <c r="V21" s="15">
        <f t="shared" si="8"/>
        <v>0</v>
      </c>
      <c r="W21" s="15">
        <f t="shared" si="8"/>
        <v>0</v>
      </c>
      <c r="X21" s="15">
        <f t="shared" si="8"/>
        <v>0</v>
      </c>
      <c r="Y21" s="15">
        <f t="shared" si="8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2012-01-26T16:22:48Z</dcterms:modified>
</cp:coreProperties>
</file>