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always"/>
  <bookViews>
    <workbookView xWindow="0" yWindow="60" windowWidth="19440" windowHeight="7695" tabRatio="733" firstSheet="2" activeTab="7"/>
  </bookViews>
  <sheets>
    <sheet name="Cover" sheetId="18" r:id="rId1"/>
    <sheet name="Test Case List" sheetId="2" r:id="rId2"/>
    <sheet name="DashBoard" sheetId="31" r:id="rId3"/>
    <sheet name="QuanLiPhong" sheetId="32" r:id="rId4"/>
    <sheet name="QuanLiLoaiGhe" sheetId="33" r:id="rId5"/>
    <sheet name="QuanLiSuatChieu" sheetId="34" r:id="rId6"/>
    <sheet name="QuanLiLichChieu" sheetId="36" r:id="rId7"/>
    <sheet name="QuanLiPhuThu" sheetId="37" r:id="rId8"/>
    <sheet name="QuanLiPhim" sheetId="42" r:id="rId9"/>
    <sheet name="QuanLiNhanVien" sheetId="43" r:id="rId10"/>
    <sheet name="QuanLiKhachHang" sheetId="44" r:id="rId11"/>
    <sheet name="QuanLiLoaiTaiKhoan" sheetId="45" r:id="rId12"/>
    <sheet name="testReport" sheetId="9" r:id="rId13"/>
    <sheet name="HomePage" sheetId="46" r:id="rId14"/>
    <sheet name="LichChieu" sheetId="47" r:id="rId15"/>
    <sheet name="ChonGhe" sheetId="48" r:id="rId16"/>
    <sheet name="ThanhToan" sheetId="49" r:id="rId17"/>
    <sheet name="DanhNhap" sheetId="50" r:id="rId18"/>
    <sheet name="DangKyThanhVien" sheetId="51" r:id="rId19"/>
  </sheets>
  <externalReferences>
    <externalReference r:id="rId20"/>
  </externalReferences>
  <definedNames>
    <definedName name="QuanLiKhachHang">'Test Case List'!$D$10</definedName>
    <definedName name="QuanLiNhanVien">'Test Case List'!$D$9</definedName>
  </definedNames>
  <calcPr calcId="144525"/>
</workbook>
</file>

<file path=xl/calcChain.xml><?xml version="1.0" encoding="utf-8"?>
<calcChain xmlns="http://schemas.openxmlformats.org/spreadsheetml/2006/main">
  <c r="E6" i="46" l="1"/>
  <c r="D6" i="46"/>
  <c r="B6" i="46"/>
  <c r="A6" i="46"/>
  <c r="E6" i="45"/>
  <c r="D6" i="45"/>
  <c r="B6" i="45"/>
  <c r="A6" i="45"/>
  <c r="C6" i="46" l="1"/>
  <c r="C6" i="45"/>
  <c r="D6" i="43"/>
  <c r="B6" i="43"/>
  <c r="A6" i="43"/>
  <c r="C6" i="43" l="1"/>
  <c r="E6" i="44"/>
  <c r="D6" i="44"/>
  <c r="B6" i="44"/>
  <c r="A6" i="44"/>
  <c r="C6" i="44" l="1"/>
  <c r="B11" i="9"/>
  <c r="C11" i="9"/>
  <c r="C20" i="9" s="1"/>
  <c r="F20" i="9"/>
  <c r="D20" i="9"/>
  <c r="E6" i="42" l="1"/>
  <c r="D6" i="42"/>
  <c r="B6" i="42"/>
  <c r="A6" i="42"/>
  <c r="C6" i="42" l="1"/>
  <c r="E6" i="34"/>
  <c r="D6" i="34"/>
  <c r="B6" i="34"/>
  <c r="A6" i="34"/>
  <c r="E6" i="37"/>
  <c r="D6" i="37"/>
  <c r="B6" i="37"/>
  <c r="A6" i="37"/>
  <c r="E6" i="36"/>
  <c r="D6" i="36"/>
  <c r="B6" i="36"/>
  <c r="A6" i="36"/>
  <c r="C6" i="36" l="1"/>
  <c r="C6" i="34"/>
  <c r="C6" i="37"/>
  <c r="E6" i="33"/>
  <c r="D6" i="33"/>
  <c r="B6" i="33"/>
  <c r="A6" i="33"/>
  <c r="C6" i="33" l="1"/>
  <c r="E6" i="32" l="1"/>
  <c r="D6" i="32"/>
  <c r="B6" i="32"/>
  <c r="A6" i="32"/>
  <c r="C6" i="32" l="1"/>
  <c r="E6" i="31"/>
  <c r="G11" i="9" s="1"/>
  <c r="G20" i="9" s="1"/>
  <c r="D6" i="31"/>
  <c r="B6" i="31"/>
  <c r="A6" i="31"/>
  <c r="D22" i="9" l="1"/>
  <c r="D23" i="9"/>
  <c r="C6" i="31"/>
  <c r="E11" i="9" s="1"/>
  <c r="E20" i="9" s="1"/>
  <c r="D4" i="2" l="1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<sst xmlns="http://schemas.openxmlformats.org/spreadsheetml/2006/main" count="2053" uniqueCount="1192">
  <si>
    <t>Project Name</t>
  </si>
  <si>
    <t>Creator</t>
  </si>
  <si>
    <t>Project Code</t>
  </si>
  <si>
    <t>Reviewer/Approver</t>
  </si>
  <si>
    <t>Document Code</t>
  </si>
  <si>
    <t>Issue Date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</si>
  <si>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</si>
  <si>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</si>
  <si>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</si>
  <si>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</si>
  <si>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</si>
  <si>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</si>
  <si>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</si>
  <si>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</si>
  <si>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</si>
  <si>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</si>
  <si>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</si>
  <si>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</si>
  <si>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</si>
  <si>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</si>
  <si>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</si>
  <si>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</si>
  <si>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</si>
  <si>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</si>
  <si>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</si>
  <si>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</si>
  <si>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</si>
  <si>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</si>
  <si>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</si>
  <si>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</si>
  <si>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</si>
  <si>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</si>
  <si>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</si>
  <si>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</si>
  <si>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</si>
  <si>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</si>
  <si>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</si>
  <si>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</si>
  <si>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- Login the system with Manager role.</t>
  </si>
  <si>
    <t>Quản lí nhân viên</t>
  </si>
  <si>
    <t>Open "Quản lý nhân viên" screen successfully</t>
  </si>
  <si>
    <t>At the "Quản lý khách sạn" screen
1. Click "Quản lý nhân viên" form</t>
  </si>
  <si>
    <t>- Displays list of employee with data in the database in the [Result] grid</t>
  </si>
  <si>
    <t>Open "Thêm nhân viên" screen successfully</t>
  </si>
  <si>
    <t>- Displays "Thêm nhân viên" form
- All fields is blank</t>
  </si>
  <si>
    <t>Add Account successfully</t>
  </si>
  <si>
    <t>- Successfully
- New Account is saved in the database and displayed in the [Result] grid
- Close "Thêm nhân viên" screen.
- Back to "Quản lý nhân viên" screen
Refresh the [Result] grid</t>
  </si>
  <si>
    <t>Add Account unsuccessfully with no input data</t>
  </si>
  <si>
    <t>- Displays error message "Nhập thiếu thông tin"</t>
  </si>
  <si>
    <t>Add Account successfully with data max length</t>
  </si>
  <si>
    <t>- Displays error message "Số điện thoại không chưa ký tự đặc biệt"</t>
  </si>
  <si>
    <t>Cancel and close "Thêm nhân viên" form</t>
  </si>
  <si>
    <t>- Close "Thêm nhân viên" screen.
- Back to "Quản lý nhân viên" screen
Refresh the [Result] grid</t>
  </si>
  <si>
    <t>TEST CASE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</si>
  <si>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</si>
  <si>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</si>
  <si>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</si>
  <si>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</si>
  <si>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</si>
  <si>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</si>
  <si>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</si>
  <si>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Check GUI-Quản lý nhân viên screen</t>
  </si>
  <si>
    <t>[GUI-Quản lí nhân viên-1]</t>
  </si>
  <si>
    <t>- Status = enable</t>
  </si>
  <si>
    <t>[GUI-Quản lí nhân viên-2]</t>
  </si>
  <si>
    <t>[Thêm nhân viên] button</t>
  </si>
  <si>
    <t>[GUI-Quản lí nhân viên-3]</t>
  </si>
  <si>
    <t>[Result] grid</t>
  </si>
  <si>
    <t>- Get data from Ho_ten column of the NhanVien table.</t>
  </si>
  <si>
    <t>[Giới tính] column</t>
  </si>
  <si>
    <t>- Get data from Gioi_tinh column of the NhanVien table.</t>
  </si>
  <si>
    <t>[GUI-Quản lí nhân viên-4]</t>
  </si>
  <si>
    <t>Check FUNC-Quản lý nhân viên</t>
  </si>
  <si>
    <t>[FUNC-Quản lí nhân viên-1]</t>
  </si>
  <si>
    <t>Check GUI-Thêm nhân viên screen</t>
  </si>
  <si>
    <t>[GUI-Thêm nhân viên-1]</t>
  </si>
  <si>
    <t>[Họ và tên] textbox</t>
  </si>
  <si>
    <t>- Status = enable
- Default = blank</t>
  </si>
  <si>
    <t>[GUI-Thêm nhân viên-2]</t>
  </si>
  <si>
    <t>[GUI-Thêm nhân viên-3]</t>
  </si>
  <si>
    <t>[GUI-Thêm nhân viên-4]</t>
  </si>
  <si>
    <t>[GUI-Thêm nhân viên-6]</t>
  </si>
  <si>
    <t>[GUI-Thêm nhân viên-7]</t>
  </si>
  <si>
    <t>[Hủy] button</t>
  </si>
  <si>
    <t>Check FUNC-Thêm nhân viên</t>
  </si>
  <si>
    <t>[FUNC-Thêm nhân viên-1]</t>
  </si>
  <si>
    <t>[FUNC-Thêm nhân viên-2]</t>
  </si>
  <si>
    <t>[FUNC-Thêm nhân viên-3]</t>
  </si>
  <si>
    <t>[FUNC-Thêm nhân viên-4]</t>
  </si>
  <si>
    <t>[FUNC-Thêm nhân viên-5]</t>
  </si>
  <si>
    <t>[FUNC-Thêm nhân viên-6]</t>
  </si>
  <si>
    <t>[FUNC-Thêm nhân viên-7]</t>
  </si>
  <si>
    <t>[FUNC-Thêm nhân viên-8]</t>
  </si>
  <si>
    <t>[FUNC-Thêm nhân viên-9]</t>
  </si>
  <si>
    <t>[FUNC-Thêm nhân viên-10]</t>
  </si>
  <si>
    <t>[FUNC-Thêm nhân viên-11]</t>
  </si>
  <si>
    <t>[FUNC-Thêm nhân viên-12]</t>
  </si>
  <si>
    <t>[FUNC-Thêm nhân viên-13]</t>
  </si>
  <si>
    <t>[FUNC-Thêm nhân viên-14]</t>
  </si>
  <si>
    <t>[Sửa nhân viên] button</t>
  </si>
  <si>
    <t>[Xóa nhân viên] button</t>
  </si>
  <si>
    <t>[Tìm kiếm] button</t>
  </si>
  <si>
    <t>[GUI-Quản lí nhân viên-5]</t>
  </si>
  <si>
    <t>[Hủy thao tác] button</t>
  </si>
  <si>
    <t>[Mã Nhân Viên] column</t>
  </si>
  <si>
    <t>[SDT] column</t>
  </si>
  <si>
    <t>- Get data from SDT column of the NhanVien table.</t>
  </si>
  <si>
    <t>- Get data from Dia_Chi column of the NhanVien table.</t>
  </si>
  <si>
    <t>[Mã bộ phận] column</t>
  </si>
  <si>
    <t>- Get data from Ma_Bo_Phan column of the NhanVien table.</t>
  </si>
  <si>
    <t>- Get data from Ma_Nhan_Vien column of the NhanVien table.</t>
  </si>
  <si>
    <t>[GUI-Quản lí nhân viên-6]</t>
  </si>
  <si>
    <t>[Mã nhân viên] textbox</t>
  </si>
  <si>
    <t>[Giới tính] radio button</t>
  </si>
  <si>
    <t>Nam
Nữ</t>
  </si>
  <si>
    <t xml:space="preserve">[Địa chỉ] textbox </t>
  </si>
  <si>
    <t>[SDT] textbox</t>
  </si>
  <si>
    <t>- Status = enable
- Default value: blank
- Load all items from Chuc_vu in database</t>
  </si>
  <si>
    <t>[Chức vụ] combobox</t>
  </si>
  <si>
    <t>- Displays error message "Họ tên nhân không chưa ký tự đặc biết hay khoảng trắng"</t>
  </si>
  <si>
    <t>Add Account without data of [Địa chỉ] field</t>
  </si>
  <si>
    <t>Add Account unsuccessfully with invalid [Địa chỉ] field (Input special character and whitespace)</t>
  </si>
  <si>
    <t>- Displays error message "Địa chỉ không chưa ký tự đặc biết hay khoảng trắng"</t>
  </si>
  <si>
    <t>Add Account unsuccessfully with input only [Địa chỉ] field</t>
  </si>
  <si>
    <t>Add Account without data of [SDT] field</t>
  </si>
  <si>
    <t>Add Account unsuccessfully with invalid [SDT] field (Input special character and whitespace)</t>
  </si>
  <si>
    <t>Check GUI-Sửa nhân viên screen</t>
  </si>
  <si>
    <t>[Sửa] button</t>
  </si>
  <si>
    <t>[GUI-Sửa nhân viên-1]</t>
  </si>
  <si>
    <t>[GUI-Sửa nhân viên-2]</t>
  </si>
  <si>
    <t>[GUI-Sửa nhân viên-3]</t>
  </si>
  <si>
    <t>[GUI-Sửa nhân viên-4]</t>
  </si>
  <si>
    <t>[GUI-Sửa nhân viên-6]</t>
  </si>
  <si>
    <t>[GUI-Sửa nhân viên-7]</t>
  </si>
  <si>
    <t>- Status = disable
- Default = read only</t>
  </si>
  <si>
    <t>Open "Sửa nhân viên" screen successfully</t>
  </si>
  <si>
    <t>Edit Account successfully</t>
  </si>
  <si>
    <t>- Successfully
- New information Account is saved in the database and displayed in the [Result] grid
- Close "Sửa nhân viên" screen.
- Back to "Quản lý nhân viên" screen
Refresh the [Result] grid</t>
  </si>
  <si>
    <t>Nguyễn Hữu Minh</t>
  </si>
  <si>
    <t>Edit Account successfully with data max length</t>
  </si>
  <si>
    <t>At the "Sửa nhân viên" screen
1. Input valid data into all fields with data max length
2. Click [Sửa] button</t>
  </si>
  <si>
    <t>- Successfully
-  New information Account is saved in the database and displayed in the [Result] grid
- Close "Sửa nhân viên" screen.
- Back to "Quản lý nhân viên" screen
Refresh the [Result] grid</t>
  </si>
  <si>
    <t>At the "Sửa nhân viên" screen
1. Input valid data into all fields except [Địa chỉ] textbox
2. Click [Sửa] button</t>
  </si>
  <si>
    <t>Edit Account unsuccessfully with invalid [SDT] field (Input special character and whitespace)</t>
  </si>
  <si>
    <t>Edit Account without data of [SDT] field</t>
  </si>
  <si>
    <t>Edit Account unsuccessfully with input only [Địa chỉ] field</t>
  </si>
  <si>
    <t>Edit Account unsuccessfully with invalid [Địa chỉ] field (Input special character and whitespace)</t>
  </si>
  <si>
    <t>Edit Account without data of [Địa chỉ] field</t>
  </si>
  <si>
    <t>Cancel and close "Sửa nhân viên" form</t>
  </si>
  <si>
    <t>Edit Account unsuccessfully with input only [SDT] field</t>
  </si>
  <si>
    <t>Add Account unsuccessfully with input only [SDT] field</t>
  </si>
  <si>
    <t>- Close "Sửa nhân viên" screen.
- Back to "Quản lý nhân viên" screen
Refresh the [Result] grid</t>
  </si>
  <si>
    <t>At the "Sửa nhân viên" screen
1. Input valid data into [SDT] textbox
2. Click [Sửa] button</t>
  </si>
  <si>
    <t>At the "Sửa nhân viên" screen
1. Input "a$$%  *&amp;" into [SDT] textbox
2. Input valid data into all fields 
3. Click [Sửa] button</t>
  </si>
  <si>
    <t>At the "Sửa nhân viên" screen
1. Input valid data into all fields except [SDT] textbox
2. Click [Sửa] button</t>
  </si>
  <si>
    <t>At the "Sửa nhân viên" screen
1. Input valid data into [Địa chỉ] textbox
2. Click [Sửa] button</t>
  </si>
  <si>
    <t>At the "Sửa nhân viên" screen
1. Input "a$$%  *&amp;" into [Mật khẩu] textbox
2. Input valid data into all fields 
3. Click [Sửa] button</t>
  </si>
  <si>
    <t>At the "Sửa nhân viên" screen
1. Input valid data into all fields
2. Click [Sửa] button</t>
  </si>
  <si>
    <t>[FUNC-Sửa nhân viên-1]</t>
  </si>
  <si>
    <t>[FUNC-Sửa nhân viên-2]</t>
  </si>
  <si>
    <t>[FUNC-Sửa nhân viên-3]</t>
  </si>
  <si>
    <t>[FUNC-Sửa nhân viên-4]</t>
  </si>
  <si>
    <t>[FUNC-Sửa nhân viên-5]</t>
  </si>
  <si>
    <t>[FUNC-Sửa nhân viên-8]</t>
  </si>
  <si>
    <t>[FUNC-Sửa nhân viên-9]</t>
  </si>
  <si>
    <t>[FUNC-Sửa nhân viên-11]</t>
  </si>
  <si>
    <t>[FUNC-Sửa nhân viên-10]</t>
  </si>
  <si>
    <t>[FUNC-Sửa nhân viên-12]</t>
  </si>
  <si>
    <t>Check FUNC-Xóa nhân viên</t>
  </si>
  <si>
    <t>[FUNC-Xóa nhân viên-1]</t>
  </si>
  <si>
    <t>Delete Account Nhân Viên successfully</t>
  </si>
  <si>
    <t>At the "Quản lí nhân viên" screen
1. Click [Xóa] button</t>
  </si>
  <si>
    <t>- Account on the selected which is delete from Database
- Refresh the [Result] grid</t>
  </si>
  <si>
    <t>Check FUNC-Tìm kiếm nhân viên</t>
  </si>
  <si>
    <t>Find Account Nhân Viên successfully</t>
  </si>
  <si>
    <t>At the "Quản lí nhân viên" screen
1. Enter Name of Nhân viên
2.Click [Tìm kiếm] button</t>
  </si>
  <si>
    <t>- Display the list of accounts same as input data</t>
  </si>
  <si>
    <t>Find Account Nhân Viên successfully but empty data</t>
  </si>
  <si>
    <t>-Can not find account in database
-List Empy</t>
  </si>
  <si>
    <t>Quản lí khách hàng</t>
  </si>
  <si>
    <t>[Xóa] button</t>
  </si>
  <si>
    <t>[Số CMND] column</t>
  </si>
  <si>
    <t>[Địa chỉ] column</t>
  </si>
  <si>
    <t>[Số CMND] textbox</t>
  </si>
  <si>
    <t>- Status = enable
'-Option = select</t>
  </si>
  <si>
    <t>[Quốc tịch] textbox</t>
  </si>
  <si>
    <t>[Địa chỉ cơ quan] textbox</t>
  </si>
  <si>
    <t>[FUNC-Thêm khách hàng-1]</t>
  </si>
  <si>
    <t>[FUNC-Thêm khách hàng-2]</t>
  </si>
  <si>
    <t>[FUNC-Thêm khách hàng-3]</t>
  </si>
  <si>
    <t>[FUNC-Thêm khách hàng-4]</t>
  </si>
  <si>
    <t>[FUNC-Thêm khách hàng-5]</t>
  </si>
  <si>
    <t>[FUNC-Thêm khách hàng-6]</t>
  </si>
  <si>
    <t>- Displays error message "Số CMND không chưa ký tự đặc biết hay khoảng trắng"</t>
  </si>
  <si>
    <t>Check FUNC-Sửa nhân viên screen</t>
  </si>
  <si>
    <t>[FUNC-Sửa khách hàng-2]</t>
  </si>
  <si>
    <t>17/2/2017</t>
  </si>
  <si>
    <t>Website quản lí khách sạn</t>
  </si>
  <si>
    <t>QuanLiNhanVien</t>
  </si>
  <si>
    <t>QuanLiKhachHang</t>
  </si>
  <si>
    <t>[GUI-Thêm nhân viên-5]</t>
  </si>
  <si>
    <t>At the "Quản lý nhân viên" screen
1. Click "Thêm mới" button</t>
  </si>
  <si>
    <t>[Tên nhân viên] textbox</t>
  </si>
  <si>
    <t>[Tên Nhân Viên] column</t>
  </si>
  <si>
    <t>At the "Quản lý nhân viên" screen
1. Click "Sửa" button</t>
  </si>
  <si>
    <t>- Displays error message "Tên nhân viên không chưa ký tự đặc biết hay khoảng trắng"</t>
  </si>
  <si>
    <t>[FUNC-Tìm kiếm nhân viên-1]</t>
  </si>
  <si>
    <t>[FUNC-Tìm kiếm nhân viên-2]</t>
  </si>
  <si>
    <t>[GUI-Sửa nhân viên-5]</t>
  </si>
  <si>
    <t>[GUI-Sửa nhân viên-8]</t>
  </si>
  <si>
    <t>[GUI-Thêm nhân viên-8]</t>
  </si>
  <si>
    <t>[FUNC-Sửa nhân viên-13]</t>
  </si>
  <si>
    <t>[FUNC-Sửa  nhân viên-6]</t>
  </si>
  <si>
    <t>[FUNC-Sửa nhân viên-7]</t>
  </si>
  <si>
    <t>[FUNC-Sửa khách hàng-3]</t>
  </si>
  <si>
    <t>- Displays error message "Quốc tịch không chưa ký tự đặc biệt"</t>
  </si>
  <si>
    <t xml:space="preserve">Đặc tả yêu cầu phần mềm version 2.0
</t>
  </si>
  <si>
    <t>15/2/2017</t>
  </si>
  <si>
    <t>Quản lí tài khoản</t>
  </si>
  <si>
    <t>Thống kê</t>
  </si>
  <si>
    <t>Quản lí đặt phòng</t>
  </si>
  <si>
    <t xml:space="preserve">Kiểm tra chức năng quản lí nhân viên </t>
  </si>
  <si>
    <t>[Thêm mới] button</t>
  </si>
  <si>
    <t>[Mã phiếu đặt] column</t>
  </si>
  <si>
    <t>- Get data from SoCMND column of the KhachHang table.</t>
  </si>
  <si>
    <t>- Get data from HoTen column of the KhachHang table.</t>
  </si>
  <si>
    <t>- Get data from HoTenKhachHang column of the KhachHang table.</t>
  </si>
  <si>
    <t>- Get data from Email column of the KhachHang table.</t>
  </si>
  <si>
    <t>[Ngày Nhận Phòng] column</t>
  </si>
  <si>
    <t>[Họ Tên Khách Hàng] column</t>
  </si>
  <si>
    <t>[Ngày Trả Phòng] column</t>
  </si>
  <si>
    <t>[Mã Phòng] column</t>
  </si>
  <si>
    <t>[Giá Phòng] cloumn</t>
  </si>
  <si>
    <t>- Get data from Gia column of the Phong table.</t>
  </si>
  <si>
    <t>[Tổng tiền thuê phòng] column</t>
  </si>
  <si>
    <t>[Số tiền đã cọc] column</t>
  </si>
  <si>
    <t>- Get data from SoTienDaCoc column of the DatPhong table.</t>
  </si>
  <si>
    <t>[Xác nhận] butoon</t>
  </si>
  <si>
    <t>Check FUNC-Quản lý đặt phòng</t>
  </si>
  <si>
    <t>Open "Quản lý đặt phòng" screen successfully</t>
  </si>
  <si>
    <t>At the "Quản lý khách sạn" screen
1.Choose "Quản lí giao dịch" tab
2. Click "Quản lý đặt phòng" form</t>
  </si>
  <si>
    <t>Check GUI-Thêm phiếu đặt phòng screen</t>
  </si>
  <si>
    <t>[GUI-Quản lí đặt phòng-1]</t>
  </si>
  <si>
    <t>[GUI-Quản lí đặt phòng-2]</t>
  </si>
  <si>
    <t>[GUI-Quản lí đặt phòng-3]</t>
  </si>
  <si>
    <t>[GUI-Quản lí đặt phòng-4]</t>
  </si>
  <si>
    <t>[GUI-Quản lí đặt phòng-5]</t>
  </si>
  <si>
    <t>[GUI-Quản lí đặt phòng-6]</t>
  </si>
  <si>
    <t>[GUI-Quản lí đặt phòng-7]</t>
  </si>
  <si>
    <t>[FUNC-Quản lí đặt phòng-1]</t>
  </si>
  <si>
    <t>[GUI-Thêm đặt phòng-1]</t>
  </si>
  <si>
    <t>[GUI-Thêm đặt phòng-2]</t>
  </si>
  <si>
    <t>[GUI-Thêm đặt phòng-3]</t>
  </si>
  <si>
    <t>[GUI-Thêm đặt phòng-4]</t>
  </si>
  <si>
    <t>[GUI-Thêm đặt phòng-5]</t>
  </si>
  <si>
    <t>[GUI-Thêm đặt phòng-6]</t>
  </si>
  <si>
    <t>[GUI-Thêm đặt phòng-7]</t>
  </si>
  <si>
    <t>[GUI-Thêm đặt phòng-8]</t>
  </si>
  <si>
    <t>[GUI-Thêm đặt phòng-9]</t>
  </si>
  <si>
    <t>[GUI-Thêm đặt phòng-10]</t>
  </si>
  <si>
    <t>[GUI-Thêm đặt phòng-11]</t>
  </si>
  <si>
    <t>[GUI-Thêm đặt phòng-12]</t>
  </si>
  <si>
    <t>[GUI-Thêm đặt phòng-13]</t>
  </si>
  <si>
    <t>[Email] column</t>
  </si>
  <si>
    <t xml:space="preserve">[Email] textbox </t>
  </si>
  <si>
    <t>[Ngày nhận phòng] datetimepicker</t>
  </si>
  <si>
    <t>'- Status = enable</t>
  </si>
  <si>
    <t>[Ngày trả phòng] datetimepicker</t>
  </si>
  <si>
    <t>[Loại Phòng] column</t>
  </si>
  <si>
    <t>[Mã phòng] textbox</t>
  </si>
  <si>
    <t>[Số tiền đã cọc] textbox</t>
  </si>
  <si>
    <t>[GUI-Thêm đặt phòng-14]</t>
  </si>
  <si>
    <t>At the "Quản lý đặt phòng" screen
1. Click "Thêm mới" button</t>
  </si>
  <si>
    <t>- Successfully
- New Bill Rent is saved in the database and displayed in the [Result] grid
- Close "Thêm phiếu đặt phòng screen" screen.
- Back to "Quản lý đặt phòng" screen
Refresh the [Result] grid</t>
  </si>
  <si>
    <t>Add Bill rent successfully</t>
  </si>
  <si>
    <t>Add Bill rent unsuccessfully with no input data</t>
  </si>
  <si>
    <t>Add Bill rent successfully with data max length</t>
  </si>
  <si>
    <t xml:space="preserve">Check FUNC-Thêm phiếu đặt phòng </t>
  </si>
  <si>
    <t>[FUNC-Thêm  đặt phòng-1]</t>
  </si>
  <si>
    <t>[FUNC-Thêm  đặt phòng-2]</t>
  </si>
  <si>
    <t>[FUNC-Thêm  đặt phòng-7]</t>
  </si>
  <si>
    <t>[FUNC-Thêm  đặt phòng-9]</t>
  </si>
  <si>
    <t>[FUNC-Thêm  đặt phòng-12]</t>
  </si>
  <si>
    <t>[FUNC-Thêm  đặt phòng-13]</t>
  </si>
  <si>
    <t>[FUNC-Thêm  đặt phòng-14]</t>
  </si>
  <si>
    <t>[FUNC-Thêm  đặt phòng-15]</t>
  </si>
  <si>
    <t>[FUNC-Thêm  đặt phòng-16]</t>
  </si>
  <si>
    <t>Cancel and close "Thêm  đặt phòng" form</t>
  </si>
  <si>
    <t>Add Bill Rent unsuccessfully  without data of [Số CMND] field</t>
  </si>
  <si>
    <t>Add Bill Rent unsuccessfully with invalid [Số CMND] field (Input special character and whitespace)</t>
  </si>
  <si>
    <t>Add Bill Rent unsuccessfully with input only [Số CMND] field</t>
  </si>
  <si>
    <t>- Displays error message "Họ Tên Khách Hàng không chưa ký tự đặc biết hay khoảng trắng"</t>
  </si>
  <si>
    <t>Add Bill Rent without data of [Email] field</t>
  </si>
  <si>
    <t>- Displays error message "Email không chưa ký tự đặc biệt"</t>
  </si>
  <si>
    <t>Add Bill Rent unsuccessfully with invalid [Email] field (Input special character and whitespace)</t>
  </si>
  <si>
    <t>Add Bill Rent unsuccessfully with input only [SDT] field</t>
  </si>
  <si>
    <t>Add Bill Rent unsuccessfully with input only [Email] field</t>
  </si>
  <si>
    <t>Add Bill Rent without data of [SDT] field</t>
  </si>
  <si>
    <t>Add Bill Rent unsuccessfully with invalid [SDT] field (Input special character and whitespace)</t>
  </si>
  <si>
    <t>- Displays error message "SDT không chưa ký tự đặc biệt"</t>
  </si>
  <si>
    <t>Add Bill Rent without data of [Ngày nhận phòng] field</t>
  </si>
  <si>
    <t>Add Bill Rent unsuccessfully with input only [Ngày nhận phòng] field</t>
  </si>
  <si>
    <t>Add Bill Rent without data of [Ngày trả phòng] field</t>
  </si>
  <si>
    <t>Add Bill Rent unsuccessfully with input only [Ngày trả phòng] field</t>
  </si>
  <si>
    <t>Add Bill Rent without data of [Số tiền đã cọc] field</t>
  </si>
  <si>
    <t>Add Bill Rent unsuccessfully with invalid [Số tiền đã cọc] field (Input special character and whitespace)</t>
  </si>
  <si>
    <t>Add Bill Rent unsuccessfully with input only [Số tiền đã cọc] field</t>
  </si>
  <si>
    <t>- Displays error message "Số tiền đã cọc không chưa ký tự đặc biệt"</t>
  </si>
  <si>
    <t>Check FUNC-Sửa phiếu đặt phòng</t>
  </si>
  <si>
    <t>At the "Quản lý Đặt phòng" screen
1. Click "Sửa" button</t>
  </si>
  <si>
    <t>- Displays "Sửa nhân viên" form
- All fields is get all data form CSDL</t>
  </si>
  <si>
    <t>[GUI-Sửa đặt phòng-1]</t>
  </si>
  <si>
    <t>[GUI-Sửa đặt phòng-3]</t>
  </si>
  <si>
    <t>[GUI-Sửa đặt phòng-4]</t>
  </si>
  <si>
    <t>[GUI-Sửa đặt phòng-5]</t>
  </si>
  <si>
    <t>Edit Bill Rent successfully</t>
  </si>
  <si>
    <t>Cancel and close "Sửa phiếu đặt phòng" form</t>
  </si>
  <si>
    <t>Edit Bill Rent unsuccessfully with input only [Số tiền đã cọc] field</t>
  </si>
  <si>
    <t>Check GUI-Sửa đặt phòng screen</t>
  </si>
  <si>
    <t>[FUNC-Sửa đặt phòng-2]</t>
  </si>
  <si>
    <t>[FUNC-Sửa đặt phòng-5]</t>
  </si>
  <si>
    <t>[FUNC-Sửa đặt phòng-3]</t>
  </si>
  <si>
    <t>[FUNC-Sửa đặt phòng-1]</t>
  </si>
  <si>
    <t>[FUNC-Sửa đặt phòng-4]</t>
  </si>
  <si>
    <t>Delete Bill Rent  successfully</t>
  </si>
  <si>
    <t>At the "Quản lí đặt phòng" screen
1. Click [Xóa] button</t>
  </si>
  <si>
    <t>- Bill on the selected which is delete from Database
- Refresh the [Result] grid</t>
  </si>
  <si>
    <t>Check FUNC-Xóa phiếu đặt phòng</t>
  </si>
  <si>
    <t>Check FUNC-Tìm kiếm phiếu đặt phòng</t>
  </si>
  <si>
    <t>[FUNC-Thêm  đặt phòng-3]</t>
  </si>
  <si>
    <t>[FUNC-Thêm  đặt phòng-4]</t>
  </si>
  <si>
    <t>[FUNC-Thêm  đặt phòng-17]</t>
  </si>
  <si>
    <t>[FUNC-Thêm  đặt phòng-19]</t>
  </si>
  <si>
    <t>[FUNC-Thêm  đặt phòng-18]</t>
  </si>
  <si>
    <t>[FUNC-Thêm  đặt phòng-20]</t>
  </si>
  <si>
    <t>[FUNC-Thêm  đặt phòng-21]</t>
  </si>
  <si>
    <t>[FUNC-Thêm  đặt phòng-22]</t>
  </si>
  <si>
    <t>[FUNC-Thêm  đặt phòng-23]</t>
  </si>
  <si>
    <t>[FUNC-Thêm  đặt phòng-24]</t>
  </si>
  <si>
    <t>[FUNC-Thêm  đặt phòng-25]</t>
  </si>
  <si>
    <t>[FUNC-Thêm  đặt phòng-26]</t>
  </si>
  <si>
    <t>[FUNC-Thêm  đặt phòng-27]</t>
  </si>
  <si>
    <t>[FUNC-Thêm  đặt phòng-28]</t>
  </si>
  <si>
    <t>[FUNC-Thêm  đặt phòng-29]</t>
  </si>
  <si>
    <t>[FUNC-Thêm  đặt phòng-30]</t>
  </si>
  <si>
    <t>[FUNC-Thêm  đặt phòng-31]</t>
  </si>
  <si>
    <t>[FUNC-Thêm  đặt phòng-32]</t>
  </si>
  <si>
    <t>[GUI-Sửa đặt phòng-6]</t>
  </si>
  <si>
    <t>[FUNC-Xóa đặt phòng-1]</t>
  </si>
  <si>
    <t>[FUNC-Tìm kiếm đặt phòng-1]</t>
  </si>
  <si>
    <t>[FUNC-Tìm kiếm đặt phòng-2]</t>
  </si>
  <si>
    <t>Hoàng Thị Lưu</t>
  </si>
  <si>
    <t>At the "Quản lý khách sạn" screen
1. Click "Thêm mới" button</t>
  </si>
  <si>
    <t>Check GUI-Quản lý dịch vụ screen</t>
  </si>
  <si>
    <t>[GUI-Quản lí dịch vụ-1]</t>
  </si>
  <si>
    <t>[Thêm dịch vụ] button</t>
  </si>
  <si>
    <t>[GUI-Quản lí dịch vụ-2]</t>
  </si>
  <si>
    <t>[Sửa dịch vụ] button</t>
  </si>
  <si>
    <t>[GUI-Quản lí dịch vụ-3]</t>
  </si>
  <si>
    <t>[Xóa dịch vụ] button</t>
  </si>
  <si>
    <t>[GUI-Quản lí dịch vụ-4]</t>
  </si>
  <si>
    <t>[Tìm kiếm dịch vụ] button</t>
  </si>
  <si>
    <t>[GUI-Quản lí dịch vụ-5]</t>
  </si>
  <si>
    <t>[Tên dịch vụ] column</t>
  </si>
  <si>
    <t>- Get data from Ten_dich_vu column of the DichVu table.</t>
  </si>
  <si>
    <t>[Giá] column</t>
  </si>
  <si>
    <t>- Get data from Gia column of the DichVu table.</t>
  </si>
  <si>
    <t>Check FUNC-Quản lý dịch vụ</t>
  </si>
  <si>
    <t>[FUNC-Quản lí dịch vụ-1]</t>
  </si>
  <si>
    <t>Open "Quản lý dịch vụ" screen successfully</t>
  </si>
  <si>
    <t>Check GUI-Thêm dịch vụ screen</t>
  </si>
  <si>
    <t>[GUI-Thêm dịch vụ-1]</t>
  </si>
  <si>
    <t>[GUI-Thêm dịch vụ-2]</t>
  </si>
  <si>
    <t>[GUI-Thêm dịch vụ-3]</t>
  </si>
  <si>
    <t>[GUI-Thêm dịch vụ-4]</t>
  </si>
  <si>
    <t>[GUI-Thêm dịch vụ-5]</t>
  </si>
  <si>
    <t>Check FUNC-Thêm dịch vụ</t>
  </si>
  <si>
    <t>[FUNC-Thêm dịch vụ-1]</t>
  </si>
  <si>
    <t>Open "Thêm dịch vụ" screen successfully</t>
  </si>
  <si>
    <t>- Displays "Thêm dịch vụ" form
- All fields is blank</t>
  </si>
  <si>
    <t>[FUNC-Thêm dịch vụ-2]</t>
  </si>
  <si>
    <t>At the "Thêm dịch vụ" screen
1. Input valid data into all fields
2. Click [Thêm mới] button</t>
  </si>
  <si>
    <t>[FUNC-Thêm dịch vụ-3]</t>
  </si>
  <si>
    <t>At the "Thêm  dịch vụ" screen
1. Click [Thêm mới] button</t>
  </si>
  <si>
    <t>[FUNC-Thêm dịch vụ-4]</t>
  </si>
  <si>
    <t>[FUNC-Thêm dịch vụ-5]</t>
  </si>
  <si>
    <t>[FUNC-Thêm dịch vụ-7]</t>
  </si>
  <si>
    <t>At the "Thêm  dịch vụ" screen
1. Input valid data into all fields except [Tên dịch vụ] textbox
2. Click [Thêm mới] button</t>
  </si>
  <si>
    <t>At the "Thêm  dịch vụ" screen
1. Input "a$$%  *&amp;" into [Tên dịch vụ] textbox
2. Input valid data into all fields 
3. Click [Thêm mới] button</t>
  </si>
  <si>
    <t>[FUNC-Thêm dịch vụ-9]</t>
  </si>
  <si>
    <t>Cancel and close "Thêm dịch vụ" form</t>
  </si>
  <si>
    <t>- Close "Thêm dịch vụ" screen.
- Back to "Quản lý dịch vụ" screen
Refresh the [Result] grid</t>
  </si>
  <si>
    <t>Check GUI-Sửa dịch vụ screen</t>
  </si>
  <si>
    <t>[FUNC-Sửa dịch vụ-1]</t>
  </si>
  <si>
    <t>Open "Sửa dịch vụ" screen successfully</t>
  </si>
  <si>
    <t>[FUNC-Sửa dịch vụ-2]</t>
  </si>
  <si>
    <t>At the "Sửa dịch vụ" screen
1. Input valid data into all fields
2. Click [Sửa] button</t>
  </si>
  <si>
    <t>[FUNC-Sửa dịch vụ-3]</t>
  </si>
  <si>
    <t>At the "Sửa dịch vụ" screen
1. Input valid data into all fields with data max length
2. Click [Sửa] button</t>
  </si>
  <si>
    <t>[FUNC-Sửa dịch vụ-4]</t>
  </si>
  <si>
    <t>[FUNC-Sửa dịch vụ-5]</t>
  </si>
  <si>
    <t>Edit Account without data of [Giá] field</t>
  </si>
  <si>
    <t>Edit Account unsuccessfully with invalid [Giá] field (Input special character and whitespace)</t>
  </si>
  <si>
    <t>Check FUNC-Xóa dịch vụ</t>
  </si>
  <si>
    <t>[FUNC-Xóa dịch vụ-1]</t>
  </si>
  <si>
    <t>At the "Quản lí dịch vụ" screen
1. Click [Xóa] button</t>
  </si>
  <si>
    <t>Check FUNC-Tìm kiếm dịch vụ</t>
  </si>
  <si>
    <t>[FUNC-Tìm kiếm dịch vụ-1]</t>
  </si>
  <si>
    <t>[FUNC-Tìm kiếm dịch vụ-2]</t>
  </si>
  <si>
    <t>QuanLiPhong</t>
  </si>
  <si>
    <t>[GUI-Quản lí phòng-3]</t>
  </si>
  <si>
    <t>[GUI-Quản lí phòng-4]</t>
  </si>
  <si>
    <t>[Sửa phòng] button</t>
  </si>
  <si>
    <t>[GUI-Quản lí phòng-5]</t>
  </si>
  <si>
    <t>[GUI-Quản lí phòng-6]</t>
  </si>
  <si>
    <t>- Get data from Ma_Phong column of the Phong table.</t>
  </si>
  <si>
    <t>[Loại phòng] column</t>
  </si>
  <si>
    <t>- Get data from Loai_Phong column of the Phong table.</t>
  </si>
  <si>
    <t>[Giá Theo Giờ] column</t>
  </si>
  <si>
    <t>- Get data from Gia_Theo_Gio column of the Phong table.</t>
  </si>
  <si>
    <t>[Số Lượng Người Tối Đa]</t>
  </si>
  <si>
    <t>- Get data from So_Luong_Nguoi_Toi_Da column of thePhong table.</t>
  </si>
  <si>
    <t>[Trạng Thái] column</t>
  </si>
  <si>
    <t>- Get data from Trang_Thai column of the Phong table.</t>
  </si>
  <si>
    <t>Check FUNC-Quản lý Phòng</t>
  </si>
  <si>
    <t>[FUNC-Quản lí phòng-1]</t>
  </si>
  <si>
    <t>Open "Danh sách Phòng" screen successfully</t>
  </si>
  <si>
    <t>Check GUI-Sửa Phòng screen</t>
  </si>
  <si>
    <t>[GUI-Sửa Phòng-1]</t>
  </si>
  <si>
    <t>[GUI-Sửa Phòng-2]</t>
  </si>
  <si>
    <t>[Loại Phòng] Combobox</t>
  </si>
  <si>
    <t>[GUI-Sửa Phòng-3]</t>
  </si>
  <si>
    <t xml:space="preserve">[Giá Theo Giờ] textbox </t>
  </si>
  <si>
    <t>[GUI-Sửa Phòng-5]</t>
  </si>
  <si>
    <t>[Số Lượng Người Tối Đa] textbox</t>
  </si>
  <si>
    <t>[GUI-Sửa Phòng-6]</t>
  </si>
  <si>
    <t>[Trạng Thái] radio button</t>
  </si>
  <si>
    <t>Có thể đặt
Không thể đặt</t>
  </si>
  <si>
    <t>[GUI-Sửa Phòng-7]</t>
  </si>
  <si>
    <t>[GUI-Sửa Phòng-8]</t>
  </si>
  <si>
    <t>[FUNC-Sửa Phòng-1]</t>
  </si>
  <si>
    <t>Open "Sửa Phòng" screen successfully</t>
  </si>
  <si>
    <t>At the "Danh sách phòng" screen
1. Click "Sửa Phòng" button</t>
  </si>
  <si>
    <t>- Displays "Sửa Phòng" form
- All fields is blank</t>
  </si>
  <si>
    <t>[FUNC-Sửa Phòng-2]</t>
  </si>
  <si>
    <t>At the "Sửa Phòng" screen
1. Input valid data into all fields
2. Click [Sửa] button</t>
  </si>
  <si>
    <t>- Successfully
- New information Account is saved in the database and displayed in the [Result] grid
- Close "Sửa Phòng" screen.
- Back to "Danh sách Phòng" screen
Refresh the [Result] grid</t>
  </si>
  <si>
    <t>[FUNC-Sửa Phòng-3]</t>
  </si>
  <si>
    <t>Edit Account unsuccessfully with no input data</t>
  </si>
  <si>
    <t>[FUNC-Sửa Phòng-4]</t>
  </si>
  <si>
    <t>- Successfully
-  New information Account is saved in the database and displayed in the [Result] grid
- Close "Sửa Phòng" screen.
- Back to "Danh sách phòng" screen
Refresh the [Result] grid</t>
  </si>
  <si>
    <t>[FUNC-Sửa Phòng-5]</t>
  </si>
  <si>
    <t>[FUNC-Sửa Phòng-6]</t>
  </si>
  <si>
    <t>[FUNC-Sửa Phòng-7]</t>
  </si>
  <si>
    <t>[FUNC-Sửa Phòng-8]</t>
  </si>
  <si>
    <t>Edit Account without data of [Số Lượng Người Tối Đa] field</t>
  </si>
  <si>
    <t>At the "Sửa Phòng" screen
1. Input valid data into all fields except [Số Lượng Người Tối Đa] textbox
2. Click [Sửa] button</t>
  </si>
  <si>
    <t>[FUNC-Sửa Phòng-9]</t>
  </si>
  <si>
    <t>Edit Account unsuccessfully with invalid [Số Lượng Người Tối Đa] field (Input special character and whitespace)</t>
  </si>
  <si>
    <t>- Displays error message "Số Lượng Người Tối Đa" không được chưa ký tự đặc biệt hay khoảng trắng"</t>
  </si>
  <si>
    <t>Edit Account unsuccessfully with input only [Số Lượng Người Tối Đa] field</t>
  </si>
  <si>
    <t>- Displays error message "Giá không chứa ký tự đặc biệt"</t>
  </si>
  <si>
    <t>Edit Account unsuccessfully with input only [Giá] field</t>
  </si>
  <si>
    <t>Cancel and close "Sửa phòng" form</t>
  </si>
  <si>
    <t>- Close "Sửa phòng" screen.
- Back to "Danh sách phòng" screen
Refresh the [Result] grid</t>
  </si>
  <si>
    <t>Check FUNC-Tìm kiếm Phòng</t>
  </si>
  <si>
    <t>[FUNC-Tìm Phòng-1]</t>
  </si>
  <si>
    <t>Find Account Phòng successfully</t>
  </si>
  <si>
    <t>Check GUI-Quản lý đặt phòng screen</t>
  </si>
  <si>
    <t>[Thanh toán] button</t>
  </si>
  <si>
    <t>Open "Quản lý nhận-trả phòng" screen successfully</t>
  </si>
  <si>
    <t>At the "Quản lý khách sạn" screen
1.Choose "Quản lí giao dịch" tab
2. Click "Quản lý nhận-trả phòng" form</t>
  </si>
  <si>
    <t>- Get data from MaLoaiPhong column of the Phong table.</t>
  </si>
  <si>
    <t>Check FUNC-Tìm kiếm phiếu thuê phòng</t>
  </si>
  <si>
    <t>[GUI-Quản lí thuê phòng-1]</t>
  </si>
  <si>
    <t>[GUI-Quản lí thuê phòng-2]</t>
  </si>
  <si>
    <t>[GUI-Quản lí thuê phòng-3]</t>
  </si>
  <si>
    <t>[GUI-Quản lí thuê phòng-4]</t>
  </si>
  <si>
    <t>[GUI-Quản lí thuê phòng-5]</t>
  </si>
  <si>
    <t>[GUI-Quản lí thuê phòng-6]</t>
  </si>
  <si>
    <t>[FUNC-Quản lí thuê phòng-1]</t>
  </si>
  <si>
    <t>[FUNC-Sửa đặt phòng-6]</t>
  </si>
  <si>
    <t>Check GUI-Quản lý nhận-trả phòng screen</t>
  </si>
  <si>
    <t>Check FUNC-Quản lý nhận-trả phòng</t>
  </si>
  <si>
    <t>Quản lí phòng</t>
  </si>
  <si>
    <t xml:space="preserve">Quản lí thuê phòng </t>
  </si>
  <si>
    <t xml:space="preserve">Quản lí dịch vụ </t>
  </si>
  <si>
    <t>Hóa đơn thanh toán</t>
  </si>
  <si>
    <t>Nguyễn Hữu Minh,Nguyễn Công Việt Mỹ,Hoàng Thị Lưu,Đặng Văn Lợi,Huỳnh Văn Lâm Triều</t>
  </si>
  <si>
    <t>Check GUI-Đăng nhập screen</t>
  </si>
  <si>
    <t>[GUI-Đăng nhập-1]</t>
  </si>
  <si>
    <t>[Đăng nhập] button</t>
  </si>
  <si>
    <t>[GUI-Đăng nhập-2]</t>
  </si>
  <si>
    <t>[Quay Lại] button</t>
  </si>
  <si>
    <t>[GUI-Đăng nhập-3]</t>
  </si>
  <si>
    <t>[Đăng Kí] Link</t>
  </si>
  <si>
    <t>[GUI-Đăng nhập-4]</t>
  </si>
  <si>
    <t>[Tên đăng nhập] text box</t>
  </si>
  <si>
    <t>[GUI-Đăng nhập-5]</t>
  </si>
  <si>
    <t>[Mật khẩu] text box</t>
  </si>
  <si>
    <t>Check FUNC-Đăng nhập</t>
  </si>
  <si>
    <t>[FUNC-Đăng nhập-1]</t>
  </si>
  <si>
    <t>Mở cửa sổ Đăng nhập thành công</t>
  </si>
  <si>
    <t>Tại màn hình welcome
1.Nhấn vào nút Đăng nhập</t>
  </si>
  <si>
    <t>- xuất hiện cửa sổ đăng nhập
- Tất cả các text box đều trống</t>
  </si>
  <si>
    <t>[FUNC-Đăng nhập-2]</t>
  </si>
  <si>
    <t>Đăng nhập thành công</t>
  </si>
  <si>
    <t>Tại cửa sổ đăng nhập
1.Nhập vào tên đăng nhập và mật khẩu đúng
2.Nhấn vào nút Đăng nhập</t>
  </si>
  <si>
    <t>-Chuyển sang màn hình Danh Sách Phòng
-Tên tài khoản sẽ được hiển thị bên cạnh biểu tượng tài khoản và nút đăng xuất</t>
  </si>
  <si>
    <t>[FUNC-Đăng nhập-3]</t>
  </si>
  <si>
    <t>Đăng nhập với tên đăng nhập rỗng</t>
  </si>
  <si>
    <t>Tại cửa sổ đăng nhập
1.Nhập vào tên đăng nhập rỗng và mật khẩu bất kì
2.Nhấn vào nút Đăng nhập</t>
  </si>
  <si>
    <t>-Cảnh báo không được bỏ trống tên đăng nhập xuất hiện</t>
  </si>
  <si>
    <t>[FUNC-Đăng nhập-4]</t>
  </si>
  <si>
    <t>Đăng nhập với mật khẩu rỗng</t>
  </si>
  <si>
    <t>Tại cửa sổ đăng nhập
1.Nhập vào mật khẩu rỗng và tên đăng nhập đúng
2.Nhấn vào nút Đăng nhập</t>
  </si>
  <si>
    <t>-Cảnh báo không được bỏ trống mật khẩu xuất hiện</t>
  </si>
  <si>
    <t>[FUNC-Đăng nhập-5]</t>
  </si>
  <si>
    <t>Đăng nhập với mật khẩu sai</t>
  </si>
  <si>
    <t>Tại cửa sổ đăng nhập
1.Nhập vào mật khẩu sai và tên đăng nhập đúng
2.Nhấn vào nút Đăng nhập</t>
  </si>
  <si>
    <t>-Thông báo sai tài khoản hoặc mật khẩu</t>
  </si>
  <si>
    <t>[FUNC-Đăng nhập-6]</t>
  </si>
  <si>
    <t>Đăng nhập với tài khoản sai</t>
  </si>
  <si>
    <t>Tại cửa sổ đăng nhập
1.Nhập vào tài khoản sai và tên đăng nhập đúng
2.Nhấn vào nút Đăng nhập</t>
  </si>
  <si>
    <t>Check GUI-Đăng kí screen</t>
  </si>
  <si>
    <t>[Đăng kí] button</t>
  </si>
  <si>
    <t>[nhập lạí] button</t>
  </si>
  <si>
    <t>[Quay lạí] button</t>
  </si>
  <si>
    <t>[Tên Tài Khoản] text box</t>
  </si>
  <si>
    <t>[Mật Khẩu] text box</t>
  </si>
  <si>
    <t>[GUI-Đăng nhập-6]</t>
  </si>
  <si>
    <t>[Số CMND] text box</t>
  </si>
  <si>
    <t>[GUI-Đăng nhập-7]</t>
  </si>
  <si>
    <t>[Họ Tên] text box</t>
  </si>
  <si>
    <t>[GUI-Đăng nhập-8]</t>
  </si>
  <si>
    <t>[Giới Tính] radio button</t>
  </si>
  <si>
    <t>[GUI-Đăng nhập-9]</t>
  </si>
  <si>
    <t>[Ngày Sinh] text box</t>
  </si>
  <si>
    <t>[GUI-Đăng nhập-10]</t>
  </si>
  <si>
    <t>[Số Điện Thoại] text box</t>
  </si>
  <si>
    <t>[GUI-Đăng nhập-11]</t>
  </si>
  <si>
    <t>[Địa Chỉ] text box</t>
  </si>
  <si>
    <t>[GUI-Đăng nhập-12]</t>
  </si>
  <si>
    <t>[Quốc Tịch ] text box</t>
  </si>
  <si>
    <t>[GUI-Đăng nhập-13]</t>
  </si>
  <si>
    <t>[Email] text box</t>
  </si>
  <si>
    <t>[GUI-Đăng nhập-14]</t>
  </si>
  <si>
    <t>[Tên Cơ Quan] text box</t>
  </si>
  <si>
    <t>[GUI-Đăng nhập-15]</t>
  </si>
  <si>
    <t>[Địa Chỉ Cơ Quan] text box</t>
  </si>
  <si>
    <t>Check FUNC-Đăng kí</t>
  </si>
  <si>
    <t>[FUNC-Đăng kí-1]</t>
  </si>
  <si>
    <t>Mở cửa sổ Đăng Kí thành công</t>
  </si>
  <si>
    <t>Tại màn hình welcome
1.Nhấn vào nút Đăng nhập
2.Nhấn vào link Đăng kí trên cửa sổ đăng nhập</t>
  </si>
  <si>
    <t>- xuất hiện cửa sổ đăng kí
- Tất cả các text box đều trống</t>
  </si>
  <si>
    <t>[FUNC-Đăng kí-2]</t>
  </si>
  <si>
    <t>Bỏ trống Tên Tài Khoản và nhấn đăng kí</t>
  </si>
  <si>
    <t>Tại màn hình đăng kí
1.Bỏ trống Tên Tài Khoản
2.Nhấn đăng kí</t>
  </si>
  <si>
    <t>-Cảnh báo "Vui lòng điền vào trường này" tại text box Tên Tài Khoản xuất hiện</t>
  </si>
  <si>
    <t>[FUNC-Đăng kí-3]</t>
  </si>
  <si>
    <t>Bỏ trống Mật Khẩu và nhấn đăng kí</t>
  </si>
  <si>
    <t>Tại màn hình đăng kí
1.Bỏ trống Mật Khẩu
2.Nhấn đăng kí</t>
  </si>
  <si>
    <t>-Cảnh báo "Vui lòng điền vào trường này" tại text box Mật Khẩu xuất hiện</t>
  </si>
  <si>
    <t>[FUNC-Đăng kí-4</t>
  </si>
  <si>
    <t>Bỏ trống Số CMND và nhấn đăng kí</t>
  </si>
  <si>
    <t>Tại màn hình đăng kí
1.Bỏ trống Số CMND
2.Nhấn đăng kí</t>
  </si>
  <si>
    <t>-Cảnh báo "Vui lòng điền vào trường này" tại text box Số CMND xuất hiện</t>
  </si>
  <si>
    <t>[FUNC-Đăng kí-5</t>
  </si>
  <si>
    <t>Bỏ trống Email và nhấn đăng kí</t>
  </si>
  <si>
    <t>Tại màn hình đăng kí
1.Bỏ trống Email
2.Nhấn đăng kí</t>
  </si>
  <si>
    <t>-Cảnh báo "Vui lòng điền vào trường này" tại text box Email xuất hiện</t>
  </si>
  <si>
    <t>[FUNC-Đăng kí-6</t>
  </si>
  <si>
    <t>Nhập vào Tên Tài Khoản chứa kí tự trắng</t>
  </si>
  <si>
    <t>Tại màn hình đăng kí
1.Nhập kí tự trắng vào Tên Tài Khoản
2.Nhấn đăng kí</t>
  </si>
  <si>
    <t>-Cảnh báo "Không được nhập kí tự trắng" tại text box Tên Tài Khoản xuất hiện</t>
  </si>
  <si>
    <t>[FUNC-Đăng kí-7</t>
  </si>
  <si>
    <t>Nhập vào Mật Khẩu chứa kí tự trắng</t>
  </si>
  <si>
    <t>Tại màn hình đăng kí
1.Nhập kí tự trắng vào Mật Khẩu
2.Nhấn đăng kí</t>
  </si>
  <si>
    <t>-Cảnh báo "Không được nhập kí tự trắng" tại text box Mật Khẩu xuất hiện</t>
  </si>
  <si>
    <t>[FUNC-Đăng kí-8</t>
  </si>
  <si>
    <t>Nhập vào Số CMND chứa kí tự trắng</t>
  </si>
  <si>
    <t>Tại màn hình đăng kí
1.Nhập kí tự trắng vào Số CMND
2.Nhấn đăng kí</t>
  </si>
  <si>
    <t>-Cảnh báo "Không được nhập kí tự trắng" tại text box Số CMND xuất hiện</t>
  </si>
  <si>
    <t>[FUNC-Đăng kí-9</t>
  </si>
  <si>
    <t>Nhập vào Số Điện Thoại chứa kí tự trắng</t>
  </si>
  <si>
    <t>Tại màn hình đăng kí
1.Nhập kí tự trắng vào Số Điện Thoại
2.Nhấn đăng kí</t>
  </si>
  <si>
    <t>-Cảnh báo "Không được nhập kí tự trắng" tại text box Số Điện Thoại xuất hiện</t>
  </si>
  <si>
    <t>[FUNC-Đăng kí-10</t>
  </si>
  <si>
    <t>Nhập vào Email chứa kí tự trắng</t>
  </si>
  <si>
    <t>Tại màn hình đăng kí
1.Nhập kí tự trắng vào Email
2.Nhấn đăng kí</t>
  </si>
  <si>
    <t>-Cảnh báo "Không được nhập kí tự trắng" tại text box Email xuất hiện</t>
  </si>
  <si>
    <t>[FUNC-Đăng kí-11</t>
  </si>
  <si>
    <t>Nhập vào Email không đúng định dạng</t>
  </si>
  <si>
    <t>Tại màn hình đăng kí
1.Nhập vào không đúng định dạng Email 
2.Nhấn đăng kí</t>
  </si>
  <si>
    <t>-Cảnh báo "Vui lòng nhập đúng định dạng Email" tại text box Email xuất hiện</t>
  </si>
  <si>
    <t>[FUNC-Đăng kí-12</t>
  </si>
  <si>
    <t>Nhập vào Số Điện Thoại chứa kí tự chữ cái</t>
  </si>
  <si>
    <t>Tại màn hình đăng kí
1.Nhập kí tự chữ cái vào Số Điện Thoại
2.Nhấn đăng kí</t>
  </si>
  <si>
    <t>-Cảnh báo "Không được nhập kí tự chữ cái tại text box Số Điện Thoại xuất hiện</t>
  </si>
  <si>
    <t>[FUNC-Đăng kí-13</t>
  </si>
  <si>
    <t>Nhập vào Số CMND chứa kí tự chữ cái</t>
  </si>
  <si>
    <t>Tại màn hình đăng kí
1.Nhập kí tự chữ cái vào Số CMND
2.Nhấn đăng kí</t>
  </si>
  <si>
    <t>-Cảnh báo "Không được nhập kí tự chữ cái tại text box Số CMND xuất hiện</t>
  </si>
  <si>
    <t>Delete Services dịch vụ successfully</t>
  </si>
  <si>
    <t>Add Services successfully</t>
  </si>
  <si>
    <t>- Successfully
- New Services is saved in the database and displayed in the [Result] grid
- Close "Thêm  dịch vụ" screen.
- Back to "Quản lý dịch vụ" screen
Refresh the [Result] grid</t>
  </si>
  <si>
    <t>Add Services unsuccessfully with no input data</t>
  </si>
  <si>
    <t>Add Services without data of [Tên dịch vụ] field</t>
  </si>
  <si>
    <t>Add Services unsuccessfully with invalid [Tên dịch vụ] field (Input special character and whitespace)</t>
  </si>
  <si>
    <t>Edit Services successfully</t>
  </si>
  <si>
    <t>- Successfully
- New information Services is saved in the database and displayed in the [Result] grid
- Close "Sửa dịch vụ" screen.
- Back to "Quản lý dịch vụ" screen
Refresh the [Result] grid</t>
  </si>
  <si>
    <t>Edit Services successfully with data max length</t>
  </si>
  <si>
    <t>- Successfully
-  New information Services is saved in the database and displayed in the [Result] grid
- Close "Sửa dịch vụ" screen.
- Back to "Quản lý dịch vụ" screen
Refresh the [Result] grid</t>
  </si>
  <si>
    <t>- Services on the selected which is delete from Database
- Refresh the [Result] grid</t>
  </si>
  <si>
    <t>Find Services dịch vụ successfully but empty data</t>
  </si>
  <si>
    <t>-Can not find Services in database
-List Empy</t>
  </si>
  <si>
    <t>[Thực hiện Thanh toán] button</t>
  </si>
  <si>
    <t>[Result]grid</t>
  </si>
  <si>
    <t>[Mã phòng] column</t>
  </si>
  <si>
    <t>[Mã phiếu thuê phòng] record</t>
  </si>
  <si>
    <t>[Mã phòng] record</t>
  </si>
  <si>
    <t>[Số tiền đã cọc] record</t>
  </si>
  <si>
    <t>[Tổng tiền thuê phòng]record</t>
  </si>
  <si>
    <t>[Ngày đến ]record</t>
  </si>
  <si>
    <t>[Ngày đi]record</t>
  </si>
  <si>
    <t>[Tổng tiền phòng(Sau khi đã trừ tiền cọc)]record</t>
  </si>
  <si>
    <t>- Get data from MaPhieuThuePhong column of the PhieuThuePhong table.</t>
  </si>
  <si>
    <t>- Get data from MaPhong column of the Phong table.</t>
  </si>
  <si>
    <t>- Get data from MaPhong column of the PhieuThuePhong table.</t>
  </si>
  <si>
    <t>[Mã chi tiết] column</t>
  </si>
  <si>
    <t>[Giá]</t>
  </si>
  <si>
    <t>[Số lượng]</t>
  </si>
  <si>
    <t>[Mã khách hàng]</t>
  </si>
  <si>
    <t>[Họ tên]</t>
  </si>
  <si>
    <t>[Mã phiếu thuê phòng]</t>
  </si>
  <si>
    <t>- Get data from NgayDen column of the PhieuThuePhong table.</t>
  </si>
  <si>
    <t>- Get data from NgayDi column of the PhieuThuePhong table.</t>
  </si>
  <si>
    <t>- Get data from MaChiTiet column of the  ChiTietSungDichVu table.</t>
  </si>
  <si>
    <t>'- Get data from TenThietBi column of the ChiTietSungDichVu table.</t>
  </si>
  <si>
    <t>- Get data from TenDichVu column of the DichVu table.</t>
  </si>
  <si>
    <t>'- Get data from Gia column of the DichVu table.</t>
  </si>
  <si>
    <t>'- Get data from SoLuong column of the ChiTietSungDichVu table.</t>
  </si>
  <si>
    <t>'- Get data from MaKhachHang column of the PhieuThuePhong table.</t>
  </si>
  <si>
    <t>'- Get data from HoTen column of the KhachHang table.</t>
  </si>
  <si>
    <t>Check FUNC-Thanh toán</t>
  </si>
  <si>
    <t>At the "Quản lý khách sạn" screen
1. Click "Quản lý nhận-trả phòng" tab.Click "Thanh toán" button</t>
  </si>
  <si>
    <t>Open "Thông tin thanh toán" screen successfully</t>
  </si>
  <si>
    <t>Check GUI-Thanh toán screen</t>
  </si>
  <si>
    <t>Excute Pay processing successfully</t>
  </si>
  <si>
    <t>Cancel Excute Pay processing</t>
  </si>
  <si>
    <t>At the "Quản lý nhận-trả phòng" screen
1. Choose room to pay
2.Click [Thanh toán] button
3.Click [Thực hiện thanh toán] button</t>
  </si>
  <si>
    <t>At the "Quản lý nhận-trả phòng" screen
1. Choose room to pay
2.Click [Thanh toán] button
3.Click [Hủy] button</t>
  </si>
  <si>
    <t>- Close "Thông tin thanh toán" screen.
- Back to "Quản lý nhận-trả phòng" screen
Refresh the [Result] grid</t>
  </si>
  <si>
    <t>[FUNC- Thanh toán-2]</t>
  </si>
  <si>
    <t>[FUNC- Thanh toán-3]</t>
  </si>
  <si>
    <t>[FUNC-Thanh toán-1]</t>
  </si>
  <si>
    <t>[GUI-Thanh toán-4]</t>
  </si>
  <si>
    <t>[GUI-Thanh toán-3]</t>
  </si>
  <si>
    <t>[GUI-Thanh toán-2]</t>
  </si>
  <si>
    <t>[GUI-Thanh toán-1]</t>
  </si>
  <si>
    <t>- Displays "Sửa thông tin yêu cầu đặt phòng" form
- All fields is get all data from CSDL</t>
  </si>
  <si>
    <t>- Close ""Sửa thông tin yêu cầu đặt phòng" screen.
- Back to "Quản lý đặt phòng" screen
Refresh the [Result] grid</t>
  </si>
  <si>
    <t>- Status = enable
- Default = ready only</t>
  </si>
  <si>
    <t>[Quay lại] button</t>
  </si>
  <si>
    <t>At the "Sửa thông tin yêu cầu đặt phòng" screen
1. Input valid data into all fields
2. Click [Sửa] button</t>
  </si>
  <si>
    <t>- Successfully
- New information of Bill is saved in the database and displayed in the [Result] grid
- Close "Sửa thông tin yêu cầu đặt phòng" screen.
- Back to "Quản lý đặt phòng" screen
Refresh the [Result] grid</t>
  </si>
  <si>
    <t>[FUNC-Thêm  đặt phòng-11]</t>
  </si>
  <si>
    <t>Check FUNC-Xóa phiếu thuê  phòng</t>
  </si>
  <si>
    <t>At the "Quản lí nhận-trả phòng" screen
1. Click [Xóa] button</t>
  </si>
  <si>
    <t>1. SQL Server
2. Database
3. Eclipse+Apache Tomcat
&gt;</t>
  </si>
  <si>
    <t>At the "Thêm nhân viên" screen
1. Click [Quay lại] button</t>
  </si>
  <si>
    <t>At the "Sửa nhân viên" screen
1. Click [Quay lại] button</t>
  </si>
  <si>
    <t>Edit Account without data of [Họ Tên nhân viên] field</t>
  </si>
  <si>
    <t>Edit Account successfully with invalid [Họ Tên nhân viên] field (Input special character and whitespace)</t>
  </si>
  <si>
    <t>Edit Account unsuccessfully with input only [Họ Tên Nhân Viên] field</t>
  </si>
  <si>
    <t>At the "Sửa nhân viên" screen
1. Input valid data into [Họ Tên nhân viên] textbox
2. Click [Sửa] button</t>
  </si>
  <si>
    <t>At the "Sửa nhân viên" screen
1. Input "a$$%  *&amp;" into [Họ Tên nhân viên] textbox
2. Input valid data into all fields 
3. Click [Sửa] button</t>
  </si>
  <si>
    <t>At the "Sửa nhân viên" screen
1. Input valid data into all fields except [Họ Tên nhân viên] textbox
2. Click [Sửa] button</t>
  </si>
  <si>
    <t>Add Account without data of [Họ Tên nhân viên] field</t>
  </si>
  <si>
    <t>Add Account successfully with invalid [Họ Tên nhân viên] field (Input special character and whitespace)</t>
  </si>
  <si>
    <t>Add Account unsuccessfully with input only [Họ Tên nhân viên] field</t>
  </si>
  <si>
    <t>[FUNC-Thêm khách hàng-32]</t>
  </si>
  <si>
    <t>[FUNC-Sửa khách hàng-25]</t>
  </si>
  <si>
    <t>At the "Thêm nhân viên" screen
1. Input valid data into all fields
2. Click [Thêm mới] button</t>
  </si>
  <si>
    <t>At the "Thêm nhân viên" screen
1. Click [Thêm mới] button</t>
  </si>
  <si>
    <t>At the "Thêm nhân viên" screen
1. Input valid data into all fields with data max length
2. Click [Thêm mới] button</t>
  </si>
  <si>
    <t>At the "Thêm nhân viên" screen
1. Input valid data into all fields except [Họ Tên Nhân Viên] textbox
2. Click [Thêm mới] button</t>
  </si>
  <si>
    <t>At the "Thêm nhân viên" screen
1. Input "a$$%  *&amp;" into [Họ Tên nhân viên] textbox
2. Input valid data into all fields 
3. Click [Thêm mới] button</t>
  </si>
  <si>
    <t>At the "Thêm nhân viên" screen
1. Input valid data into [Họ Tên nhân viên] textbox
2. Click [Thêm mới] button</t>
  </si>
  <si>
    <t>At the "Thêm nhân viên" screen
1. Input valid data into all fields except [Địa chỉ] textbox
2. Click [Thêm mới] button</t>
  </si>
  <si>
    <t>At the "Thêm nhân viên" screen
1. Input "a$$%  *&amp;" into [Địa chỉ] textbox
2. Input valid data into all fields 
3. Click [Thêm mới] button</t>
  </si>
  <si>
    <t>At the "Thêm nhân viên" screen
1. Input valid data into [Địa chỉ] textbox
2. Click [Thêm mới] button</t>
  </si>
  <si>
    <t>At the "Thêm nhân viên" screen
1. Input valid data into all fields except [SDT] textbox
2. Click [Thêm mới] button</t>
  </si>
  <si>
    <t>At the "Thêm nhân viên" screen
1. Input "a$$%  *&amp;" into [SDT] textbox
2. Input valid data into all fields 
3. Click [Thêm mới] button</t>
  </si>
  <si>
    <t>At the "Thêm nhân viên" screen
1. Input valid data into [SDT] textbox
2. Click [Thêm mới] button</t>
  </si>
  <si>
    <t>- Get data from SDT column of the KhachHang table.</t>
  </si>
  <si>
    <t>- Get data from LoaiPhong column of the Phong table.</t>
  </si>
  <si>
    <t>- Get data from GiaTheoGio column of the Phong table.</t>
  </si>
  <si>
    <t>- [Ngày trả-Ngày nhận]*Giá Theo Giờ</t>
  </si>
  <si>
    <t>- Get data from SoTienDaCoc column of the PhieuTheoPhong table.</t>
  </si>
  <si>
    <t xml:space="preserve">[Họ Tên] textbox </t>
  </si>
  <si>
    <t>[Họ Tên] column</t>
  </si>
  <si>
    <t>- Status = enable
- Default value: blank</t>
  </si>
  <si>
    <t>[Tên cơ quan ] textbox</t>
  </si>
  <si>
    <t>'- Status = enable
- Default = blank</t>
  </si>
  <si>
    <t>[Ngày sinh] datetimepicker</t>
  </si>
  <si>
    <t>[GUI-Thêm đặt phòng-15]</t>
  </si>
  <si>
    <t>- Status = enable
- Load all items from MaLoaiPhong in database</t>
  </si>
  <si>
    <t>- Displays "Thêm thông tin yêu cầu đặt phòng screen" form
- All fields is blank</t>
  </si>
  <si>
    <t>- Close "Thêm thông tin yêu cầu đặt phòng screen" screen
- Back to "Quản lý đặt phòng" screen
Refresh the [Result] grid</t>
  </si>
  <si>
    <t>Add Bill Rent without data of [Họ Tên] field</t>
  </si>
  <si>
    <t>Add Bill Rent unsuccessfully with invalid [Họ Tên] field (Input special character and whitespace)</t>
  </si>
  <si>
    <t>Add Bill Rent unsuccessfully with input only [Họ Tên] field</t>
  </si>
  <si>
    <t>Add Bill Rent without data of [Ngày sinh] field</t>
  </si>
  <si>
    <t>Add Bill Rent unsuccessfully with invalid [Ngày sinh] field (Input special character and whitespace)</t>
  </si>
  <si>
    <t>Add Bill Rent unsuccessfully with input only [Ngày sinh] field</t>
  </si>
  <si>
    <t>Add Bill Rent without data of [Địa chỉ] field</t>
  </si>
  <si>
    <t>- Displays error message "Địa chỉ không chưa ký tự đặc biệt"</t>
  </si>
  <si>
    <t>Add Bill Rent unsuccessfully with input only [Địa chỉ] field</t>
  </si>
  <si>
    <t>Add Bill Rent unsuccessfully with invalid [Địa chỉ] field (Input special character and whitespace)</t>
  </si>
  <si>
    <t>Add Bill Rent without data of [Quốc tịch] field</t>
  </si>
  <si>
    <t>Add Bill Rent unsuccessfully with invalid [Quốc tịch] field (Input special character and whitespace)</t>
  </si>
  <si>
    <t>Add Bill Rent unsuccessfully with input only [Quốc tịch] field</t>
  </si>
  <si>
    <t>Add Bill Rent without data of [Tên Cơ Quan] field</t>
  </si>
  <si>
    <t>Add Bill Rent unsuccessfully with invalid [Tên cơ quan] field (Input special character and whitespace)</t>
  </si>
  <si>
    <t>Add Bill Rent unsuccessfully with input only [Tên cơ quan] field</t>
  </si>
  <si>
    <t>Add Bill Rent without data of [Địa chỉ Cơ Quan] field</t>
  </si>
  <si>
    <t>- Displays error message "Địa chỉ Cơ Quankhông chưa ký tự đặc biệt"</t>
  </si>
  <si>
    <t>Add Bill Rent unsuccessfully with invalid [Địa chỉ Cơ Quan] field (Input special character and whitespace)</t>
  </si>
  <si>
    <t>Add Bill Rent unsuccessfully with input only [Địa chỉ Cơ Quan] field</t>
  </si>
  <si>
    <t>At the "Thêm thông tin yêu cầu đặt phòng screen" screen
1. Click [Quay lại] button</t>
  </si>
  <si>
    <t>At the "Thêm thông tin yêu cầu đặt phòng screen" screen
1. Input valid data into all fields
2. Click [Thêm mới] button</t>
  </si>
  <si>
    <t>At the "Thêm thông tin yêu cầu đặt phòng screen" screen
1. Click [Thêm mới] button</t>
  </si>
  <si>
    <t>At the "Thêm thông tin yêu cầu đặt phòng screen" screen
1. Input valid data into all fields with data max length
2. Click [Thêm mới] button</t>
  </si>
  <si>
    <t>At the "Thêm thông tin yêu cầu đặt phòng screen" screen
1. Input valid data into all fields except [Số CMND] textbox
2. Click [Thêm mới] button</t>
  </si>
  <si>
    <t>At the "Thêm phiếu đặt phòng" screen
1. Input "a$$%  *&amp;" into [Số CMND] textbox
2. Input valid data into all fields 
3. Click [Thêm mới] button</t>
  </si>
  <si>
    <t>At the "Thêm thông tin yêu cầu đặt phòng screen" screen
1. Input valid data into [Số CMND] textbox
2. Click [Thêm mới] button</t>
  </si>
  <si>
    <t>At the "Thêm thông tin yêu cầu đặt phòng screen" screen
1. Input valid data into all fields except [Họ Tên] textbox
2. Click [Thêm mới] button</t>
  </si>
  <si>
    <t>At the "Thêm thông tin yêu cầu đặt phòng screen" screen
1. Input "a$$%  *&amp;" into [Họ Tên ] textbox
2. Input valid data into all fields 
3. Click [Thêm mới] button</t>
  </si>
  <si>
    <t>At the "Thêm thông tin yêu cầu đặt phòng screen" screen
1. Input valid data into [Họ Tên] textbox
2. Click [Thêm mới] button</t>
  </si>
  <si>
    <t>At the "Thêm thông tin yêu cầu đặt phòng screen" screen
1. Input valid data into all fields except [Email] textbox
2. Click [Thêm mới] button</t>
  </si>
  <si>
    <t>At the "Thêm thông tin yêu cầu đặt phòng screen" screen
1. Input "a$$%  *&amp;" into [Email] textbox
2. Input valid data into all fields 
3. Click [Thêm mới] button</t>
  </si>
  <si>
    <t>At the "Thêm phiếu đặt phòng" screen
1. Input valid data into [Email] textbox
2. Click [Thêm mới] button</t>
  </si>
  <si>
    <t>At the "Thêm phiếu  đặt phòng" screen
1. Input valid data into all fields except [Email] textbox
2. Click [Thêm mới] button</t>
  </si>
  <si>
    <t>At the "Thêm phiếu đặt phòng" screen
1. Input "a$$%  *&amp;" into [SDT] textbox
2. Input valid data into all fields 
3. Click [Thêm mới] button</t>
  </si>
  <si>
    <t>At the "Thêm thông tin yêu cầu đặt phòng screen" screen
1. Input valid data into [SDT] textbox
2. Click [Thêm mới] button</t>
  </si>
  <si>
    <t>At the "Thêm thông tin yêu cầu đặt phòng screen" screen
1. Input valid data into all fields except [Ngày nhận phòng] textbox
2. Click [Thêm mới] button</t>
  </si>
  <si>
    <t>At the "Thêm thông tin yêu cầu đặt phòng screen" screen
1. Input valid data into [Ngày nhận phòng] textbox
2. Click [Thêm mới] button</t>
  </si>
  <si>
    <t>At the "Thêm thông tin yêu cầu đặt phòng screen" screen
1. Input valid data into all fields except [Ngày trả phòng] textbox
2. Click [Thêm mới] button</t>
  </si>
  <si>
    <t>At the "Thêm thông tin yêu cầu đặt phòng screen" screen
1. Input valid data into [Ngày trả phòng] textbox
2. Click [Thêm mới] button</t>
  </si>
  <si>
    <t>At the "Thêm thông tin yêu cầu đặt phòng screen" screen
1. Input valid data into all fields except [Ngày sinh] textbox
2. Click [Thêm mới] button</t>
  </si>
  <si>
    <t>At the "Thêm thông tin yêu cầu đặt phòng screen" screen
1. Input "a$$%  *&amp;" into Ngày sinh] date
2. Input valid data into all fields 
3. Click [Thêm mới] button</t>
  </si>
  <si>
    <t>At the "Thêm thông tin yêu cầu đặt phòng screen" screen
1. Input valid data into [Ngày sinh] date
2. Click [Thêm mới] button</t>
  </si>
  <si>
    <t>At the "Thêm thông tin yêu cầu đặt phòng screen" screen
1. Input valid data into all fields except [Địa chỉ] textbox
2. Click [Thêm mới] button</t>
  </si>
  <si>
    <t>At the "Thêm thông tin yêu cầu đặt phòng screen" screen
1. Input "a$$%  *&amp;" into [Địa chỉ] textbox
2. Input valid data into all fields 
3. Click [Thêm mới] button</t>
  </si>
  <si>
    <t>At the "Thêm thông tin yêu cầu đặt phòng screen" screen
1. Input valid data into [Địa chỉ] textbox
2. Click [Thêm mới] button</t>
  </si>
  <si>
    <t>At the "Thêm thông tin yêu cầu đặt phòng screen" screen
1. Input valid data into all fields except [Quốc tịch] textbox
2. Click [Thêm mới] button</t>
  </si>
  <si>
    <t>At the "Thêm thông tin yêu cầu đặt phòng screen" screen
1. Input "a$$%  *&amp;" into [Quốc tịch] textbox
2. Input valid data into all fields 
3. Click [Thêm mới] button</t>
  </si>
  <si>
    <t>At the "Thêm thông tin yêu cầu đặt phòng screen" screen
1. Input valid data into [Quốc tịch] textbox
2. Click [Thêm mới] button</t>
  </si>
  <si>
    <t>At the "Thêm thông tin yêu cầu đặt phòng screen" screen
1. Input valid data into all fields except [Tên cơ quan] textbox
2. Click [Thêm mới] button</t>
  </si>
  <si>
    <t>At the "Thêm thông tin yêu cầu đặt phòng screen" screen
1. Input "a$$%  *&amp;" into [Tên cơ quan] textbox
2. Input valid data into all fields 
3. Click [Thêm mới] button</t>
  </si>
  <si>
    <t>At the "Thêm thông tin yêu cầu đặt phòng screen" screen
1. Input valid data into [Tên cơ quan] textbox
2. Click [Thêm mới] button</t>
  </si>
  <si>
    <t>At the "Thêm thông tin yêu cầu đặt phòng screen" screen
1. Input valid data into all fields except [Địa chỉ Cơ Quan] textbox
2. Click [Thêm mới] button</t>
  </si>
  <si>
    <t>At the "Thêm thông tin yêu cầu đặt phòng screen" screen
1. Input "a$$%  *&amp;" into [Địa chỉ Cơ Quan] textbox
2. Input valid data into all fields 
3. Click [Thêm mới] button</t>
  </si>
  <si>
    <t>At the "Thêm thông tin yêu cầu đặt phòng screen" screen
1. Input valid data into [Địa chỉ Cơ Quan] textbox
2. Click [Thêm mới] button</t>
  </si>
  <si>
    <t>At the "Thêm thông tin yêu cầu đặt phòng screen" screen
1. Input valid data into all fields except [Số tiền đã cọc] textbox
2. Click [Thêm mới] button</t>
  </si>
  <si>
    <t>At the "Thêm thông tin yêu cầu đặt phòng screen" screen
1. Input "a$$%  *&amp;" into [Số tiền đã cọc] textbox
2. Input valid data into all fields 
3. Click [Thêm mới] button</t>
  </si>
  <si>
    <t>At the "Thêm thông tin yêu cầu đặt phòng screen" screen
1. Input valid data into [Số tiền đã cọc] textbox
2. Click [Thêm mới] button</t>
  </si>
  <si>
    <t>At the ""Sửa thông tin yêu cầu đặt phòng" screen
1. Input valid data into [Số tiền đã cọc] textbox
2. Click [Thêm mới] button</t>
  </si>
  <si>
    <t>Open "Sửa thông tin yêu cầu đặt phòng" screen successfully</t>
  </si>
  <si>
    <t>Open "Thêm thông tin yêu cầu đặt phòng" screen successfully</t>
  </si>
  <si>
    <t>[Mã phiếu đặt Phòng] textbox</t>
  </si>
  <si>
    <t>- Status = enable
- Default value</t>
  </si>
  <si>
    <t>[GUI-Sửa đặt phòng-2]</t>
  </si>
  <si>
    <t>At the ""Sửa thông tin yêu cầu đặt phòng" screen
1. Input valid data into all fields except [Số tiền đã cọc] textbox
2. Click [Sửa] button</t>
  </si>
  <si>
    <t>At the "Sửa khách hàng" screen
1. Input "a$$%  *&amp;" into [Số tiền đã cọc] textbox
2. Input valid data into all fields 
3. Click [Sửa] button</t>
  </si>
  <si>
    <t>Edit Bill Rent unuccessfully without data of [Số tiền đã cọc] field</t>
  </si>
  <si>
    <t>Edit Bill Rentunsuccessfully with invalid [Số tiền đã cọc] field (Input special character and whitespace)</t>
  </si>
  <si>
    <t>At the ""Sửa thông tin yêu cầu đặt phòng" screen
1. Click [Quay lại] button</t>
  </si>
  <si>
    <t>Find "HoTen"or"soCMND"or"Ngay den"or"Ngay di" successfully</t>
  </si>
  <si>
    <t>Find"HoTen"or"soCMND"or"Ngay den"or"Ngay di" successfully but empty data</t>
  </si>
  <si>
    <t>[Ngày trả-Ngày nhận]*Giá Theo Giờ</t>
  </si>
  <si>
    <t>At the "Quản lý khách sạn" screen
1.Choose "Quản lí giao dịch" tab
2. Click "Quản lý dịch vụ" form</t>
  </si>
  <si>
    <t>[FUNC-Thêm  đặt phòng-5]</t>
  </si>
  <si>
    <t>[FUNC-Thêm  đặt phòng-6]</t>
  </si>
  <si>
    <t>[FUNC-Thêm phiếu phòng-8]</t>
  </si>
  <si>
    <t>[FUNC-Thêm  đặt phòng-10]</t>
  </si>
  <si>
    <t>[FUNC-Thêm  đặt phòng-33]</t>
  </si>
  <si>
    <t>[FUNC-Thêm  đặt phòng-34]</t>
  </si>
  <si>
    <t>[FUNC-Thêm  đặt phòng-35]</t>
  </si>
  <si>
    <t>[FUNC-Thêm  đặt phòng-36]</t>
  </si>
  <si>
    <t>[FUNC-Thêm  đặt phòng-38]</t>
  </si>
  <si>
    <t>[FUNC-Thêm  đặt phòng-37]</t>
  </si>
  <si>
    <t>[Mã Chi Tiết] column</t>
  </si>
  <si>
    <t>- Get data from MaChiTiet column of the ChiTietSuDungDichVu table.</t>
  </si>
  <si>
    <t>[Số Lượng] column</t>
  </si>
  <si>
    <t>- Get data from SoLuong column of the ChiTietSuDungDichVu table.</t>
  </si>
  <si>
    <t>[Mã KH] column</t>
  </si>
  <si>
    <t>- Get data from MaKH column of the KhachHang table.</t>
  </si>
  <si>
    <t>[Mã phiếu thuê phòng] column</t>
  </si>
  <si>
    <t>[Mã phòng]column</t>
  </si>
  <si>
    <t>- Status = enable
- Default = select</t>
  </si>
  <si>
    <t>[Số lượng] textbox</t>
  </si>
  <si>
    <t>[Dịch vụ] combobox</t>
  </si>
  <si>
    <t>[Chi Tiết Phòng Cần sử dụng dịch vụ] combobox</t>
  </si>
  <si>
    <t>[Mã loại phòng còn trống] combobox</t>
  </si>
  <si>
    <t>- Get data from HoTenKhacHang column of the KhachHang table.</t>
  </si>
  <si>
    <t>Add Services without data of [Số Lượng] field</t>
  </si>
  <si>
    <t>At the "Thêm dịch vụ" screen
1. Input valid data into all fields except [Số Lượng] textbox
2. Click [Thêm mới] button</t>
  </si>
  <si>
    <t>Add Services unsuccessfully with invalid [Số Lượng] field (Input special character and whitespace)</t>
  </si>
  <si>
    <t>At the "Thêm mới" screen
1. Input "a$$%  *&amp;" into [Số Lượng] textbox
2. Click [Thêm mới] button</t>
  </si>
  <si>
    <t>- Displays error message "Số lượng không chưa ký tự đặc biệt"</t>
  </si>
  <si>
    <t>Add Services unsuccessfully with input only [không chưa ký tự đặc biệt] field</t>
  </si>
  <si>
    <t>At the "Thêm dịch vụ" screen
1. Input valid data into không chưa ký tự đặc biệt] textbox
2. Click [Thêm mới] button</t>
  </si>
  <si>
    <t>At the "Thêm mới" screen
1. Click [Quay lại] button</t>
  </si>
  <si>
    <t>[FUNC-Thêm dịch vụ-6]</t>
  </si>
  <si>
    <t>[FUNC-Thêm dịch vụ -8]</t>
  </si>
  <si>
    <t>Find Services "Tên dịch vụ" or "Họ Tên" successfully</t>
  </si>
  <si>
    <t>At the "Quản lí dịch vụ" screen
1. Enter "Tên dịch vụ" or "Họ Tên"
2.Click [Tìm kiếm] button</t>
  </si>
  <si>
    <t>At the "Quản lí dịch vụ" screen
1. Enter  "Tên dịch vụ" or "Họ Tên"
2.Click [Tìm kiếm] button</t>
  </si>
  <si>
    <t>- Display the list of Services same as input data</t>
  </si>
  <si>
    <t>Check FUNC-Sửa dịch vụ screen</t>
  </si>
  <si>
    <t>[GUI-Sửa dịch vụ-1]</t>
  </si>
  <si>
    <t>- Status = enable
-Default=ready only</t>
  </si>
  <si>
    <t>[GUI-Sửa dịch vụ-2]</t>
  </si>
  <si>
    <t>[GUI-Sửa dịch vụ-3]</t>
  </si>
  <si>
    <t>[GUI-Sửa dịch vụ-4]</t>
  </si>
  <si>
    <t>[GUI-Sửa dịch vụ-5]</t>
  </si>
  <si>
    <t>At the "Quản lý dịch vụ" screen
1. Click "Sửa" button</t>
  </si>
  <si>
    <t>- Displays "Sửa dịch vụ" form
- All fields is get auto data</t>
  </si>
  <si>
    <t>Edit Services without data of [Số Lượng] field</t>
  </si>
  <si>
    <t>At the "Sửa dịch vụ" screen
1. Input valid data into all fields except [Số Lượng] textbox
2. Click [Sửa] button</t>
  </si>
  <si>
    <t>Edit Services successfully with invalid [Số Lượng] field (Input special character and whitespace)</t>
  </si>
  <si>
    <t>At the "Sửa dịch vụ" screen
1. Input "a$$%  *&amp;" into [Số Lượng] textbox
2. Input valid data into all fields 
3. Click [Sửa] button</t>
  </si>
  <si>
    <t>- Displays error message "Số Lượng không chưa ký tự đặc biết hay khoảng trắng"</t>
  </si>
  <si>
    <t>At the "Quản lý khách sạn" screen
1. Click "Danh sách phòng" form</t>
  </si>
  <si>
    <t>Check FUNC-Sửa phòng screen</t>
  </si>
  <si>
    <t>At the "Sửa Thông tin Phòng" screen
1. Input valid data into all fields with data max length
2. Click [Sửa] button</t>
  </si>
  <si>
    <t>At the "Sửa Thông Tin phòng" screen
1. Input valid data into all fields except [Giá] textbox
2. Click [Sửa] button</t>
  </si>
  <si>
    <t>At the "Sửa Thông Tin phòng" screen
1. Input valid data into [Số Lượng Người Tối Đa] textbox
2. Click [Sửa] button</t>
  </si>
  <si>
    <t>At the "Sửa Thông tin phòng" screen
1. Input "a$$%  *&amp;" into [Giá] textbox
2. Input valid data into all fields 
3. Click [Sửa] button</t>
  </si>
  <si>
    <t>At the "Danh sách phòng" screen
1. Select "Trạng Thái" of Room
2.Click [Tìm kiếm] button</t>
  </si>
  <si>
    <t>At the "Sửa thông tin phòng" screen
1. Click [Hủy] button</t>
  </si>
  <si>
    <t>At the "Sửa  thông tin phòng" screen
1. Input valid data into [Giá] textbox
2. Click [Sửa] button</t>
  </si>
  <si>
    <t>[Tên đăng nhập] textbox</t>
  </si>
  <si>
    <t>- Login the system with Admin.</t>
  </si>
  <si>
    <t>At the "Quản lí đặt phòng" screen
1. Enter ["HoTen"or"soCMND"or "Email "or"Ngay den"or"Ngay di" ]
2.Click [Tìm kiếm] button</t>
  </si>
  <si>
    <t>At the "Quản lí đặt phòng" screen
1. Enter ["HoTen"or"soCMND"or "Email "or "Ngay den"or"Ngay di"]
2.Click [Tìm kiếm] button</t>
  </si>
  <si>
    <t>At the "Quản lí nhận-trả phòng" screen
1. Enter ["HoTen"or"soCMND"or"Email " or "Ngay den"or"Ngay di"]
2.Click [Tìm kiếm] button</t>
  </si>
  <si>
    <t>At the "Quản lí nhận-trả phòng" screen
1. Enter ["HoTen"or"soCMND"or "Email "or"Ngay den"or"Ngay di" ]
2.Click [Tìm kiếm] button</t>
  </si>
  <si>
    <t>- Status = disable</t>
  </si>
  <si>
    <t>-  Successfully
- Information of Bill is exported in displayed in the [Result] grid
-"TrangThai" of "Phong" =0
-"TrangThai" of "PhieuThuePhong" =2</t>
  </si>
  <si>
    <t>At the "Sửa thông tin phòng" screen
1. Input "a$$%  *&amp;" into [Mật khẩu] textbox
2. Input valid data into all fields 
3. Click [Sửa] button</t>
  </si>
  <si>
    <t>At the "Sửa Thông tin Phòng" screen
1. Click [Sửa] button</t>
  </si>
  <si>
    <t>- Status = disable
-Option= select
- Load all items from Phong in database</t>
  </si>
  <si>
    <t>- Status = enable
- Default = get data</t>
  </si>
  <si>
    <t>- Status = enable
- Option = select</t>
  </si>
  <si>
    <t>- Status = enable
-Option = select</t>
  </si>
  <si>
    <t>- Status = enable
- Option = Select</t>
  </si>
  <si>
    <t>- Status = enable
'-Option= select</t>
  </si>
  <si>
    <t>- Status = enable
- Default value: get data
- Load all items from ChucVu in database</t>
  </si>
  <si>
    <t>"TongTienThuePhong"-"SoTienDaCoc"</t>
  </si>
  <si>
    <t>[Chức vụ] column</t>
  </si>
  <si>
    <t>- Get data from MaChucVu column of the ChucVu1 table.</t>
  </si>
  <si>
    <t>Website Đặt vé xem phim online</t>
  </si>
  <si>
    <t>Nguyễn Đắc Ánh, Phạm Tấn Tài</t>
  </si>
  <si>
    <t>09-06-2017</t>
  </si>
  <si>
    <t>Website quản lý rạp chiếu phim và đặt vé online</t>
  </si>
  <si>
    <t>DashBoard</t>
  </si>
  <si>
    <t>Quản lí loại ghế</t>
  </si>
  <si>
    <t>QuanLiLoaiGhe</t>
  </si>
  <si>
    <t>Quản lí suất chiếu</t>
  </si>
  <si>
    <t>Quản lí lịch chiếu</t>
  </si>
  <si>
    <t>QuanLiLichChieu</t>
  </si>
  <si>
    <t>QuanLiSuatChieu</t>
  </si>
  <si>
    <t>Quản lí phụ thu</t>
  </si>
  <si>
    <t>QuanLiPhuThu</t>
  </si>
  <si>
    <t>Quản lí phim</t>
  </si>
  <si>
    <t>QuanLiPhim</t>
  </si>
  <si>
    <t>Quản lí loại tài khoản</t>
  </si>
  <si>
    <t>QuanLiLoaiTaiKhoan</t>
  </si>
  <si>
    <t>Trang chủ user</t>
  </si>
  <si>
    <t>Homepage</t>
  </si>
  <si>
    <t>Lịch chiếu user</t>
  </si>
  <si>
    <t>LichChieu</t>
  </si>
  <si>
    <t>Đặt vé user</t>
  </si>
  <si>
    <t>DatVe</t>
  </si>
  <si>
    <t>Chọn ghế user</t>
  </si>
  <si>
    <t>ChonGhe</t>
  </si>
  <si>
    <t>Thanh Toán</t>
  </si>
  <si>
    <t>ThanhToan</t>
  </si>
  <si>
    <t>Kiểm tra chức năng quản lí phòng: Thêm,xóa,sửa,sửa bố cục, sửa loại ghế của phòng</t>
  </si>
  <si>
    <t>Nguyễn Đắc Ánh</t>
  </si>
  <si>
    <t>Kiểm tra chức năng quản lí loại ghế : thêm,xóa ,sửa</t>
  </si>
  <si>
    <t>Phạm Tấn Tài</t>
  </si>
  <si>
    <t>Kiểm tra chức năng quản lí suất chiếu : thêm, xóa , sửa</t>
  </si>
  <si>
    <t>Kiểm tra chức năng quản lí lịch chiếu</t>
  </si>
  <si>
    <t>Kiểm tra chức năng quản lí phụ thu : thêm,xóa ,sửa</t>
  </si>
  <si>
    <t>Kiểm tra chức năng quản lí phim: thêm,sửa ,xóa</t>
  </si>
  <si>
    <t>Kiểm tra chức năng quản lí nhân viên: thêm,sửa,xóa</t>
  </si>
  <si>
    <t>Kiểm tra chức năng quản lí khách hàng : sửa,xóa</t>
  </si>
  <si>
    <t>Kiểm tra chức năng quản lí loại tài khoản: thêm,xóa ,sửa</t>
  </si>
  <si>
    <t>HomePage</t>
  </si>
  <si>
    <t>Check GUI-Quản lý loại tài khoản</t>
  </si>
  <si>
    <t>[Thêm loại tài khoản] button</t>
  </si>
  <si>
    <t>[Result] table</t>
  </si>
  <si>
    <t>[Mã loại tài khoản] column</t>
  </si>
  <si>
    <t>[Tên loại tài khoản] column</t>
  </si>
  <si>
    <t>[Ưu đãi] column</t>
  </si>
  <si>
    <t>[Điều kiện(điểm)] column</t>
  </si>
  <si>
    <t>[Sửa] column</t>
  </si>
  <si>
    <t>[Xóa] column</t>
  </si>
  <si>
    <t>Check FUNC-Quản lý loại tài khoản</t>
  </si>
  <si>
    <t>[GUI-Quản lý loại tài khoản-1]</t>
  </si>
  <si>
    <t>[GUI-Quản lý loại tài khoản-2]</t>
  </si>
  <si>
    <t>Open "Quản lý loại tài khoản" screen successfully</t>
  </si>
  <si>
    <t>At the "DashBoarh" screen
1. Click "Quản lý tài khoản" tab.
2.Click "Danh sách loại tài khoản" button</t>
  </si>
  <si>
    <t>- Displays list of account type with data in the database in the [Result] table</t>
  </si>
  <si>
    <t>Check GUI-Thêm loại tài khoản</t>
  </si>
  <si>
    <t>[GUI-Thêm loại tài khoản-1]</t>
  </si>
  <si>
    <t>[FUNC-Quản lý loại tài khoản-1]</t>
  </si>
  <si>
    <t>[Mã loại tài khoản] textbox</t>
  </si>
  <si>
    <t>[Tên loại tài khoản] textbox</t>
  </si>
  <si>
    <t>[ưu đãi] textbox</t>
  </si>
  <si>
    <t>[Điều kiện] textbox</t>
  </si>
  <si>
    <t>[Thêm] button</t>
  </si>
  <si>
    <t>[GUI-Thêm loại tài khoản-2]</t>
  </si>
  <si>
    <t>[GUI-Thêm loại tài khoản-3]</t>
  </si>
  <si>
    <t>[GUI-Thêm loại tài khoản-4]</t>
  </si>
  <si>
    <t>[GUI-Thêm loại tài khoản-5]</t>
  </si>
  <si>
    <t>[GUI-Thêm loại tài khoản-6]</t>
  </si>
  <si>
    <t>Check FUNC-Thêm loại tài khoản</t>
  </si>
  <si>
    <t>Open "Thêm loại tài khoản" screen successfully</t>
  </si>
  <si>
    <t>At the "Quản lý loại tài khoản" screen
1. Click "Thêm mới loại tài khoản" button.</t>
  </si>
  <si>
    <t>- Displays "Thêm mới loại tài khoản" form
- All fields is blank</t>
  </si>
  <si>
    <t>At the "Thêm mới loại tài khoản" screen
1. Input valid data into all fields
2. Click [Thêm] button</t>
  </si>
  <si>
    <t>Add Account type successfully</t>
  </si>
  <si>
    <t>- Successfully
- New Account type is saved in the database and displayed in the [Result] table
- Close "Thêm  mới loại tài khoản" screen.
- Back to "Quản lý loại tài khoản" screen
Refresh the [Result] table</t>
  </si>
  <si>
    <t>At the "Thêm  mới loại tài khoản" screen
1. Click [Thêm] button</t>
  </si>
  <si>
    <t>- Displays error message "Mã loại tài khoản không được bổ trống,vui lòng nhập lại"</t>
  </si>
  <si>
    <t>Add Account type unsuccessfully with no input data</t>
  </si>
  <si>
    <t>At the "Thêm mới loại tài khoản" screen
1. Input "a$$%  *&amp;" into [Tên dịch vụ] textbox
2. Input valid data into all fields 
3. Click [Thêm mới] button</t>
  </si>
  <si>
    <t>- Displays error message "Mã không được chứa kí tự đặc biệt hoặc khoảng trắng"</t>
  </si>
  <si>
    <t>Add Account type unsuccessfully with invalid [Mã loại tài khoản] field (Input special character and whitespace)</t>
  </si>
  <si>
    <t>Add Account type without data of [Ưu đãi]&lt;0 or &gt;100 field</t>
  </si>
  <si>
    <t>At the "Thêm mới loại tài khoản" screen
1. Input data into [Ưu đãi]&lt;0 or &gt;100
2. Click [Thêm] button</t>
  </si>
  <si>
    <t>- Displays error message "Ưu đãi phải từ 0 đến 100%"</t>
  </si>
  <si>
    <t>Cancel and Close "Thêm mới loại tài khoản} screen</t>
  </si>
  <si>
    <t>At the "Thêm  mới loại tài khoản" screen
1. Click [Hủy] button</t>
  </si>
  <si>
    <t>- Close "Thêm mới loại tài khoản" screen
- Back to "Quản lý loại tài khoản" screen</t>
  </si>
  <si>
    <t>[FUNC-Thêm loại tài khoản-1]</t>
  </si>
  <si>
    <t>[FUNC-Thêm loại tài khoản-2]</t>
  </si>
  <si>
    <t>[FUNC-Thêm loại tài khoản-3]</t>
  </si>
  <si>
    <t>[FUNC-Thêm loại tài khoản-4]</t>
  </si>
  <si>
    <t>[FUNC-Thêm loại tài khoản-5]</t>
  </si>
  <si>
    <t>[FUNC-Thêm loại tài khoản- 6]</t>
  </si>
  <si>
    <t>Check GUI-Sửa loại tài khoản</t>
  </si>
  <si>
    <t>- Status = enable
- Default = readonly</t>
  </si>
  <si>
    <t>[GUI-Sửa loại tài khoản-1]</t>
  </si>
  <si>
    <t>[GUI-Sửa loại tài khoản-2]</t>
  </si>
  <si>
    <t>[GUI-Sửa loại tài khoản-3]</t>
  </si>
  <si>
    <t>[GUI-Sửa loại tài khoản-4]</t>
  </si>
  <si>
    <t>[GUI-Sửa loại tài khoản-5]</t>
  </si>
  <si>
    <t>[GUI-Sửa loại tài khoản-6]</t>
  </si>
  <si>
    <t>[Lưu] button</t>
  </si>
  <si>
    <t>Check FUNC-Sửa loại tài khoản</t>
  </si>
  <si>
    <t>Open "Sửa lọa tài khoản" screen successfully</t>
  </si>
  <si>
    <t>At the "Quản lý loại tài khoản" screen
1. Click icon edit each row.</t>
  </si>
  <si>
    <t>- Displays "Sửa loại tài khoản" form
- All fields is load in database</t>
  </si>
  <si>
    <t>Edit Account type successfully</t>
  </si>
  <si>
    <t>At the "Sửa loại tài khoản" screen
1. Input valid data into all fields
2. Click [Lưu] button</t>
  </si>
  <si>
    <t>- Successfully
- New information of Account type is saved in the database and displayed in the [Result] table
- Close "Thêm  mới loại tài khoản" screen.
- Back to "Quản lý loại tài khoản" screen
Refresh the [Result] table</t>
  </si>
  <si>
    <t>Edit Account type without data of [Ưu đãi]&lt;0 or &gt;100 field</t>
  </si>
  <si>
    <t>At the "Sửa loại tài khoản" screen
1. Input data into [Ưu đãi]&lt;0 or &gt;100
2. Click [Lưu] button</t>
  </si>
  <si>
    <t>Check GUI-Xóa loại tài khoản</t>
  </si>
  <si>
    <t>[GUI-Xóa loại tài khoản-1]</t>
  </si>
  <si>
    <t>[GUI-Xóa loại tài khoản-2]</t>
  </si>
  <si>
    <t>Check FUNC-Xóa loại tài khoản</t>
  </si>
  <si>
    <t>Open "Xóa lọa tài khoản" screen successfully</t>
  </si>
  <si>
    <t>At the "Quản lý loại tài khoản" screen
1. Click icon "trash" each row.</t>
  </si>
  <si>
    <t xml:space="preserve">- Displays "Xóa loại tài khoản" form
</t>
  </si>
  <si>
    <t>Remove account type successfully</t>
  </si>
  <si>
    <t>At the "Xóa loại tài khoản" screen
1. Click [Xóa] butotn</t>
  </si>
  <si>
    <t>- Successfully
- Account type is remove in database</t>
  </si>
  <si>
    <t>Cancel and Close "Xóa loại tài khoản" screen</t>
  </si>
  <si>
    <t>At the "Xóa loại tài khoản" screen
1. Click [Hủy] butotn</t>
  </si>
  <si>
    <t>- Close "Xóa loại tài khoản" Sceen
- Back to "Quản lý loại tài khoản" Screen</t>
  </si>
  <si>
    <t>[FUNC-Xóa loại tài khoản-1]</t>
  </si>
  <si>
    <t>[FUNC-Xóa loại tài khoản-2]</t>
  </si>
  <si>
    <t>[FUNC-Xóa loại tài khoản-3]</t>
  </si>
  <si>
    <t>[Thêm phòng] button</t>
  </si>
  <si>
    <t>[STT] column</t>
  </si>
  <si>
    <t>[Tên phòng] column</t>
  </si>
  <si>
    <t>[Loại hình phòng ] column</t>
  </si>
  <si>
    <t>[Số lượng ghế] column</t>
  </si>
  <si>
    <t>[Tình trạng ] column</t>
  </si>
  <si>
    <t>[Sửa bố cục phòng] column</t>
  </si>
  <si>
    <t>[Sửa loại ghế phòng] column</t>
  </si>
  <si>
    <t>[Xóa phòng] column</t>
  </si>
  <si>
    <t>- Get data from idPhong column of the PHONG table.</t>
  </si>
  <si>
    <t>- Get data from loaiHinhPhong column of the PHONG table.</t>
  </si>
  <si>
    <t>- Get data from soLuongGhe column of the PHONG table.</t>
  </si>
  <si>
    <t>- Get data from tinhTrang column of the PHONG table.</t>
  </si>
  <si>
    <t>-[Sửa bố cục phòng] button</t>
  </si>
  <si>
    <t>- [Sưa loại ghế phòng] button.</t>
  </si>
  <si>
    <t>- [Xóa phòng] button.</t>
  </si>
  <si>
    <t>Check FUNC-Quản lý phòng</t>
  </si>
  <si>
    <t>Check GUI-Quản lý phòng</t>
  </si>
  <si>
    <t>[GUI-Quản lí phòng-1]</t>
  </si>
  <si>
    <t>[GUI-Quản lí phòng-2]</t>
  </si>
  <si>
    <t>Open "Quản lý  phòng" screen successfully</t>
  </si>
  <si>
    <t>At the "DashBoard" screen
1. Click tab "Quản lý phòng" 
2.Click "Danh sách phòng"</t>
  </si>
  <si>
    <t>- Displays list of room with data in the database in the [Result] grid</t>
  </si>
  <si>
    <t>Check GUI-Thêm phòng  screen</t>
  </si>
  <si>
    <t>[Số lượng ghế] textbox</t>
  </si>
  <si>
    <t>[Loại hình phòng] combobox</t>
  </si>
  <si>
    <t>2D
3D</t>
  </si>
  <si>
    <t>[Hủy] butotn</t>
  </si>
  <si>
    <t xml:space="preserve">- Status = enable
</t>
  </si>
  <si>
    <t>[GUI-Thêm phòng-1]</t>
  </si>
  <si>
    <t>[GUI-Thêm phòng-2]</t>
  </si>
  <si>
    <t>[GUI-Thêm phòng-3]</t>
  </si>
  <si>
    <t>[GUI-Thêm phòng-4]</t>
  </si>
  <si>
    <t>[GUI-Thêm phòng-5]</t>
  </si>
  <si>
    <t>Check FUNC-Thêm phòng</t>
  </si>
  <si>
    <t>Open "Thêm phòng" screen successfully</t>
  </si>
  <si>
    <t>At the "Quản lý phòng" screen
1. Click "Thêm phòng mới" button</t>
  </si>
  <si>
    <t>- Login the system with ADMIN role.</t>
  </si>
  <si>
    <t>Add room successfully</t>
  </si>
  <si>
    <t>- Displays "Thêm phòng" screen
- All fields is blank</t>
  </si>
  <si>
    <t>At the "Thêm phòng" screen
1. Input valid data into all fields
2. Click [Thêm] button</t>
  </si>
  <si>
    <t>Add Room unsuccessfully with no input data</t>
  </si>
  <si>
    <t>At the "Thêm phòng" screen
1. Click [Thêm mới] button</t>
  </si>
  <si>
    <t>- Displays error message "Mã phòng không được để trống, vui lòng nhập lại"</t>
  </si>
  <si>
    <t>Add Room successfully with data max length</t>
  </si>
  <si>
    <t>At the "Thêm phòng" screen
1. Input valid data into all fields with data max length
2. Click [Thêm] button</t>
  </si>
  <si>
    <t>Add Account without data of [Mã phòng] field</t>
  </si>
  <si>
    <t>At the "Thêm phòng" screen
1. Input valid data into all fields except [Mã phòng] textbox
2. Click [Thêm] button</t>
  </si>
  <si>
    <t>- Successfully
- New Room is saved in the database and displayed in the [Result] grid
- Close "Thêm phòng" screen.
- Back to "Quản lý phòng" screen
Refresh the [Result] grid</t>
  </si>
  <si>
    <t>Add Account successfully with invalid [Mã phòng] field (Input special character and whitespace)</t>
  </si>
  <si>
    <t>At the "Thêm phòng" screen
1. Input "a$$%  *&amp;" into [Mã phòng] textbox
2. Input valid data into all fields 
3. Click [Thêm] button</t>
  </si>
  <si>
    <t>- Displays error message "Mã không chưa ký tự đặc biết hay khoảng trắng"</t>
  </si>
  <si>
    <t>Cancel and close "Thêm phòng" form</t>
  </si>
  <si>
    <t>At the "Thêm phòng" screen
1. Click [Hủy] button</t>
  </si>
  <si>
    <t>- Close "Thêm phòng" screen.
- Back to "Quản lý phòng" screen
Refresh the [Result] grid</t>
  </si>
  <si>
    <t>Check GUI-Sửa phòng screen</t>
  </si>
  <si>
    <t>Check FUNC-Sửa phòng</t>
  </si>
  <si>
    <t>[FUNC-Sửa phòng-1]</t>
  </si>
  <si>
    <t>Open "Sửa phòng" screen successfully</t>
  </si>
  <si>
    <t>At the "Quản lý phòng" screen
1. Click icon "Edit" each [Sửa thông tin] column</t>
  </si>
  <si>
    <t>- Displays "Sửa phòng" form
- All fields is get all data from CSDL</t>
  </si>
  <si>
    <t>Edit Room successfully</t>
  </si>
  <si>
    <t>At the "Sửa phòng" screen
1. Input valid data into all fields
2. Click [Lưu] button</t>
  </si>
  <si>
    <t>- Successfully
- New information Room is saved in the database and displayed in the [Result] grid
- Close "Sửa Phòng" screen.
- Back to "Quản lý Phòng" screen
Refresh the [Result] grid</t>
  </si>
  <si>
    <t>Edit Room successfully with data max length</t>
  </si>
  <si>
    <t>At the "Sửa phòng" screen
1. Input valid data into all fields with data max length
2. Click [Lưu] button</t>
  </si>
  <si>
    <t>- Successfully
-  New information Account is saved in the database and displayed in the [Result] grid
- Close "Sửa phòng" screen.
- Back to "Quản lý phòng" screen
Refresh the [Result] grid</t>
  </si>
  <si>
    <t>At the "Sửa phòng" screen
1. Click [Hủy] button</t>
  </si>
  <si>
    <t>- Close "Sửa phòng" screen.
- Back to "Quản lý phòng" screen
Refresh the [Result] grid</t>
  </si>
  <si>
    <t>Check GUI-Xóa phòng</t>
  </si>
  <si>
    <t>[GUI-Xóa phòng-1]</t>
  </si>
  <si>
    <t>[GUI-Xóa phòng-2]</t>
  </si>
  <si>
    <t>Check FUNC-Xóa phòng</t>
  </si>
  <si>
    <t>Open "Xóa phòng" screen successfully</t>
  </si>
  <si>
    <t>At the "Quản lý phòng" screen
1. Click icon "Trash" each [Xóa] column</t>
  </si>
  <si>
    <t>- Displays "Xóa phòng" form</t>
  </si>
  <si>
    <t>Remove a room successfully</t>
  </si>
  <si>
    <t>At the "Xóa phòng" screen
1.Click [Xóa] button</t>
  </si>
  <si>
    <t>- Successfully
- Room is remove in databasse
-Close "Xóa phòng" form
-Back to "Quản lý phòng" screen</t>
  </si>
  <si>
    <t>Cancel and Close "Xóa phòng</t>
  </si>
  <si>
    <t>At the "Xóa phòng" screen
1.Click [Hủy] button</t>
  </si>
  <si>
    <t>- Close "Xóa phòng" form
- Back to "Quản lý phòng screen</t>
  </si>
  <si>
    <t>Check GUI-Sửa bố cục phòng</t>
  </si>
  <si>
    <t>list of [chair] button</t>
  </si>
  <si>
    <t>[FUNC-Xóa phòng-1]</t>
  </si>
  <si>
    <t>[FUNC-Xóa phòng-2]</t>
  </si>
  <si>
    <t>[FUNC-Xóa phòng-3]</t>
  </si>
  <si>
    <t>[GUI-Sửa bố cục phòng-1]</t>
  </si>
  <si>
    <t>Check FUNC-Sửa bố cục phòng</t>
  </si>
  <si>
    <t>Open "Sửa bố cục phòng" screen successfully</t>
  </si>
  <si>
    <t>At the "Quản lý phòng" screen
1. Click icon "Edit" each [Sửa bố cục phòng] column</t>
  </si>
  <si>
    <t>[FUNC-Sửa bố cục phòng-1]</t>
  </si>
  <si>
    <t>Edit " bố cục phòng" successfully</t>
  </si>
  <si>
    <t>At the "Sửa bố cục phòng" screen
1. Click any icon chair to add or remove chair
2. Click [lưu] button</t>
  </si>
  <si>
    <t>- Successfully
- new information of room is save in database
- Close "Sửa bố cục phòng" form
-Back to "Quản lý phòng"Screen</t>
  </si>
  <si>
    <t>Cancel and close "Sửa bố cục phòng" Screen</t>
  </si>
  <si>
    <t>At the "Sửa bố cục phòng" screen
2. Click [Hủy] button</t>
  </si>
  <si>
    <t>Check GUI-Sửa loại ghế phòng</t>
  </si>
  <si>
    <t>[FUNC-Sửa bố cục phòng-2]</t>
  </si>
  <si>
    <t>[FUNC-Sửa bố cục phòng-3]</t>
  </si>
  <si>
    <t>[GUI-Sửa loại ghế phòng-1]</t>
  </si>
  <si>
    <t>[GUI-Sửa loại ghế phòng-2]</t>
  </si>
  <si>
    <t>[GUI-Sửa loại ghế phòng-3]</t>
  </si>
  <si>
    <t>Check FUNC-Sửa loại ghế phòng</t>
  </si>
  <si>
    <t>Open "Sửa loại ghế phòng" screen successfully</t>
  </si>
  <si>
    <t>At the "Quản lý phòng" screen
1. Click icon "Edit" each [Sửa loại ghế phòng] column</t>
  </si>
  <si>
    <t>- Displays "Sửa bố cục phòng" form</t>
  </si>
  <si>
    <t>- Displays "sửa loại ghế phòng" form</t>
  </si>
  <si>
    <t>Edit " loại ghế phòng" successfully</t>
  </si>
  <si>
    <t>At the "Sửa bố cục phòng" screen
1. Click any icon chair to change chair type
2. Click [lưu] button</t>
  </si>
  <si>
    <t>- Successfully
- new information of room is save in database
- Close "Sửa loại ghế phòng" form
-Back to "Quản lý phòng"Screen</t>
  </si>
  <si>
    <t>- Close "Sửa bố cục phòng" form
- Back to "Quản lý phòng" screen</t>
  </si>
  <si>
    <t>At the "Sửa loại ghế phòng" screen
2. Click [Hủy] button</t>
  </si>
  <si>
    <t>- Close "Sửa loại ghế phòng" form
- Back to "Quản lý phòng" screen</t>
  </si>
  <si>
    <t>Check GUI-Quản lý phụ thu</t>
  </si>
  <si>
    <t>[Thêm phụ thu] button</t>
  </si>
  <si>
    <t>[Thứ] column</t>
  </si>
  <si>
    <t>[Mã suất chiếu] column</t>
  </si>
  <si>
    <t>- Get data from Thu column of the TIENPHUTHU table.</t>
  </si>
  <si>
    <t>- Get data from idSuatChieu column of the TIENPHUTHU table.</t>
  </si>
  <si>
    <t>[Tiền phụ thu] column</t>
  </si>
  <si>
    <t>- Get data from tienPhuThu column of the TIENPHUTHU table.</t>
  </si>
  <si>
    <t>Check FUNC-Quản lý phụ thu</t>
  </si>
  <si>
    <t>[GUI-Quản lý phụ thu-1]</t>
  </si>
  <si>
    <t>[GUI-Quản lý phụ thu-2]</t>
  </si>
  <si>
    <t>Open "Danh sách phụ thu" screen successfully</t>
  </si>
  <si>
    <t>At the "DashBoard" screen
1.Choose "Quản lý lịch chiếu" tab
2. Click [Danh sách phụ thu] tab</t>
  </si>
  <si>
    <t>- Displays list of 
Surcharges with data in the database in the [Result] grid</t>
  </si>
  <si>
    <t>[FUNC-Quản lý phụ thu-1]</t>
  </si>
  <si>
    <t>Check GUI-Thêm phụ thu</t>
  </si>
  <si>
    <t>[Thứ ] select</t>
  </si>
  <si>
    <t>- Thứ 2
- Thứ 3
- Thứ 4
- Thứ 5
- Thứ 6
- Thứ 7
- Chủ nhật</t>
  </si>
  <si>
    <t>[Mã suất chiếu] select</t>
  </si>
  <si>
    <t>[Tiền phụ thu] textbox</t>
  </si>
  <si>
    <t>[Hủy] buttton</t>
  </si>
  <si>
    <t>- Status = enable
- default is get data from idSuatChieu form SUATCHIEU table</t>
  </si>
  <si>
    <t>[GUI-Thêm phụ thu-1]</t>
  </si>
  <si>
    <t>[GUI-Thêm phụ thu-2]</t>
  </si>
  <si>
    <t>[GUI-Thêm phụ thu-3]</t>
  </si>
  <si>
    <t>[GUI-Thêm phụ thu-4]</t>
  </si>
  <si>
    <t>[GUI-Thêm phụ thu-5]</t>
  </si>
  <si>
    <t>Check FUNC-Thêm phụ thu</t>
  </si>
  <si>
    <t>Open "Thêm phụ thu" screen successfully</t>
  </si>
  <si>
    <t xml:space="preserve">- Display "Thêm phụ thu" Screen
</t>
  </si>
  <si>
    <t>Add Surcharges is successfully</t>
  </si>
  <si>
    <t>At the "Thêm phụ thu" screen
1. Click [Thêm phụ thu] button</t>
  </si>
  <si>
    <t>At the "Thêm phụ thu" screen
1. Input valid data into all fields
2. Click [Thêm] button</t>
  </si>
  <si>
    <t>- Successfully
- New Surcharges is saved in the database and displayed in the [Result] grid
- Close "Thêm phụ thu" screen.
- Back to "Quản lý phụ thu" screen
Refresh the [Result] grid</t>
  </si>
  <si>
    <t>Add Surcharges is unsuccessfully with data of [Tiền phụ thu] &lt;0 or &gt;100.000</t>
  </si>
  <si>
    <t>At the "Thêm phụ thu" screen
1. Input data into [Tiền phụ thu] fields &lt;0 or &gt;100.000
2. Click [Thêm] button</t>
  </si>
  <si>
    <t>- Displays error message "Tiền phụ thu phải lớn hơn 0 và nhỏ hơn 100.00"</t>
  </si>
  <si>
    <t>Add Surcharges is unsuccessfully with data of [Thứ] and [Mã suất chiếu] is have on database</t>
  </si>
  <si>
    <t>At the "Thêm phụ thu" screen
1. Input data into [Thứ] fields and [Mã suất chiếu] is have database
2. Click [Thêm] button</t>
  </si>
  <si>
    <t>- Displays error message "Suất chiếu của thứ này đã có , vui lòng nhập lại"</t>
  </si>
  <si>
    <t>Cancel and close "Thêm phụ thu" Screen</t>
  </si>
  <si>
    <t>At the "Thêm phụ thu" screen
1. Click [Hủy] button</t>
  </si>
  <si>
    <t>- Close " THêm phụ thu" form
- Back to "Quản lý phụ thu" screen</t>
  </si>
  <si>
    <t>Check GUI-Sửa phụ thu</t>
  </si>
  <si>
    <t>- Status = enable
- Default : readonly</t>
  </si>
  <si>
    <t>- Status = enable
- default : readonly</t>
  </si>
  <si>
    <t>Edit Surcharges is successfully</t>
  </si>
  <si>
    <t>Open "Sửa phụ thu" screen successfully</t>
  </si>
  <si>
    <t>At the "Quản lts phụ thu" screen
1. Click icon [Edit] on each [Sửa] column</t>
  </si>
  <si>
    <t xml:space="preserve">- Display "Sửa phụ thu" Screen
</t>
  </si>
  <si>
    <t>At the "Sửa phụ thu" screen
1. Input valid data into all fields
2. Click [Lưu] button</t>
  </si>
  <si>
    <t>- Successfully
- New information Surcharges is saved in the database and displayed in the [Result] grid
- Close "Sửa phụ thu" screen.
- Back to "Quản lý phụ thu" screen
Refresh the [Result] grid</t>
  </si>
  <si>
    <t>Edit Surcharges is unsuccessfully with data of [Tiền phụ thu] &lt;0 or &gt;100.000</t>
  </si>
  <si>
    <t>At the "Sửa phụ thu" screen
1. Input data into [Tiền phụ thu] fields &lt;0 or &gt;100.000
2. Click [Lưu] button</t>
  </si>
  <si>
    <t>Cancel and close "Sửa phụ thu" Screen</t>
  </si>
  <si>
    <t>At the "Sửa phụ thu" screen
1. Click [Hủy] button</t>
  </si>
  <si>
    <t>- Close "Sửa phụ thu" Screen
- Back to "Quản lý phụ thu" Screen</t>
  </si>
  <si>
    <t>[FUNC-Sửa phụ thu-1]</t>
  </si>
  <si>
    <t>[FUNC-Sửa phụ thu-2]</t>
  </si>
  <si>
    <t>[FUNC-Sửa phụ thu-3]</t>
  </si>
  <si>
    <t>[FUNC-Sửa phụ thu-4]</t>
  </si>
  <si>
    <t>[FUNC-Thêm phụ thu-1]</t>
  </si>
  <si>
    <t>[FUNC-Thêm phụ thu-2]</t>
  </si>
  <si>
    <t>[FUNC-Thêm phụ thu-3]</t>
  </si>
  <si>
    <t>[FUNC-Thêm phụ thu-4]</t>
  </si>
  <si>
    <t>[FUNC-Thêm phụ thu-5]</t>
  </si>
  <si>
    <t>[GUI-Sửa phụ thu-1]</t>
  </si>
  <si>
    <t>[GUI-Sửa phụ thu-2]</t>
  </si>
  <si>
    <t>[GUI-Sửa phụ thu-3]</t>
  </si>
  <si>
    <t>[GUI-Sửa phụ thu-4]</t>
  </si>
  <si>
    <t>[GUI-Sửa phụ thu-5]</t>
  </si>
  <si>
    <t>Check FUNC-Sửa phụ thu phụ thu</t>
  </si>
  <si>
    <t>Check GUI-Xóa phụ thu</t>
  </si>
  <si>
    <t>[GUI-Xóa phụ thu-1]</t>
  </si>
  <si>
    <t>[GUI-Xóa phụ thu-2]</t>
  </si>
  <si>
    <t>Check FUNC-Xóa phụ thu</t>
  </si>
  <si>
    <t>Open "Xóa phụ thu" screen successfully</t>
  </si>
  <si>
    <t>At the "Quản lí phụ thu" screen
1. Click icon [Trash] on each [Xóa] column</t>
  </si>
  <si>
    <t xml:space="preserve">- Display "Xóa phụ thu" Screen
</t>
  </si>
  <si>
    <t>Remove Surcharges is successfully</t>
  </si>
  <si>
    <t>At the "Xóa phụ thu" screen
1. Click [Xóa] button</t>
  </si>
  <si>
    <t>- Successfully
- Surcharges is removed in the database
- Close "Xóa phụ thu" screen.
- Back to "Quản lý phụ thu" screen
Refresh the [Result] grid</t>
  </si>
  <si>
    <t>Cancel and close "Xóa phụ thu" Screen</t>
  </si>
  <si>
    <t>At the "Xóa phụ thu" screen
1. Click [Hủy] button</t>
  </si>
  <si>
    <t>- Close "Xóa phụ thu" Screen
- Back to "Quản lý phụ thu" Screen</t>
  </si>
  <si>
    <t>[FUNC-Xóa phụ thu-1]</t>
  </si>
  <si>
    <t>[FUNC-Xóa phụ thu-2]</t>
  </si>
  <si>
    <t>[FUNC-Xóa phụ thu-3]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</si>
</sst>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color theme="1"/>
      <name val="Calibri"/>
      <family val="2"/>
      <scheme val="minor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1"/>
      <name val="ＭＳ Ｐゴシック"/>
      <charset val="128"/>
    </font>
    <font>
      <b/>
      <sz val="8"/>
      <color indexed="8"/>
      <name val="Times New Roman"/>
      <family val="1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56"/>
      </patternFill>
    </fill>
    <fill>
      <patternFill patternType="solid">
        <fgColor theme="0"/>
        <bgColor indexed="26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</cellStyleXfs>
  <cellXfs count="212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3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/>
    </xf>
    <xf numFmtId="1" fontId="2" fillId="2" borderId="0" xfId="0" applyNumberFormat="1" applyFont="1" applyFill="1"/>
    <xf numFmtId="0" fontId="10" fillId="2" borderId="13" xfId="0" applyFont="1" applyFill="1" applyBorder="1" applyAlignment="1"/>
    <xf numFmtId="0" fontId="10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2" borderId="0" xfId="0" applyFont="1" applyFill="1" applyAlignment="1" applyProtection="1">
      <alignment wrapText="1"/>
    </xf>
    <xf numFmtId="0" fontId="11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6" fillId="2" borderId="0" xfId="0" applyFont="1" applyFill="1" applyAlignment="1"/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left" vertical="center"/>
    </xf>
    <xf numFmtId="0" fontId="8" fillId="5" borderId="21" xfId="2" applyFont="1" applyFill="1" applyBorder="1" applyAlignment="1">
      <alignment horizontal="left" vertical="center"/>
    </xf>
    <xf numFmtId="0" fontId="8" fillId="5" borderId="3" xfId="2" applyFont="1" applyFill="1" applyBorder="1" applyAlignment="1">
      <alignment horizontal="left" vertical="center"/>
    </xf>
    <xf numFmtId="0" fontId="7" fillId="2" borderId="0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10" fillId="2" borderId="0" xfId="0" applyFont="1" applyFill="1" applyAlignment="1">
      <alignment vertical="top"/>
    </xf>
    <xf numFmtId="0" fontId="2" fillId="2" borderId="0" xfId="0" applyFont="1" applyFill="1" applyAlignment="1"/>
    <xf numFmtId="0" fontId="11" fillId="2" borderId="0" xfId="0" applyFont="1" applyFill="1"/>
    <xf numFmtId="0" fontId="3" fillId="2" borderId="2" xfId="0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wrapText="1"/>
    </xf>
    <xf numFmtId="0" fontId="8" fillId="2" borderId="16" xfId="2" applyFont="1" applyFill="1" applyBorder="1" applyAlignment="1">
      <alignment horizontal="left" wrapText="1"/>
    </xf>
    <xf numFmtId="0" fontId="8" fillId="2" borderId="0" xfId="3" applyFont="1" applyFill="1" applyBorder="1"/>
    <xf numFmtId="0" fontId="2" fillId="2" borderId="0" xfId="3" applyFont="1" applyFill="1" applyBorder="1"/>
    <xf numFmtId="164" fontId="2" fillId="2" borderId="0" xfId="3" applyNumberFormat="1" applyFont="1" applyFill="1" applyBorder="1"/>
    <xf numFmtId="0" fontId="3" fillId="2" borderId="2" xfId="0" applyFont="1" applyFill="1" applyBorder="1" applyAlignment="1">
      <alignment vertical="center"/>
    </xf>
    <xf numFmtId="0" fontId="3" fillId="2" borderId="0" xfId="0" applyFont="1" applyFill="1"/>
    <xf numFmtId="0" fontId="4" fillId="2" borderId="0" xfId="3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2" fontId="17" fillId="2" borderId="0" xfId="0" applyNumberFormat="1" applyFont="1" applyFill="1" applyBorder="1" applyAlignment="1">
      <alignment horizontal="right" wrapText="1"/>
    </xf>
    <xf numFmtId="0" fontId="10" fillId="2" borderId="2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top" wrapText="1"/>
    </xf>
    <xf numFmtId="0" fontId="14" fillId="2" borderId="2" xfId="0" quotePrefix="1" applyFont="1" applyFill="1" applyBorder="1" applyAlignment="1">
      <alignment horizontal="left" vertical="top" wrapText="1"/>
    </xf>
    <xf numFmtId="0" fontId="2" fillId="2" borderId="24" xfId="0" quotePrefix="1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vertical="top" wrapText="1"/>
    </xf>
    <xf numFmtId="0" fontId="2" fillId="2" borderId="25" xfId="0" applyFont="1" applyFill="1" applyBorder="1"/>
    <xf numFmtId="0" fontId="3" fillId="2" borderId="2" xfId="0" applyFont="1" applyFill="1" applyBorder="1" applyAlignment="1">
      <alignment horizontal="left"/>
    </xf>
    <xf numFmtId="0" fontId="2" fillId="2" borderId="25" xfId="2" applyFont="1" applyFill="1" applyBorder="1" applyAlignment="1">
      <alignment vertical="top" wrapText="1"/>
    </xf>
    <xf numFmtId="0" fontId="8" fillId="5" borderId="26" xfId="2" applyFont="1" applyFill="1" applyBorder="1" applyAlignment="1">
      <alignment horizontal="left" vertical="center"/>
    </xf>
    <xf numFmtId="0" fontId="8" fillId="5" borderId="23" xfId="2" applyFont="1" applyFill="1" applyBorder="1" applyAlignment="1">
      <alignment horizontal="left" vertical="center"/>
    </xf>
    <xf numFmtId="0" fontId="8" fillId="5" borderId="27" xfId="2" applyFont="1" applyFill="1" applyBorder="1" applyAlignment="1">
      <alignment horizontal="left" vertical="center"/>
    </xf>
    <xf numFmtId="0" fontId="2" fillId="2" borderId="25" xfId="0" quotePrefix="1" applyFont="1" applyFill="1" applyBorder="1" applyAlignment="1">
      <alignment horizontal="left" vertical="top" wrapText="1"/>
    </xf>
    <xf numFmtId="0" fontId="14" fillId="2" borderId="25" xfId="0" quotePrefix="1" applyFont="1" applyFill="1" applyBorder="1" applyAlignment="1">
      <alignment horizontal="left" vertical="top" wrapText="1"/>
    </xf>
    <xf numFmtId="0" fontId="10" fillId="2" borderId="25" xfId="0" applyFont="1" applyFill="1" applyBorder="1" applyAlignment="1">
      <alignment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2" fillId="0" borderId="3" xfId="0" applyFont="1" applyBorder="1" applyAlignment="1"/>
    <xf numFmtId="0" fontId="4" fillId="0" borderId="3" xfId="0" applyFont="1" applyBorder="1" applyAlignment="1">
      <alignment horizontal="left" indent="1"/>
    </xf>
    <xf numFmtId="0" fontId="3" fillId="2" borderId="0" xfId="0" applyFont="1" applyFill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2" borderId="0" xfId="0" applyFont="1" applyFill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4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0" fontId="5" fillId="3" borderId="25" xfId="0" applyNumberFormat="1" applyFont="1" applyFill="1" applyBorder="1" applyAlignment="1">
      <alignment horizontal="center"/>
    </xf>
    <xf numFmtId="0" fontId="5" fillId="3" borderId="25" xfId="0" applyNumberFormat="1" applyFont="1" applyFill="1" applyBorder="1" applyAlignment="1">
      <alignment horizontal="center" wrapText="1"/>
    </xf>
    <xf numFmtId="0" fontId="2" fillId="2" borderId="25" xfId="0" applyNumberFormat="1" applyFont="1" applyFill="1" applyBorder="1" applyAlignment="1">
      <alignment horizontal="center"/>
    </xf>
    <xf numFmtId="0" fontId="0" fillId="0" borderId="25" xfId="0" applyBorder="1"/>
    <xf numFmtId="0" fontId="16" fillId="3" borderId="25" xfId="0" applyNumberFormat="1" applyFont="1" applyFill="1" applyBorder="1" applyAlignment="1">
      <alignment horizontal="center"/>
    </xf>
    <xf numFmtId="0" fontId="5" fillId="3" borderId="25" xfId="0" applyFont="1" applyFill="1" applyBorder="1"/>
    <xf numFmtId="0" fontId="16" fillId="3" borderId="25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10" fillId="2" borderId="20" xfId="0" quotePrefix="1" applyFont="1" applyFill="1" applyBorder="1" applyAlignment="1">
      <alignment horizontal="left" vertical="top" wrapText="1"/>
    </xf>
    <xf numFmtId="0" fontId="2" fillId="2" borderId="2" xfId="0" quotePrefix="1" applyFont="1" applyFill="1" applyBorder="1" applyAlignment="1">
      <alignment horizontal="left" vertical="top" wrapText="1"/>
    </xf>
    <xf numFmtId="0" fontId="10" fillId="2" borderId="2" xfId="0" quotePrefix="1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horizontal="left" vertical="top" wrapText="1"/>
    </xf>
    <xf numFmtId="0" fontId="2" fillId="2" borderId="32" xfId="2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left" indent="1"/>
    </xf>
    <xf numFmtId="0" fontId="22" fillId="2" borderId="25" xfId="0" applyNumberFormat="1" applyFont="1" applyFill="1" applyBorder="1"/>
    <xf numFmtId="0" fontId="2" fillId="2" borderId="20" xfId="2" applyFont="1" applyFill="1" applyBorder="1" applyAlignment="1">
      <alignment horizontal="left" vertical="top" wrapText="1"/>
    </xf>
    <xf numFmtId="0" fontId="2" fillId="2" borderId="29" xfId="0" applyFont="1" applyFill="1" applyBorder="1" applyAlignment="1">
      <alignment horizontal="left" vertical="top" wrapText="1"/>
    </xf>
    <xf numFmtId="14" fontId="4" fillId="0" borderId="7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horizontal="center" vertical="top"/>
    </xf>
    <xf numFmtId="0" fontId="2" fillId="2" borderId="0" xfId="2" applyFont="1" applyFill="1" applyBorder="1" applyAlignment="1">
      <alignment vertical="top" wrapText="1"/>
    </xf>
    <xf numFmtId="0" fontId="2" fillId="2" borderId="0" xfId="0" quotePrefix="1" applyFont="1" applyFill="1" applyBorder="1" applyAlignment="1">
      <alignment horizontal="left" vertical="top" wrapText="1"/>
    </xf>
    <xf numFmtId="0" fontId="2" fillId="2" borderId="32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4" fillId="2" borderId="0" xfId="0" quotePrefix="1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 wrapText="1"/>
    </xf>
    <xf numFmtId="0" fontId="10" fillId="2" borderId="34" xfId="0" applyFont="1" applyFill="1" applyBorder="1" applyAlignment="1">
      <alignment horizontal="center" vertical="center"/>
    </xf>
    <xf numFmtId="0" fontId="0" fillId="0" borderId="0" xfId="0"/>
    <xf numFmtId="0" fontId="2" fillId="2" borderId="25" xfId="0" applyNumberFormat="1" applyFont="1" applyFill="1" applyBorder="1" applyAlignment="1">
      <alignment horizontal="center"/>
    </xf>
    <xf numFmtId="0" fontId="0" fillId="0" borderId="25" xfId="0" applyBorder="1"/>
    <xf numFmtId="0" fontId="14" fillId="6" borderId="0" xfId="0" applyFont="1" applyFill="1" applyBorder="1" applyAlignment="1">
      <alignment horizontal="left" vertical="center"/>
    </xf>
    <xf numFmtId="0" fontId="2" fillId="2" borderId="20" xfId="2" applyFont="1" applyFill="1" applyBorder="1" applyAlignment="1">
      <alignment horizontal="left" vertical="top" wrapText="1"/>
    </xf>
    <xf numFmtId="0" fontId="2" fillId="2" borderId="29" xfId="0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/>
    </xf>
    <xf numFmtId="1" fontId="5" fillId="4" borderId="35" xfId="0" applyNumberFormat="1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1" fontId="14" fillId="6" borderId="25" xfId="0" applyNumberFormat="1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left" vertical="center"/>
    </xf>
    <xf numFmtId="0" fontId="15" fillId="6" borderId="25" xfId="0" applyFont="1" applyFill="1" applyBorder="1" applyAlignment="1">
      <alignment horizontal="left" vertical="center"/>
    </xf>
    <xf numFmtId="0" fontId="9" fillId="0" borderId="25" xfId="1" applyBorder="1"/>
    <xf numFmtId="0" fontId="9" fillId="2" borderId="25" xfId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" fontId="3" fillId="2" borderId="1" xfId="0" applyNumberFormat="1" applyFont="1" applyFill="1" applyBorder="1" applyAlignment="1"/>
    <xf numFmtId="0" fontId="4" fillId="2" borderId="2" xfId="0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top" wrapText="1"/>
    </xf>
    <xf numFmtId="0" fontId="2" fillId="2" borderId="20" xfId="2" applyFont="1" applyFill="1" applyBorder="1" applyAlignment="1">
      <alignment horizontal="left" vertical="top" wrapText="1"/>
    </xf>
    <xf numFmtId="0" fontId="2" fillId="2" borderId="30" xfId="2" applyFont="1" applyFill="1" applyBorder="1" applyAlignment="1">
      <alignment horizontal="left" vertical="top" wrapText="1"/>
    </xf>
    <xf numFmtId="0" fontId="2" fillId="2" borderId="29" xfId="0" applyFont="1" applyFill="1" applyBorder="1" applyAlignment="1">
      <alignment horizontal="left" vertical="top" wrapText="1"/>
    </xf>
    <xf numFmtId="0" fontId="2" fillId="2" borderId="31" xfId="0" applyFont="1" applyFill="1" applyBorder="1" applyAlignment="1">
      <alignment horizontal="left" vertical="top" wrapText="1"/>
    </xf>
    <xf numFmtId="0" fontId="2" fillId="7" borderId="15" xfId="2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4" fillId="2" borderId="33" xfId="0" quotePrefix="1" applyFont="1" applyFill="1" applyBorder="1" applyAlignment="1">
      <alignment horizontal="left" vertical="top" wrapText="1"/>
    </xf>
    <xf numFmtId="0" fontId="14" fillId="2" borderId="15" xfId="2" applyFont="1" applyFill="1" applyBorder="1" applyAlignment="1">
      <alignment horizontal="left" wrapText="1"/>
    </xf>
    <xf numFmtId="0" fontId="4" fillId="2" borderId="2" xfId="3" applyFont="1" applyFill="1" applyBorder="1" applyAlignment="1">
      <alignment vertical="top"/>
    </xf>
    <xf numFmtId="0" fontId="1" fillId="2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14" fillId="2" borderId="20" xfId="0" quotePrefix="1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vertical="top" wrapText="1"/>
    </xf>
    <xf numFmtId="0" fontId="8" fillId="5" borderId="40" xfId="2" applyFont="1" applyFill="1" applyBorder="1" applyAlignment="1">
      <alignment horizontal="left" vertical="center"/>
    </xf>
    <xf numFmtId="0" fontId="8" fillId="5" borderId="39" xfId="2" applyFont="1" applyFill="1" applyBorder="1" applyAlignment="1">
      <alignment horizontal="left" vertical="center"/>
    </xf>
    <xf numFmtId="0" fontId="8" fillId="5" borderId="41" xfId="2" applyFont="1" applyFill="1" applyBorder="1" applyAlignment="1">
      <alignment horizontal="left" vertical="center"/>
    </xf>
    <xf numFmtId="0" fontId="8" fillId="5" borderId="42" xfId="2" applyFont="1" applyFill="1" applyBorder="1" applyAlignment="1">
      <alignment horizontal="left" vertical="center"/>
    </xf>
    <xf numFmtId="0" fontId="2" fillId="2" borderId="25" xfId="2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 vertical="top" wrapText="1"/>
    </xf>
    <xf numFmtId="0" fontId="10" fillId="2" borderId="25" xfId="0" quotePrefix="1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vertical="top" wrapText="1"/>
    </xf>
    <xf numFmtId="0" fontId="2" fillId="2" borderId="25" xfId="0" quotePrefix="1" applyFont="1" applyFill="1" applyBorder="1" applyAlignment="1">
      <alignment wrapText="1"/>
    </xf>
    <xf numFmtId="0" fontId="2" fillId="2" borderId="25" xfId="0" applyFont="1" applyFill="1" applyBorder="1" applyAlignment="1"/>
    <xf numFmtId="0" fontId="2" fillId="2" borderId="25" xfId="0" applyFont="1" applyFill="1" applyBorder="1" applyAlignment="1">
      <alignment wrapText="1"/>
    </xf>
    <xf numFmtId="0" fontId="2" fillId="2" borderId="43" xfId="2" applyFont="1" applyFill="1" applyBorder="1" applyAlignment="1">
      <alignment horizontal="left" vertical="top" wrapText="1"/>
    </xf>
    <xf numFmtId="0" fontId="2" fillId="2" borderId="44" xfId="0" applyFont="1" applyFill="1" applyBorder="1" applyAlignment="1">
      <alignment horizontal="left" vertical="top" wrapText="1"/>
    </xf>
    <xf numFmtId="0" fontId="8" fillId="5" borderId="0" xfId="2" applyFont="1" applyFill="1" applyBorder="1" applyAlignment="1">
      <alignment horizontal="left" vertical="center"/>
    </xf>
    <xf numFmtId="0" fontId="8" fillId="5" borderId="33" xfId="2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top" wrapText="1"/>
    </xf>
    <xf numFmtId="0" fontId="2" fillId="2" borderId="32" xfId="0" quotePrefix="1" applyFont="1" applyFill="1" applyBorder="1" applyAlignment="1">
      <alignment horizontal="left" vertical="top" wrapText="1"/>
    </xf>
    <xf numFmtId="0" fontId="2" fillId="2" borderId="32" xfId="2" applyFont="1" applyFill="1" applyBorder="1" applyAlignment="1">
      <alignment vertical="top" wrapText="1"/>
    </xf>
    <xf numFmtId="0" fontId="10" fillId="2" borderId="32" xfId="0" applyFont="1" applyFill="1" applyBorder="1" applyAlignment="1">
      <alignment vertical="top" wrapText="1"/>
    </xf>
    <xf numFmtId="0" fontId="2" fillId="2" borderId="20" xfId="0" quotePrefix="1" applyFont="1" applyFill="1" applyBorder="1" applyAlignment="1">
      <alignment horizontal="left" vertical="top" wrapText="1"/>
    </xf>
    <xf numFmtId="0" fontId="10" fillId="2" borderId="25" xfId="0" applyFont="1" applyFill="1" applyBorder="1" applyAlignment="1">
      <alignment vertical="top"/>
    </xf>
    <xf numFmtId="0" fontId="2" fillId="2" borderId="27" xfId="2" applyFont="1" applyFill="1" applyBorder="1" applyAlignment="1">
      <alignment horizontal="left" vertical="top" wrapText="1"/>
    </xf>
    <xf numFmtId="0" fontId="2" fillId="2" borderId="33" xfId="2" applyFont="1" applyFill="1" applyBorder="1" applyAlignment="1">
      <alignment horizontal="left" vertical="top" wrapText="1"/>
    </xf>
    <xf numFmtId="0" fontId="2" fillId="2" borderId="42" xfId="2" applyFont="1" applyFill="1" applyBorder="1" applyAlignment="1">
      <alignment horizontal="left" vertical="top" wrapText="1"/>
    </xf>
    <xf numFmtId="0" fontId="0" fillId="0" borderId="25" xfId="0" applyBorder="1" applyAlignment="1">
      <alignment vertical="top"/>
    </xf>
    <xf numFmtId="0" fontId="0" fillId="0" borderId="25" xfId="0" quotePrefix="1" applyBorder="1" applyAlignment="1">
      <alignment wrapText="1"/>
    </xf>
    <xf numFmtId="0" fontId="0" fillId="0" borderId="25" xfId="0" applyBorder="1" applyAlignment="1">
      <alignment horizontal="left" vertical="top"/>
    </xf>
    <xf numFmtId="0" fontId="0" fillId="0" borderId="25" xfId="0" applyFill="1" applyBorder="1" applyAlignment="1">
      <alignment horizontal="left" vertical="top"/>
    </xf>
    <xf numFmtId="0" fontId="0" fillId="0" borderId="25" xfId="0" applyBorder="1" applyAlignment="1">
      <alignment horizontal="left" vertical="top" wrapText="1"/>
    </xf>
    <xf numFmtId="0" fontId="2" fillId="2" borderId="25" xfId="2" applyFont="1" applyFill="1" applyBorder="1" applyAlignment="1">
      <alignment horizontal="left" vertical="top" wrapText="1"/>
    </xf>
    <xf numFmtId="0" fontId="10" fillId="2" borderId="25" xfId="0" applyFont="1" applyFill="1" applyBorder="1" applyAlignment="1">
      <alignment horizontal="left" vertical="top" wrapText="1"/>
    </xf>
    <xf numFmtId="0" fontId="0" fillId="0" borderId="25" xfId="0" applyBorder="1" applyAlignment="1">
      <alignment horizontal="left"/>
    </xf>
    <xf numFmtId="0" fontId="0" fillId="0" borderId="25" xfId="0" quotePrefix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_Functional Test Case v1.0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Tai%20lieu-DoAnCNPM\Template_Test%20Case-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odule1"/>
      <sheetName val="Module2"/>
      <sheetName val="Test Report"/>
    </sheetNames>
    <sheetDataSet>
      <sheetData sheetId="0">
        <row r="5">
          <cell r="C5" t="str">
            <v>&lt;Project Code&gt;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12" sqref="B12"/>
    </sheetView>
  </sheetViews>
  <sheetFormatPr defaultRowHeight="12.75"/>
  <cols>
    <col min="1" max="1" width="2.5703125" style="80" customWidth="1"/>
    <col min="2" max="2" width="22.42578125" style="108" customWidth="1"/>
    <col min="3" max="3" width="10.5703125" style="80" customWidth="1"/>
    <col min="4" max="4" width="16.5703125" style="80" customWidth="1"/>
    <col min="5" max="5" width="9.140625" style="80" customWidth="1"/>
    <col min="6" max="6" width="35.5703125" style="80" customWidth="1"/>
    <col min="7" max="7" width="74.5703125" style="80" customWidth="1"/>
    <col min="8" max="256" width="9.140625" style="80"/>
    <col min="257" max="257" width="2.5703125" style="80" customWidth="1"/>
    <col min="258" max="258" width="22.42578125" style="80" customWidth="1"/>
    <col min="259" max="259" width="10.5703125" style="80" customWidth="1"/>
    <col min="260" max="260" width="16.5703125" style="80" customWidth="1"/>
    <col min="261" max="261" width="9.140625" style="80" customWidth="1"/>
    <col min="262" max="262" width="35.5703125" style="80" customWidth="1"/>
    <col min="263" max="263" width="35.42578125" style="80" customWidth="1"/>
    <col min="264" max="512" width="9.140625" style="80"/>
    <col min="513" max="513" width="2.5703125" style="80" customWidth="1"/>
    <col min="514" max="514" width="22.42578125" style="80" customWidth="1"/>
    <col min="515" max="515" width="10.5703125" style="80" customWidth="1"/>
    <col min="516" max="516" width="16.5703125" style="80" customWidth="1"/>
    <col min="517" max="517" width="9.140625" style="80" customWidth="1"/>
    <col min="518" max="518" width="35.5703125" style="80" customWidth="1"/>
    <col min="519" max="519" width="35.42578125" style="80" customWidth="1"/>
    <col min="520" max="768" width="9.140625" style="80"/>
    <col min="769" max="769" width="2.5703125" style="80" customWidth="1"/>
    <col min="770" max="770" width="22.42578125" style="80" customWidth="1"/>
    <col min="771" max="771" width="10.5703125" style="80" customWidth="1"/>
    <col min="772" max="772" width="16.5703125" style="80" customWidth="1"/>
    <col min="773" max="773" width="9.140625" style="80" customWidth="1"/>
    <col min="774" max="774" width="35.5703125" style="80" customWidth="1"/>
    <col min="775" max="775" width="35.42578125" style="80" customWidth="1"/>
    <col min="776" max="1024" width="9.140625" style="80"/>
    <col min="1025" max="1025" width="2.5703125" style="80" customWidth="1"/>
    <col min="1026" max="1026" width="22.42578125" style="80" customWidth="1"/>
    <col min="1027" max="1027" width="10.5703125" style="80" customWidth="1"/>
    <col min="1028" max="1028" width="16.5703125" style="80" customWidth="1"/>
    <col min="1029" max="1029" width="9.140625" style="80" customWidth="1"/>
    <col min="1030" max="1030" width="35.5703125" style="80" customWidth="1"/>
    <col min="1031" max="1031" width="35.42578125" style="80" customWidth="1"/>
    <col min="1032" max="1280" width="9.140625" style="80"/>
    <col min="1281" max="1281" width="2.5703125" style="80" customWidth="1"/>
    <col min="1282" max="1282" width="22.42578125" style="80" customWidth="1"/>
    <col min="1283" max="1283" width="10.5703125" style="80" customWidth="1"/>
    <col min="1284" max="1284" width="16.5703125" style="80" customWidth="1"/>
    <col min="1285" max="1285" width="9.140625" style="80" customWidth="1"/>
    <col min="1286" max="1286" width="35.5703125" style="80" customWidth="1"/>
    <col min="1287" max="1287" width="35.42578125" style="80" customWidth="1"/>
    <col min="1288" max="1536" width="9.140625" style="80"/>
    <col min="1537" max="1537" width="2.5703125" style="80" customWidth="1"/>
    <col min="1538" max="1538" width="22.42578125" style="80" customWidth="1"/>
    <col min="1539" max="1539" width="10.5703125" style="80" customWidth="1"/>
    <col min="1540" max="1540" width="16.5703125" style="80" customWidth="1"/>
    <col min="1541" max="1541" width="9.140625" style="80" customWidth="1"/>
    <col min="1542" max="1542" width="35.5703125" style="80" customWidth="1"/>
    <col min="1543" max="1543" width="35.42578125" style="80" customWidth="1"/>
    <col min="1544" max="1792" width="9.140625" style="80"/>
    <col min="1793" max="1793" width="2.5703125" style="80" customWidth="1"/>
    <col min="1794" max="1794" width="22.42578125" style="80" customWidth="1"/>
    <col min="1795" max="1795" width="10.5703125" style="80" customWidth="1"/>
    <col min="1796" max="1796" width="16.5703125" style="80" customWidth="1"/>
    <col min="1797" max="1797" width="9.140625" style="80" customWidth="1"/>
    <col min="1798" max="1798" width="35.5703125" style="80" customWidth="1"/>
    <col min="1799" max="1799" width="35.42578125" style="80" customWidth="1"/>
    <col min="1800" max="2048" width="9.140625" style="80"/>
    <col min="2049" max="2049" width="2.5703125" style="80" customWidth="1"/>
    <col min="2050" max="2050" width="22.42578125" style="80" customWidth="1"/>
    <col min="2051" max="2051" width="10.5703125" style="80" customWidth="1"/>
    <col min="2052" max="2052" width="16.5703125" style="80" customWidth="1"/>
    <col min="2053" max="2053" width="9.140625" style="80" customWidth="1"/>
    <col min="2054" max="2054" width="35.5703125" style="80" customWidth="1"/>
    <col min="2055" max="2055" width="35.42578125" style="80" customWidth="1"/>
    <col min="2056" max="2304" width="9.140625" style="80"/>
    <col min="2305" max="2305" width="2.5703125" style="80" customWidth="1"/>
    <col min="2306" max="2306" width="22.42578125" style="80" customWidth="1"/>
    <col min="2307" max="2307" width="10.5703125" style="80" customWidth="1"/>
    <col min="2308" max="2308" width="16.5703125" style="80" customWidth="1"/>
    <col min="2309" max="2309" width="9.140625" style="80" customWidth="1"/>
    <col min="2310" max="2310" width="35.5703125" style="80" customWidth="1"/>
    <col min="2311" max="2311" width="35.42578125" style="80" customWidth="1"/>
    <col min="2312" max="2560" width="9.140625" style="80"/>
    <col min="2561" max="2561" width="2.5703125" style="80" customWidth="1"/>
    <col min="2562" max="2562" width="22.42578125" style="80" customWidth="1"/>
    <col min="2563" max="2563" width="10.5703125" style="80" customWidth="1"/>
    <col min="2564" max="2564" width="16.5703125" style="80" customWidth="1"/>
    <col min="2565" max="2565" width="9.140625" style="80" customWidth="1"/>
    <col min="2566" max="2566" width="35.5703125" style="80" customWidth="1"/>
    <col min="2567" max="2567" width="35.42578125" style="80" customWidth="1"/>
    <col min="2568" max="2816" width="9.140625" style="80"/>
    <col min="2817" max="2817" width="2.5703125" style="80" customWidth="1"/>
    <col min="2818" max="2818" width="22.42578125" style="80" customWidth="1"/>
    <col min="2819" max="2819" width="10.5703125" style="80" customWidth="1"/>
    <col min="2820" max="2820" width="16.5703125" style="80" customWidth="1"/>
    <col min="2821" max="2821" width="9.140625" style="80" customWidth="1"/>
    <col min="2822" max="2822" width="35.5703125" style="80" customWidth="1"/>
    <col min="2823" max="2823" width="35.42578125" style="80" customWidth="1"/>
    <col min="2824" max="3072" width="9.140625" style="80"/>
    <col min="3073" max="3073" width="2.5703125" style="80" customWidth="1"/>
    <col min="3074" max="3074" width="22.42578125" style="80" customWidth="1"/>
    <col min="3075" max="3075" width="10.5703125" style="80" customWidth="1"/>
    <col min="3076" max="3076" width="16.5703125" style="80" customWidth="1"/>
    <col min="3077" max="3077" width="9.140625" style="80" customWidth="1"/>
    <col min="3078" max="3078" width="35.5703125" style="80" customWidth="1"/>
    <col min="3079" max="3079" width="35.42578125" style="80" customWidth="1"/>
    <col min="3080" max="3328" width="9.140625" style="80"/>
    <col min="3329" max="3329" width="2.5703125" style="80" customWidth="1"/>
    <col min="3330" max="3330" width="22.42578125" style="80" customWidth="1"/>
    <col min="3331" max="3331" width="10.5703125" style="80" customWidth="1"/>
    <col min="3332" max="3332" width="16.5703125" style="80" customWidth="1"/>
    <col min="3333" max="3333" width="9.140625" style="80" customWidth="1"/>
    <col min="3334" max="3334" width="35.5703125" style="80" customWidth="1"/>
    <col min="3335" max="3335" width="35.42578125" style="80" customWidth="1"/>
    <col min="3336" max="3584" width="9.140625" style="80"/>
    <col min="3585" max="3585" width="2.5703125" style="80" customWidth="1"/>
    <col min="3586" max="3586" width="22.42578125" style="80" customWidth="1"/>
    <col min="3587" max="3587" width="10.5703125" style="80" customWidth="1"/>
    <col min="3588" max="3588" width="16.5703125" style="80" customWidth="1"/>
    <col min="3589" max="3589" width="9.140625" style="80" customWidth="1"/>
    <col min="3590" max="3590" width="35.5703125" style="80" customWidth="1"/>
    <col min="3591" max="3591" width="35.42578125" style="80" customWidth="1"/>
    <col min="3592" max="3840" width="9.140625" style="80"/>
    <col min="3841" max="3841" width="2.5703125" style="80" customWidth="1"/>
    <col min="3842" max="3842" width="22.42578125" style="80" customWidth="1"/>
    <col min="3843" max="3843" width="10.5703125" style="80" customWidth="1"/>
    <col min="3844" max="3844" width="16.5703125" style="80" customWidth="1"/>
    <col min="3845" max="3845" width="9.140625" style="80" customWidth="1"/>
    <col min="3846" max="3846" width="35.5703125" style="80" customWidth="1"/>
    <col min="3847" max="3847" width="35.42578125" style="80" customWidth="1"/>
    <col min="3848" max="4096" width="9.140625" style="80"/>
    <col min="4097" max="4097" width="2.5703125" style="80" customWidth="1"/>
    <col min="4098" max="4098" width="22.42578125" style="80" customWidth="1"/>
    <col min="4099" max="4099" width="10.5703125" style="80" customWidth="1"/>
    <col min="4100" max="4100" width="16.5703125" style="80" customWidth="1"/>
    <col min="4101" max="4101" width="9.140625" style="80" customWidth="1"/>
    <col min="4102" max="4102" width="35.5703125" style="80" customWidth="1"/>
    <col min="4103" max="4103" width="35.42578125" style="80" customWidth="1"/>
    <col min="4104" max="4352" width="9.140625" style="80"/>
    <col min="4353" max="4353" width="2.5703125" style="80" customWidth="1"/>
    <col min="4354" max="4354" width="22.42578125" style="80" customWidth="1"/>
    <col min="4355" max="4355" width="10.5703125" style="80" customWidth="1"/>
    <col min="4356" max="4356" width="16.5703125" style="80" customWidth="1"/>
    <col min="4357" max="4357" width="9.140625" style="80" customWidth="1"/>
    <col min="4358" max="4358" width="35.5703125" style="80" customWidth="1"/>
    <col min="4359" max="4359" width="35.42578125" style="80" customWidth="1"/>
    <col min="4360" max="4608" width="9.140625" style="80"/>
    <col min="4609" max="4609" width="2.5703125" style="80" customWidth="1"/>
    <col min="4610" max="4610" width="22.42578125" style="80" customWidth="1"/>
    <col min="4611" max="4611" width="10.5703125" style="80" customWidth="1"/>
    <col min="4612" max="4612" width="16.5703125" style="80" customWidth="1"/>
    <col min="4613" max="4613" width="9.140625" style="80" customWidth="1"/>
    <col min="4614" max="4614" width="35.5703125" style="80" customWidth="1"/>
    <col min="4615" max="4615" width="35.42578125" style="80" customWidth="1"/>
    <col min="4616" max="4864" width="9.140625" style="80"/>
    <col min="4865" max="4865" width="2.5703125" style="80" customWidth="1"/>
    <col min="4866" max="4866" width="22.42578125" style="80" customWidth="1"/>
    <col min="4867" max="4867" width="10.5703125" style="80" customWidth="1"/>
    <col min="4868" max="4868" width="16.5703125" style="80" customWidth="1"/>
    <col min="4869" max="4869" width="9.140625" style="80" customWidth="1"/>
    <col min="4870" max="4870" width="35.5703125" style="80" customWidth="1"/>
    <col min="4871" max="4871" width="35.42578125" style="80" customWidth="1"/>
    <col min="4872" max="5120" width="9.140625" style="80"/>
    <col min="5121" max="5121" width="2.5703125" style="80" customWidth="1"/>
    <col min="5122" max="5122" width="22.42578125" style="80" customWidth="1"/>
    <col min="5123" max="5123" width="10.5703125" style="80" customWidth="1"/>
    <col min="5124" max="5124" width="16.5703125" style="80" customWidth="1"/>
    <col min="5125" max="5125" width="9.140625" style="80" customWidth="1"/>
    <col min="5126" max="5126" width="35.5703125" style="80" customWidth="1"/>
    <col min="5127" max="5127" width="35.42578125" style="80" customWidth="1"/>
    <col min="5128" max="5376" width="9.140625" style="80"/>
    <col min="5377" max="5377" width="2.5703125" style="80" customWidth="1"/>
    <col min="5378" max="5378" width="22.42578125" style="80" customWidth="1"/>
    <col min="5379" max="5379" width="10.5703125" style="80" customWidth="1"/>
    <col min="5380" max="5380" width="16.5703125" style="80" customWidth="1"/>
    <col min="5381" max="5381" width="9.140625" style="80" customWidth="1"/>
    <col min="5382" max="5382" width="35.5703125" style="80" customWidth="1"/>
    <col min="5383" max="5383" width="35.42578125" style="80" customWidth="1"/>
    <col min="5384" max="5632" width="9.140625" style="80"/>
    <col min="5633" max="5633" width="2.5703125" style="80" customWidth="1"/>
    <col min="5634" max="5634" width="22.42578125" style="80" customWidth="1"/>
    <col min="5635" max="5635" width="10.5703125" style="80" customWidth="1"/>
    <col min="5636" max="5636" width="16.5703125" style="80" customWidth="1"/>
    <col min="5637" max="5637" width="9.140625" style="80" customWidth="1"/>
    <col min="5638" max="5638" width="35.5703125" style="80" customWidth="1"/>
    <col min="5639" max="5639" width="35.42578125" style="80" customWidth="1"/>
    <col min="5640" max="5888" width="9.140625" style="80"/>
    <col min="5889" max="5889" width="2.5703125" style="80" customWidth="1"/>
    <col min="5890" max="5890" width="22.42578125" style="80" customWidth="1"/>
    <col min="5891" max="5891" width="10.5703125" style="80" customWidth="1"/>
    <col min="5892" max="5892" width="16.5703125" style="80" customWidth="1"/>
    <col min="5893" max="5893" width="9.140625" style="80" customWidth="1"/>
    <col min="5894" max="5894" width="35.5703125" style="80" customWidth="1"/>
    <col min="5895" max="5895" width="35.42578125" style="80" customWidth="1"/>
    <col min="5896" max="6144" width="9.140625" style="80"/>
    <col min="6145" max="6145" width="2.5703125" style="80" customWidth="1"/>
    <col min="6146" max="6146" width="22.42578125" style="80" customWidth="1"/>
    <col min="6147" max="6147" width="10.5703125" style="80" customWidth="1"/>
    <col min="6148" max="6148" width="16.5703125" style="80" customWidth="1"/>
    <col min="6149" max="6149" width="9.140625" style="80" customWidth="1"/>
    <col min="6150" max="6150" width="35.5703125" style="80" customWidth="1"/>
    <col min="6151" max="6151" width="35.42578125" style="80" customWidth="1"/>
    <col min="6152" max="6400" width="9.140625" style="80"/>
    <col min="6401" max="6401" width="2.5703125" style="80" customWidth="1"/>
    <col min="6402" max="6402" width="22.42578125" style="80" customWidth="1"/>
    <col min="6403" max="6403" width="10.5703125" style="80" customWidth="1"/>
    <col min="6404" max="6404" width="16.5703125" style="80" customWidth="1"/>
    <col min="6405" max="6405" width="9.140625" style="80" customWidth="1"/>
    <col min="6406" max="6406" width="35.5703125" style="80" customWidth="1"/>
    <col min="6407" max="6407" width="35.42578125" style="80" customWidth="1"/>
    <col min="6408" max="6656" width="9.140625" style="80"/>
    <col min="6657" max="6657" width="2.5703125" style="80" customWidth="1"/>
    <col min="6658" max="6658" width="22.42578125" style="80" customWidth="1"/>
    <col min="6659" max="6659" width="10.5703125" style="80" customWidth="1"/>
    <col min="6660" max="6660" width="16.5703125" style="80" customWidth="1"/>
    <col min="6661" max="6661" width="9.140625" style="80" customWidth="1"/>
    <col min="6662" max="6662" width="35.5703125" style="80" customWidth="1"/>
    <col min="6663" max="6663" width="35.42578125" style="80" customWidth="1"/>
    <col min="6664" max="6912" width="9.140625" style="80"/>
    <col min="6913" max="6913" width="2.5703125" style="80" customWidth="1"/>
    <col min="6914" max="6914" width="22.42578125" style="80" customWidth="1"/>
    <col min="6915" max="6915" width="10.5703125" style="80" customWidth="1"/>
    <col min="6916" max="6916" width="16.5703125" style="80" customWidth="1"/>
    <col min="6917" max="6917" width="9.140625" style="80" customWidth="1"/>
    <col min="6918" max="6918" width="35.5703125" style="80" customWidth="1"/>
    <col min="6919" max="6919" width="35.42578125" style="80" customWidth="1"/>
    <col min="6920" max="7168" width="9.140625" style="80"/>
    <col min="7169" max="7169" width="2.5703125" style="80" customWidth="1"/>
    <col min="7170" max="7170" width="22.42578125" style="80" customWidth="1"/>
    <col min="7171" max="7171" width="10.5703125" style="80" customWidth="1"/>
    <col min="7172" max="7172" width="16.5703125" style="80" customWidth="1"/>
    <col min="7173" max="7173" width="9.140625" style="80" customWidth="1"/>
    <col min="7174" max="7174" width="35.5703125" style="80" customWidth="1"/>
    <col min="7175" max="7175" width="35.42578125" style="80" customWidth="1"/>
    <col min="7176" max="7424" width="9.140625" style="80"/>
    <col min="7425" max="7425" width="2.5703125" style="80" customWidth="1"/>
    <col min="7426" max="7426" width="22.42578125" style="80" customWidth="1"/>
    <col min="7427" max="7427" width="10.5703125" style="80" customWidth="1"/>
    <col min="7428" max="7428" width="16.5703125" style="80" customWidth="1"/>
    <col min="7429" max="7429" width="9.140625" style="80" customWidth="1"/>
    <col min="7430" max="7430" width="35.5703125" style="80" customWidth="1"/>
    <col min="7431" max="7431" width="35.42578125" style="80" customWidth="1"/>
    <col min="7432" max="7680" width="9.140625" style="80"/>
    <col min="7681" max="7681" width="2.5703125" style="80" customWidth="1"/>
    <col min="7682" max="7682" width="22.42578125" style="80" customWidth="1"/>
    <col min="7683" max="7683" width="10.5703125" style="80" customWidth="1"/>
    <col min="7684" max="7684" width="16.5703125" style="80" customWidth="1"/>
    <col min="7685" max="7685" width="9.140625" style="80" customWidth="1"/>
    <col min="7686" max="7686" width="35.5703125" style="80" customWidth="1"/>
    <col min="7687" max="7687" width="35.42578125" style="80" customWidth="1"/>
    <col min="7688" max="7936" width="9.140625" style="80"/>
    <col min="7937" max="7937" width="2.5703125" style="80" customWidth="1"/>
    <col min="7938" max="7938" width="22.42578125" style="80" customWidth="1"/>
    <col min="7939" max="7939" width="10.5703125" style="80" customWidth="1"/>
    <col min="7940" max="7940" width="16.5703125" style="80" customWidth="1"/>
    <col min="7941" max="7941" width="9.140625" style="80" customWidth="1"/>
    <col min="7942" max="7942" width="35.5703125" style="80" customWidth="1"/>
    <col min="7943" max="7943" width="35.42578125" style="80" customWidth="1"/>
    <col min="7944" max="8192" width="9.140625" style="80"/>
    <col min="8193" max="8193" width="2.5703125" style="80" customWidth="1"/>
    <col min="8194" max="8194" width="22.42578125" style="80" customWidth="1"/>
    <col min="8195" max="8195" width="10.5703125" style="80" customWidth="1"/>
    <col min="8196" max="8196" width="16.5703125" style="80" customWidth="1"/>
    <col min="8197" max="8197" width="9.140625" style="80" customWidth="1"/>
    <col min="8198" max="8198" width="35.5703125" style="80" customWidth="1"/>
    <col min="8199" max="8199" width="35.42578125" style="80" customWidth="1"/>
    <col min="8200" max="8448" width="9.140625" style="80"/>
    <col min="8449" max="8449" width="2.5703125" style="80" customWidth="1"/>
    <col min="8450" max="8450" width="22.42578125" style="80" customWidth="1"/>
    <col min="8451" max="8451" width="10.5703125" style="80" customWidth="1"/>
    <col min="8452" max="8452" width="16.5703125" style="80" customWidth="1"/>
    <col min="8453" max="8453" width="9.140625" style="80" customWidth="1"/>
    <col min="8454" max="8454" width="35.5703125" style="80" customWidth="1"/>
    <col min="8455" max="8455" width="35.42578125" style="80" customWidth="1"/>
    <col min="8456" max="8704" width="9.140625" style="80"/>
    <col min="8705" max="8705" width="2.5703125" style="80" customWidth="1"/>
    <col min="8706" max="8706" width="22.42578125" style="80" customWidth="1"/>
    <col min="8707" max="8707" width="10.5703125" style="80" customWidth="1"/>
    <col min="8708" max="8708" width="16.5703125" style="80" customWidth="1"/>
    <col min="8709" max="8709" width="9.140625" style="80" customWidth="1"/>
    <col min="8710" max="8710" width="35.5703125" style="80" customWidth="1"/>
    <col min="8711" max="8711" width="35.42578125" style="80" customWidth="1"/>
    <col min="8712" max="8960" width="9.140625" style="80"/>
    <col min="8961" max="8961" width="2.5703125" style="80" customWidth="1"/>
    <col min="8962" max="8962" width="22.42578125" style="80" customWidth="1"/>
    <col min="8963" max="8963" width="10.5703125" style="80" customWidth="1"/>
    <col min="8964" max="8964" width="16.5703125" style="80" customWidth="1"/>
    <col min="8965" max="8965" width="9.140625" style="80" customWidth="1"/>
    <col min="8966" max="8966" width="35.5703125" style="80" customWidth="1"/>
    <col min="8967" max="8967" width="35.42578125" style="80" customWidth="1"/>
    <col min="8968" max="9216" width="9.140625" style="80"/>
    <col min="9217" max="9217" width="2.5703125" style="80" customWidth="1"/>
    <col min="9218" max="9218" width="22.42578125" style="80" customWidth="1"/>
    <col min="9219" max="9219" width="10.5703125" style="80" customWidth="1"/>
    <col min="9220" max="9220" width="16.5703125" style="80" customWidth="1"/>
    <col min="9221" max="9221" width="9.140625" style="80" customWidth="1"/>
    <col min="9222" max="9222" width="35.5703125" style="80" customWidth="1"/>
    <col min="9223" max="9223" width="35.42578125" style="80" customWidth="1"/>
    <col min="9224" max="9472" width="9.140625" style="80"/>
    <col min="9473" max="9473" width="2.5703125" style="80" customWidth="1"/>
    <col min="9474" max="9474" width="22.42578125" style="80" customWidth="1"/>
    <col min="9475" max="9475" width="10.5703125" style="80" customWidth="1"/>
    <col min="9476" max="9476" width="16.5703125" style="80" customWidth="1"/>
    <col min="9477" max="9477" width="9.140625" style="80" customWidth="1"/>
    <col min="9478" max="9478" width="35.5703125" style="80" customWidth="1"/>
    <col min="9479" max="9479" width="35.42578125" style="80" customWidth="1"/>
    <col min="9480" max="9728" width="9.140625" style="80"/>
    <col min="9729" max="9729" width="2.5703125" style="80" customWidth="1"/>
    <col min="9730" max="9730" width="22.42578125" style="80" customWidth="1"/>
    <col min="9731" max="9731" width="10.5703125" style="80" customWidth="1"/>
    <col min="9732" max="9732" width="16.5703125" style="80" customWidth="1"/>
    <col min="9733" max="9733" width="9.140625" style="80" customWidth="1"/>
    <col min="9734" max="9734" width="35.5703125" style="80" customWidth="1"/>
    <col min="9735" max="9735" width="35.42578125" style="80" customWidth="1"/>
    <col min="9736" max="9984" width="9.140625" style="80"/>
    <col min="9985" max="9985" width="2.5703125" style="80" customWidth="1"/>
    <col min="9986" max="9986" width="22.42578125" style="80" customWidth="1"/>
    <col min="9987" max="9987" width="10.5703125" style="80" customWidth="1"/>
    <col min="9988" max="9988" width="16.5703125" style="80" customWidth="1"/>
    <col min="9989" max="9989" width="9.140625" style="80" customWidth="1"/>
    <col min="9990" max="9990" width="35.5703125" style="80" customWidth="1"/>
    <col min="9991" max="9991" width="35.42578125" style="80" customWidth="1"/>
    <col min="9992" max="10240" width="9.140625" style="80"/>
    <col min="10241" max="10241" width="2.5703125" style="80" customWidth="1"/>
    <col min="10242" max="10242" width="22.42578125" style="80" customWidth="1"/>
    <col min="10243" max="10243" width="10.5703125" style="80" customWidth="1"/>
    <col min="10244" max="10244" width="16.5703125" style="80" customWidth="1"/>
    <col min="10245" max="10245" width="9.140625" style="80" customWidth="1"/>
    <col min="10246" max="10246" width="35.5703125" style="80" customWidth="1"/>
    <col min="10247" max="10247" width="35.42578125" style="80" customWidth="1"/>
    <col min="10248" max="10496" width="9.140625" style="80"/>
    <col min="10497" max="10497" width="2.5703125" style="80" customWidth="1"/>
    <col min="10498" max="10498" width="22.42578125" style="80" customWidth="1"/>
    <col min="10499" max="10499" width="10.5703125" style="80" customWidth="1"/>
    <col min="10500" max="10500" width="16.5703125" style="80" customWidth="1"/>
    <col min="10501" max="10501" width="9.140625" style="80" customWidth="1"/>
    <col min="10502" max="10502" width="35.5703125" style="80" customWidth="1"/>
    <col min="10503" max="10503" width="35.42578125" style="80" customWidth="1"/>
    <col min="10504" max="10752" width="9.140625" style="80"/>
    <col min="10753" max="10753" width="2.5703125" style="80" customWidth="1"/>
    <col min="10754" max="10754" width="22.42578125" style="80" customWidth="1"/>
    <col min="10755" max="10755" width="10.5703125" style="80" customWidth="1"/>
    <col min="10756" max="10756" width="16.5703125" style="80" customWidth="1"/>
    <col min="10757" max="10757" width="9.140625" style="80" customWidth="1"/>
    <col min="10758" max="10758" width="35.5703125" style="80" customWidth="1"/>
    <col min="10759" max="10759" width="35.42578125" style="80" customWidth="1"/>
    <col min="10760" max="11008" width="9.140625" style="80"/>
    <col min="11009" max="11009" width="2.5703125" style="80" customWidth="1"/>
    <col min="11010" max="11010" width="22.42578125" style="80" customWidth="1"/>
    <col min="11011" max="11011" width="10.5703125" style="80" customWidth="1"/>
    <col min="11012" max="11012" width="16.5703125" style="80" customWidth="1"/>
    <col min="11013" max="11013" width="9.140625" style="80" customWidth="1"/>
    <col min="11014" max="11014" width="35.5703125" style="80" customWidth="1"/>
    <col min="11015" max="11015" width="35.42578125" style="80" customWidth="1"/>
    <col min="11016" max="11264" width="9.140625" style="80"/>
    <col min="11265" max="11265" width="2.5703125" style="80" customWidth="1"/>
    <col min="11266" max="11266" width="22.42578125" style="80" customWidth="1"/>
    <col min="11267" max="11267" width="10.5703125" style="80" customWidth="1"/>
    <col min="11268" max="11268" width="16.5703125" style="80" customWidth="1"/>
    <col min="11269" max="11269" width="9.140625" style="80" customWidth="1"/>
    <col min="11270" max="11270" width="35.5703125" style="80" customWidth="1"/>
    <col min="11271" max="11271" width="35.42578125" style="80" customWidth="1"/>
    <col min="11272" max="11520" width="9.140625" style="80"/>
    <col min="11521" max="11521" width="2.5703125" style="80" customWidth="1"/>
    <col min="11522" max="11522" width="22.42578125" style="80" customWidth="1"/>
    <col min="11523" max="11523" width="10.5703125" style="80" customWidth="1"/>
    <col min="11524" max="11524" width="16.5703125" style="80" customWidth="1"/>
    <col min="11525" max="11525" width="9.140625" style="80" customWidth="1"/>
    <col min="11526" max="11526" width="35.5703125" style="80" customWidth="1"/>
    <col min="11527" max="11527" width="35.42578125" style="80" customWidth="1"/>
    <col min="11528" max="11776" width="9.140625" style="80"/>
    <col min="11777" max="11777" width="2.5703125" style="80" customWidth="1"/>
    <col min="11778" max="11778" width="22.42578125" style="80" customWidth="1"/>
    <col min="11779" max="11779" width="10.5703125" style="80" customWidth="1"/>
    <col min="11780" max="11780" width="16.5703125" style="80" customWidth="1"/>
    <col min="11781" max="11781" width="9.140625" style="80" customWidth="1"/>
    <col min="11782" max="11782" width="35.5703125" style="80" customWidth="1"/>
    <col min="11783" max="11783" width="35.42578125" style="80" customWidth="1"/>
    <col min="11784" max="12032" width="9.140625" style="80"/>
    <col min="12033" max="12033" width="2.5703125" style="80" customWidth="1"/>
    <col min="12034" max="12034" width="22.42578125" style="80" customWidth="1"/>
    <col min="12035" max="12035" width="10.5703125" style="80" customWidth="1"/>
    <col min="12036" max="12036" width="16.5703125" style="80" customWidth="1"/>
    <col min="12037" max="12037" width="9.140625" style="80" customWidth="1"/>
    <col min="12038" max="12038" width="35.5703125" style="80" customWidth="1"/>
    <col min="12039" max="12039" width="35.42578125" style="80" customWidth="1"/>
    <col min="12040" max="12288" width="9.140625" style="80"/>
    <col min="12289" max="12289" width="2.5703125" style="80" customWidth="1"/>
    <col min="12290" max="12290" width="22.42578125" style="80" customWidth="1"/>
    <col min="12291" max="12291" width="10.5703125" style="80" customWidth="1"/>
    <col min="12292" max="12292" width="16.5703125" style="80" customWidth="1"/>
    <col min="12293" max="12293" width="9.140625" style="80" customWidth="1"/>
    <col min="12294" max="12294" width="35.5703125" style="80" customWidth="1"/>
    <col min="12295" max="12295" width="35.42578125" style="80" customWidth="1"/>
    <col min="12296" max="12544" width="9.140625" style="80"/>
    <col min="12545" max="12545" width="2.5703125" style="80" customWidth="1"/>
    <col min="12546" max="12546" width="22.42578125" style="80" customWidth="1"/>
    <col min="12547" max="12547" width="10.5703125" style="80" customWidth="1"/>
    <col min="12548" max="12548" width="16.5703125" style="80" customWidth="1"/>
    <col min="12549" max="12549" width="9.140625" style="80" customWidth="1"/>
    <col min="12550" max="12550" width="35.5703125" style="80" customWidth="1"/>
    <col min="12551" max="12551" width="35.42578125" style="80" customWidth="1"/>
    <col min="12552" max="12800" width="9.140625" style="80"/>
    <col min="12801" max="12801" width="2.5703125" style="80" customWidth="1"/>
    <col min="12802" max="12802" width="22.42578125" style="80" customWidth="1"/>
    <col min="12803" max="12803" width="10.5703125" style="80" customWidth="1"/>
    <col min="12804" max="12804" width="16.5703125" style="80" customWidth="1"/>
    <col min="12805" max="12805" width="9.140625" style="80" customWidth="1"/>
    <col min="12806" max="12806" width="35.5703125" style="80" customWidth="1"/>
    <col min="12807" max="12807" width="35.42578125" style="80" customWidth="1"/>
    <col min="12808" max="13056" width="9.140625" style="80"/>
    <col min="13057" max="13057" width="2.5703125" style="80" customWidth="1"/>
    <col min="13058" max="13058" width="22.42578125" style="80" customWidth="1"/>
    <col min="13059" max="13059" width="10.5703125" style="80" customWidth="1"/>
    <col min="13060" max="13060" width="16.5703125" style="80" customWidth="1"/>
    <col min="13061" max="13061" width="9.140625" style="80" customWidth="1"/>
    <col min="13062" max="13062" width="35.5703125" style="80" customWidth="1"/>
    <col min="13063" max="13063" width="35.42578125" style="80" customWidth="1"/>
    <col min="13064" max="13312" width="9.140625" style="80"/>
    <col min="13313" max="13313" width="2.5703125" style="80" customWidth="1"/>
    <col min="13314" max="13314" width="22.42578125" style="80" customWidth="1"/>
    <col min="13315" max="13315" width="10.5703125" style="80" customWidth="1"/>
    <col min="13316" max="13316" width="16.5703125" style="80" customWidth="1"/>
    <col min="13317" max="13317" width="9.140625" style="80" customWidth="1"/>
    <col min="13318" max="13318" width="35.5703125" style="80" customWidth="1"/>
    <col min="13319" max="13319" width="35.42578125" style="80" customWidth="1"/>
    <col min="13320" max="13568" width="9.140625" style="80"/>
    <col min="13569" max="13569" width="2.5703125" style="80" customWidth="1"/>
    <col min="13570" max="13570" width="22.42578125" style="80" customWidth="1"/>
    <col min="13571" max="13571" width="10.5703125" style="80" customWidth="1"/>
    <col min="13572" max="13572" width="16.5703125" style="80" customWidth="1"/>
    <col min="13573" max="13573" width="9.140625" style="80" customWidth="1"/>
    <col min="13574" max="13574" width="35.5703125" style="80" customWidth="1"/>
    <col min="13575" max="13575" width="35.42578125" style="80" customWidth="1"/>
    <col min="13576" max="13824" width="9.140625" style="80"/>
    <col min="13825" max="13825" width="2.5703125" style="80" customWidth="1"/>
    <col min="13826" max="13826" width="22.42578125" style="80" customWidth="1"/>
    <col min="13827" max="13827" width="10.5703125" style="80" customWidth="1"/>
    <col min="13828" max="13828" width="16.5703125" style="80" customWidth="1"/>
    <col min="13829" max="13829" width="9.140625" style="80" customWidth="1"/>
    <col min="13830" max="13830" width="35.5703125" style="80" customWidth="1"/>
    <col min="13831" max="13831" width="35.42578125" style="80" customWidth="1"/>
    <col min="13832" max="14080" width="9.140625" style="80"/>
    <col min="14081" max="14081" width="2.5703125" style="80" customWidth="1"/>
    <col min="14082" max="14082" width="22.42578125" style="80" customWidth="1"/>
    <col min="14083" max="14083" width="10.5703125" style="80" customWidth="1"/>
    <col min="14084" max="14084" width="16.5703125" style="80" customWidth="1"/>
    <col min="14085" max="14085" width="9.140625" style="80" customWidth="1"/>
    <col min="14086" max="14086" width="35.5703125" style="80" customWidth="1"/>
    <col min="14087" max="14087" width="35.42578125" style="80" customWidth="1"/>
    <col min="14088" max="14336" width="9.140625" style="80"/>
    <col min="14337" max="14337" width="2.5703125" style="80" customWidth="1"/>
    <col min="14338" max="14338" width="22.42578125" style="80" customWidth="1"/>
    <col min="14339" max="14339" width="10.5703125" style="80" customWidth="1"/>
    <col min="14340" max="14340" width="16.5703125" style="80" customWidth="1"/>
    <col min="14341" max="14341" width="9.140625" style="80" customWidth="1"/>
    <col min="14342" max="14342" width="35.5703125" style="80" customWidth="1"/>
    <col min="14343" max="14343" width="35.42578125" style="80" customWidth="1"/>
    <col min="14344" max="14592" width="9.140625" style="80"/>
    <col min="14593" max="14593" width="2.5703125" style="80" customWidth="1"/>
    <col min="14594" max="14594" width="22.42578125" style="80" customWidth="1"/>
    <col min="14595" max="14595" width="10.5703125" style="80" customWidth="1"/>
    <col min="14596" max="14596" width="16.5703125" style="80" customWidth="1"/>
    <col min="14597" max="14597" width="9.140625" style="80" customWidth="1"/>
    <col min="14598" max="14598" width="35.5703125" style="80" customWidth="1"/>
    <col min="14599" max="14599" width="35.42578125" style="80" customWidth="1"/>
    <col min="14600" max="14848" width="9.140625" style="80"/>
    <col min="14849" max="14849" width="2.5703125" style="80" customWidth="1"/>
    <col min="14850" max="14850" width="22.42578125" style="80" customWidth="1"/>
    <col min="14851" max="14851" width="10.5703125" style="80" customWidth="1"/>
    <col min="14852" max="14852" width="16.5703125" style="80" customWidth="1"/>
    <col min="14853" max="14853" width="9.140625" style="80" customWidth="1"/>
    <col min="14854" max="14854" width="35.5703125" style="80" customWidth="1"/>
    <col min="14855" max="14855" width="35.42578125" style="80" customWidth="1"/>
    <col min="14856" max="15104" width="9.140625" style="80"/>
    <col min="15105" max="15105" width="2.5703125" style="80" customWidth="1"/>
    <col min="15106" max="15106" width="22.42578125" style="80" customWidth="1"/>
    <col min="15107" max="15107" width="10.5703125" style="80" customWidth="1"/>
    <col min="15108" max="15108" width="16.5703125" style="80" customWidth="1"/>
    <col min="15109" max="15109" width="9.140625" style="80" customWidth="1"/>
    <col min="15110" max="15110" width="35.5703125" style="80" customWidth="1"/>
    <col min="15111" max="15111" width="35.42578125" style="80" customWidth="1"/>
    <col min="15112" max="15360" width="9.140625" style="80"/>
    <col min="15361" max="15361" width="2.5703125" style="80" customWidth="1"/>
    <col min="15362" max="15362" width="22.42578125" style="80" customWidth="1"/>
    <col min="15363" max="15363" width="10.5703125" style="80" customWidth="1"/>
    <col min="15364" max="15364" width="16.5703125" style="80" customWidth="1"/>
    <col min="15365" max="15365" width="9.140625" style="80" customWidth="1"/>
    <col min="15366" max="15366" width="35.5703125" style="80" customWidth="1"/>
    <col min="15367" max="15367" width="35.42578125" style="80" customWidth="1"/>
    <col min="15368" max="15616" width="9.140625" style="80"/>
    <col min="15617" max="15617" width="2.5703125" style="80" customWidth="1"/>
    <col min="15618" max="15618" width="22.42578125" style="80" customWidth="1"/>
    <col min="15619" max="15619" width="10.5703125" style="80" customWidth="1"/>
    <col min="15620" max="15620" width="16.5703125" style="80" customWidth="1"/>
    <col min="15621" max="15621" width="9.140625" style="80" customWidth="1"/>
    <col min="15622" max="15622" width="35.5703125" style="80" customWidth="1"/>
    <col min="15623" max="15623" width="35.42578125" style="80" customWidth="1"/>
    <col min="15624" max="15872" width="9.140625" style="80"/>
    <col min="15873" max="15873" width="2.5703125" style="80" customWidth="1"/>
    <col min="15874" max="15874" width="22.42578125" style="80" customWidth="1"/>
    <col min="15875" max="15875" width="10.5703125" style="80" customWidth="1"/>
    <col min="15876" max="15876" width="16.5703125" style="80" customWidth="1"/>
    <col min="15877" max="15877" width="9.140625" style="80" customWidth="1"/>
    <col min="15878" max="15878" width="35.5703125" style="80" customWidth="1"/>
    <col min="15879" max="15879" width="35.42578125" style="80" customWidth="1"/>
    <col min="15880" max="16128" width="9.140625" style="80"/>
    <col min="16129" max="16129" width="2.5703125" style="80" customWidth="1"/>
    <col min="16130" max="16130" width="22.42578125" style="80" customWidth="1"/>
    <col min="16131" max="16131" width="10.5703125" style="80" customWidth="1"/>
    <col min="16132" max="16132" width="16.5703125" style="80" customWidth="1"/>
    <col min="16133" max="16133" width="9.140625" style="80" customWidth="1"/>
    <col min="16134" max="16134" width="35.5703125" style="80" customWidth="1"/>
    <col min="16135" max="16135" width="35.42578125" style="80" customWidth="1"/>
    <col min="16136" max="16384" width="9.140625" style="80"/>
  </cols>
  <sheetData>
    <row r="2" spans="1:7" s="79" customFormat="1" ht="32.25">
      <c r="A2" s="77"/>
      <c r="B2" s="78"/>
      <c r="C2" s="153" t="s">
        <v>53</v>
      </c>
      <c r="D2" s="153"/>
      <c r="E2" s="153"/>
      <c r="F2" s="153"/>
      <c r="G2" s="153"/>
    </row>
    <row r="3" spans="1:7">
      <c r="B3" s="81"/>
      <c r="C3" s="82"/>
      <c r="F3" s="1"/>
    </row>
    <row r="4" spans="1:7">
      <c r="B4" s="66" t="s">
        <v>0</v>
      </c>
      <c r="C4" s="154" t="s">
        <v>864</v>
      </c>
      <c r="D4" s="154"/>
      <c r="E4" s="154"/>
      <c r="F4" s="66" t="s">
        <v>1</v>
      </c>
      <c r="G4" s="83" t="s">
        <v>865</v>
      </c>
    </row>
    <row r="5" spans="1:7">
      <c r="B5" s="66" t="s">
        <v>2</v>
      </c>
      <c r="C5" s="154"/>
      <c r="D5" s="154"/>
      <c r="E5" s="154"/>
      <c r="F5" s="66" t="s">
        <v>3</v>
      </c>
      <c r="G5" s="83"/>
    </row>
    <row r="6" spans="1:7">
      <c r="B6" s="155" t="s">
        <v>4</v>
      </c>
      <c r="C6" s="156"/>
      <c r="D6" s="156"/>
      <c r="E6" s="156"/>
      <c r="F6" s="66" t="s">
        <v>5</v>
      </c>
      <c r="G6" s="123" t="s">
        <v>866</v>
      </c>
    </row>
    <row r="7" spans="1:7">
      <c r="B7" s="155"/>
      <c r="C7" s="156"/>
      <c r="D7" s="156"/>
      <c r="E7" s="156"/>
      <c r="F7" s="66" t="s">
        <v>54</v>
      </c>
      <c r="G7" s="84">
        <v>1</v>
      </c>
    </row>
    <row r="8" spans="1:7">
      <c r="B8" s="85"/>
      <c r="C8" s="86"/>
      <c r="D8" s="87"/>
      <c r="E8" s="87"/>
      <c r="F8" s="88"/>
      <c r="G8" s="89"/>
    </row>
    <row r="9" spans="1:7">
      <c r="B9" s="90"/>
      <c r="C9" s="91"/>
      <c r="D9" s="91"/>
      <c r="E9" s="91"/>
      <c r="F9" s="91"/>
    </row>
    <row r="10" spans="1:7">
      <c r="B10" s="92" t="s">
        <v>55</v>
      </c>
    </row>
    <row r="11" spans="1:7" s="93" customFormat="1">
      <c r="B11" s="94" t="s">
        <v>56</v>
      </c>
      <c r="C11" s="95" t="s">
        <v>54</v>
      </c>
      <c r="D11" s="95" t="s">
        <v>57</v>
      </c>
      <c r="E11" s="95" t="s">
        <v>58</v>
      </c>
      <c r="F11" s="95" t="s">
        <v>59</v>
      </c>
      <c r="G11" s="96" t="s">
        <v>60</v>
      </c>
    </row>
    <row r="12" spans="1:7" s="97" customFormat="1" ht="25.5">
      <c r="B12" s="127" t="s">
        <v>217</v>
      </c>
      <c r="C12" s="128">
        <v>2</v>
      </c>
      <c r="D12" s="99"/>
      <c r="E12" s="99"/>
      <c r="F12" s="100"/>
      <c r="G12" s="101" t="s">
        <v>216</v>
      </c>
    </row>
    <row r="13" spans="1:7" s="97" customFormat="1">
      <c r="B13" s="102"/>
      <c r="C13" s="98"/>
      <c r="D13" s="99"/>
      <c r="E13" s="99"/>
      <c r="F13" s="99"/>
      <c r="G13" s="103"/>
    </row>
    <row r="14" spans="1:7" s="97" customFormat="1">
      <c r="B14" s="102"/>
      <c r="C14" s="98"/>
      <c r="D14" s="99"/>
      <c r="E14" s="99"/>
      <c r="F14" s="99"/>
      <c r="G14" s="103"/>
    </row>
    <row r="15" spans="1:7" s="97" customFormat="1">
      <c r="B15" s="102"/>
      <c r="C15" s="98"/>
      <c r="D15" s="99"/>
      <c r="E15" s="99"/>
      <c r="F15" s="99"/>
      <c r="G15" s="103"/>
    </row>
    <row r="16" spans="1:7" s="97" customFormat="1">
      <c r="B16" s="102"/>
      <c r="C16" s="98"/>
      <c r="D16" s="99"/>
      <c r="E16" s="99"/>
      <c r="F16" s="99"/>
      <c r="G16" s="103"/>
    </row>
    <row r="17" spans="2:7" s="97" customFormat="1">
      <c r="B17" s="102"/>
      <c r="C17" s="98"/>
      <c r="D17" s="99"/>
      <c r="E17" s="99"/>
      <c r="F17" s="99"/>
      <c r="G17" s="103"/>
    </row>
    <row r="18" spans="2:7" s="97" customFormat="1">
      <c r="B18" s="104"/>
      <c r="C18" s="105"/>
      <c r="D18" s="106"/>
      <c r="E18" s="106"/>
      <c r="F18" s="106"/>
      <c r="G18" s="107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D28" sqref="D28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65" t="s">
        <v>39</v>
      </c>
      <c r="C2" s="165"/>
      <c r="D2" s="165"/>
      <c r="E2" s="165"/>
      <c r="F2" s="16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65" t="s">
        <v>899</v>
      </c>
      <c r="C3" s="165"/>
      <c r="D3" s="165"/>
      <c r="E3" s="165"/>
      <c r="F3" s="16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65" t="s">
        <v>351</v>
      </c>
      <c r="C4" s="165"/>
      <c r="D4" s="165"/>
      <c r="E4" s="165"/>
      <c r="F4" s="16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COUNTIF(F19:F1014,"Pass")</f>
        <v>0</v>
      </c>
      <c r="B6" s="28">
        <f>COUNTIF(F19:F1014,"Fail")</f>
        <v>0</v>
      </c>
      <c r="C6" s="28">
        <f>E6-D6-B6-A6</f>
        <v>7</v>
      </c>
      <c r="D6" s="29">
        <f>COUNTIF(F$19:F$1014,"N/A")</f>
        <v>0</v>
      </c>
      <c r="E6" s="167">
        <v>7</v>
      </c>
      <c r="F6" s="16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647</v>
      </c>
      <c r="C9" s="35"/>
      <c r="D9" s="35"/>
      <c r="E9" s="35"/>
      <c r="F9" s="35"/>
      <c r="G9" s="35"/>
      <c r="H9" s="36"/>
      <c r="I9" s="37"/>
    </row>
    <row r="10" spans="1:10" s="20" customFormat="1" ht="26.25" customHeight="1">
      <c r="A10" s="162" t="s">
        <v>659</v>
      </c>
      <c r="B10" s="164"/>
      <c r="C10" s="63" t="s">
        <v>619</v>
      </c>
      <c r="D10" s="119" t="s">
        <v>626</v>
      </c>
      <c r="E10" s="168"/>
      <c r="F10" s="38"/>
      <c r="G10" s="38"/>
      <c r="H10" s="39"/>
      <c r="I10" s="37"/>
    </row>
    <row r="11" spans="1:10" s="41" customFormat="1" ht="27.75" customHeight="1">
      <c r="A11" s="162"/>
      <c r="B11" s="164"/>
      <c r="C11" s="63" t="s">
        <v>620</v>
      </c>
      <c r="D11" s="119" t="s">
        <v>628</v>
      </c>
      <c r="E11" s="168"/>
      <c r="F11" s="38"/>
      <c r="G11" s="38"/>
      <c r="H11" s="39"/>
      <c r="I11" s="40"/>
    </row>
    <row r="12" spans="1:10" s="41" customFormat="1" ht="27.75" customHeight="1">
      <c r="A12" s="162"/>
      <c r="B12" s="164"/>
      <c r="C12" s="63" t="s">
        <v>622</v>
      </c>
      <c r="D12" s="119"/>
      <c r="E12" s="168"/>
      <c r="F12" s="38"/>
      <c r="G12" s="38"/>
      <c r="H12" s="39"/>
      <c r="I12" s="40"/>
    </row>
    <row r="13" spans="1:10" s="41" customFormat="1" ht="27.75" customHeight="1">
      <c r="A13" s="162"/>
      <c r="B13" s="164"/>
      <c r="C13" s="63" t="s">
        <v>621</v>
      </c>
      <c r="D13" s="119" t="s">
        <v>628</v>
      </c>
      <c r="E13" s="168"/>
      <c r="F13" s="38"/>
      <c r="G13" s="38"/>
      <c r="H13" s="39"/>
      <c r="I13" s="40"/>
    </row>
    <row r="14" spans="1:10" s="41" customFormat="1" ht="27.75" customHeight="1">
      <c r="A14" s="162"/>
      <c r="B14" s="164"/>
      <c r="C14" s="63" t="s">
        <v>623</v>
      </c>
      <c r="D14" s="119" t="s">
        <v>635</v>
      </c>
      <c r="E14" s="168"/>
      <c r="F14" s="38"/>
      <c r="G14" s="38"/>
      <c r="H14" s="39"/>
      <c r="I14" s="40"/>
    </row>
    <row r="15" spans="1:10" s="41" customFormat="1" ht="27.75" customHeight="1">
      <c r="A15" s="162"/>
      <c r="B15" s="164"/>
      <c r="C15" s="63" t="s">
        <v>624</v>
      </c>
      <c r="D15" s="119" t="s">
        <v>636</v>
      </c>
      <c r="E15" s="168"/>
      <c r="F15" s="38"/>
      <c r="G15" s="38"/>
      <c r="H15" s="39"/>
      <c r="I15" s="40"/>
    </row>
    <row r="16" spans="1:10" s="41" customFormat="1" ht="27.75" customHeight="1">
      <c r="A16" s="162"/>
      <c r="B16" s="164"/>
      <c r="C16" s="63" t="s">
        <v>625</v>
      </c>
      <c r="D16" s="119" t="s">
        <v>861</v>
      </c>
      <c r="E16" s="168"/>
      <c r="F16" s="38"/>
      <c r="G16" s="38"/>
      <c r="H16" s="39"/>
      <c r="I16" s="40"/>
    </row>
    <row r="17" spans="1:9" s="41" customFormat="1" ht="27.75" customHeight="1">
      <c r="A17" s="38" t="s">
        <v>658</v>
      </c>
      <c r="B17" s="63" t="s">
        <v>616</v>
      </c>
      <c r="C17" s="38"/>
      <c r="D17" s="118" t="s">
        <v>63</v>
      </c>
      <c r="E17" s="61"/>
      <c r="F17" s="38"/>
      <c r="G17" s="38"/>
      <c r="H17" s="39"/>
      <c r="I17" s="40"/>
    </row>
    <row r="18" spans="1:9" s="41" customFormat="1" ht="27.75" customHeight="1">
      <c r="A18" s="38" t="s">
        <v>657</v>
      </c>
      <c r="B18" s="63" t="s">
        <v>663</v>
      </c>
      <c r="C18" s="38"/>
      <c r="D18" s="118" t="s">
        <v>63</v>
      </c>
      <c r="E18" s="61"/>
      <c r="F18" s="38"/>
      <c r="G18" s="38"/>
      <c r="H18" s="39"/>
      <c r="I18" s="40"/>
    </row>
    <row r="19" spans="1:9" s="41" customFormat="1" ht="27.75" customHeight="1">
      <c r="A19" s="162" t="s">
        <v>656</v>
      </c>
      <c r="B19" s="164" t="s">
        <v>617</v>
      </c>
      <c r="C19" s="63" t="s">
        <v>629</v>
      </c>
      <c r="D19" s="119" t="s">
        <v>637</v>
      </c>
      <c r="E19" s="168"/>
      <c r="F19" s="38"/>
      <c r="G19" s="38"/>
      <c r="H19" s="39"/>
      <c r="I19" s="40"/>
    </row>
    <row r="20" spans="1:9" s="41" customFormat="1" ht="27.75" customHeight="1">
      <c r="A20" s="162"/>
      <c r="B20" s="164"/>
      <c r="C20" s="63" t="s">
        <v>363</v>
      </c>
      <c r="D20" s="119" t="s">
        <v>639</v>
      </c>
      <c r="E20" s="168"/>
      <c r="F20" s="38"/>
      <c r="G20" s="38"/>
      <c r="H20" s="39"/>
      <c r="I20" s="40"/>
    </row>
    <row r="21" spans="1:9" s="41" customFormat="1" ht="27.75" customHeight="1">
      <c r="A21" s="162"/>
      <c r="B21" s="164"/>
      <c r="C21" s="63" t="s">
        <v>630</v>
      </c>
      <c r="D21" s="119" t="s">
        <v>640</v>
      </c>
      <c r="E21" s="168"/>
      <c r="F21" s="38"/>
      <c r="G21" s="38"/>
      <c r="H21" s="39"/>
      <c r="I21" s="40"/>
    </row>
    <row r="22" spans="1:9" s="41" customFormat="1" ht="27.75" customHeight="1">
      <c r="A22" s="162"/>
      <c r="B22" s="164"/>
      <c r="C22" s="63" t="s">
        <v>631</v>
      </c>
      <c r="D22" s="119" t="s">
        <v>641</v>
      </c>
      <c r="E22" s="168"/>
      <c r="F22" s="38"/>
      <c r="G22" s="38"/>
      <c r="H22" s="39"/>
      <c r="I22" s="40"/>
    </row>
    <row r="23" spans="1:9" s="41" customFormat="1" ht="27.75" customHeight="1">
      <c r="A23" s="162"/>
      <c r="B23" s="164"/>
      <c r="C23" s="63" t="s">
        <v>632</v>
      </c>
      <c r="D23" s="119" t="s">
        <v>642</v>
      </c>
      <c r="E23" s="168"/>
      <c r="F23" s="38"/>
      <c r="G23" s="38"/>
      <c r="H23" s="39"/>
      <c r="I23" s="40"/>
    </row>
    <row r="24" spans="1:9" s="41" customFormat="1" ht="27.75" customHeight="1">
      <c r="A24" s="162"/>
      <c r="B24" s="164"/>
      <c r="C24" s="63" t="s">
        <v>633</v>
      </c>
      <c r="D24" s="119" t="s">
        <v>643</v>
      </c>
      <c r="E24" s="168"/>
      <c r="F24" s="38"/>
      <c r="G24" s="38"/>
      <c r="H24" s="39"/>
      <c r="I24" s="40"/>
    </row>
    <row r="25" spans="1:9" s="41" customFormat="1" ht="27.75" customHeight="1">
      <c r="A25" s="162"/>
      <c r="B25" s="164"/>
      <c r="C25" s="63" t="s">
        <v>634</v>
      </c>
      <c r="D25" s="119" t="s">
        <v>638</v>
      </c>
      <c r="E25" s="168"/>
      <c r="F25" s="38"/>
      <c r="G25" s="38"/>
      <c r="H25" s="39"/>
      <c r="I25" s="40"/>
    </row>
    <row r="26" spans="1:9" s="41" customFormat="1" ht="27.75" customHeight="1">
      <c r="A26" s="162"/>
      <c r="B26" s="164"/>
      <c r="C26" s="63" t="s">
        <v>618</v>
      </c>
      <c r="D26" s="119" t="s">
        <v>628</v>
      </c>
      <c r="E26" s="168"/>
      <c r="F26" s="38"/>
      <c r="G26" s="38"/>
      <c r="H26" s="39"/>
      <c r="I26" s="40"/>
    </row>
    <row r="27" spans="1:9" s="20" customFormat="1" ht="15.75" customHeight="1">
      <c r="A27" s="34"/>
      <c r="B27" s="34" t="s">
        <v>644</v>
      </c>
      <c r="C27" s="35"/>
      <c r="D27" s="35"/>
      <c r="E27" s="35"/>
      <c r="F27" s="35"/>
      <c r="G27" s="35"/>
      <c r="H27" s="36"/>
      <c r="I27" s="37"/>
    </row>
    <row r="28" spans="1:9" ht="56.25" customHeight="1">
      <c r="A28" s="38" t="s">
        <v>655</v>
      </c>
      <c r="B28" s="38" t="s">
        <v>646</v>
      </c>
      <c r="C28" s="38" t="s">
        <v>645</v>
      </c>
      <c r="D28" s="62" t="s">
        <v>42</v>
      </c>
      <c r="E28" s="61" t="s">
        <v>38</v>
      </c>
      <c r="F28" s="38"/>
      <c r="G28" s="38"/>
      <c r="H28" s="60"/>
      <c r="I28" s="40"/>
    </row>
    <row r="29" spans="1:9" ht="81.75" customHeight="1">
      <c r="A29" s="38" t="s">
        <v>653</v>
      </c>
      <c r="B29" s="74" t="s">
        <v>648</v>
      </c>
      <c r="C29" s="63" t="s">
        <v>650</v>
      </c>
      <c r="D29" s="71" t="s">
        <v>851</v>
      </c>
      <c r="E29" s="61" t="s">
        <v>38</v>
      </c>
      <c r="F29" s="67"/>
      <c r="G29" s="67"/>
      <c r="H29" s="73"/>
      <c r="I29" s="1"/>
    </row>
    <row r="30" spans="1:9" ht="79.5" customHeight="1">
      <c r="A30" s="38" t="s">
        <v>654</v>
      </c>
      <c r="B30" s="74" t="s">
        <v>649</v>
      </c>
      <c r="C30" s="63" t="s">
        <v>651</v>
      </c>
      <c r="D30" s="71" t="s">
        <v>652</v>
      </c>
      <c r="E30" s="61" t="s">
        <v>38</v>
      </c>
      <c r="F30" s="67"/>
      <c r="G30" s="67"/>
      <c r="H30" s="73"/>
      <c r="I30" s="1"/>
    </row>
    <row r="31" spans="1:9">
      <c r="A31" s="129"/>
      <c r="B31" s="132"/>
      <c r="C31" s="133"/>
      <c r="D31" s="130"/>
      <c r="E31" s="134"/>
      <c r="F31" s="129"/>
      <c r="G31" s="129"/>
      <c r="H31" s="135"/>
    </row>
    <row r="32" spans="1:9">
      <c r="A32" s="129"/>
      <c r="B32" s="132"/>
      <c r="C32" s="133"/>
      <c r="D32" s="130"/>
      <c r="E32" s="134"/>
      <c r="F32" s="129"/>
      <c r="G32" s="129"/>
      <c r="H32" s="135"/>
    </row>
    <row r="33" spans="1:9">
      <c r="A33" s="129"/>
      <c r="B33" s="133"/>
      <c r="C33" s="133"/>
      <c r="D33" s="130"/>
      <c r="E33" s="134"/>
      <c r="F33" s="129"/>
      <c r="G33" s="129"/>
      <c r="H33" s="135"/>
    </row>
    <row r="34" spans="1:9">
      <c r="A34" s="129"/>
      <c r="B34" s="132"/>
      <c r="C34" s="133"/>
      <c r="D34" s="130"/>
      <c r="E34" s="134"/>
      <c r="F34" s="129"/>
      <c r="G34" s="129"/>
      <c r="H34" s="135"/>
    </row>
    <row r="35" spans="1:9">
      <c r="A35" s="129"/>
      <c r="B35" s="132"/>
      <c r="C35" s="133"/>
      <c r="D35" s="130"/>
      <c r="E35" s="134"/>
      <c r="F35" s="129"/>
      <c r="G35" s="129"/>
      <c r="H35" s="135"/>
    </row>
    <row r="36" spans="1:9">
      <c r="G36" s="1"/>
    </row>
    <row r="37" spans="1:9">
      <c r="G37" s="1"/>
      <c r="I37" s="1"/>
    </row>
  </sheetData>
  <mergeCells count="11">
    <mergeCell ref="B2:F2"/>
    <mergeCell ref="B3:F3"/>
    <mergeCell ref="B4:F4"/>
    <mergeCell ref="E5:F5"/>
    <mergeCell ref="E6:F6"/>
    <mergeCell ref="A19:A26"/>
    <mergeCell ref="B19:B26"/>
    <mergeCell ref="E19:E26"/>
    <mergeCell ref="A10:A16"/>
    <mergeCell ref="B10:B16"/>
    <mergeCell ref="E10:E16"/>
  </mergeCells>
  <dataValidations disablePrompts="1"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00:F65503 JB65500:JB65503 SX65500:SX65503 ACT65500:ACT65503 AMP65500:AMP65503 AWL65500:AWL65503 BGH65500:BGH65503 BQD65500:BQD65503 BZZ65500:BZZ65503 CJV65500:CJV65503 CTR65500:CTR65503 DDN65500:DDN65503 DNJ65500:DNJ65503 DXF65500:DXF65503 EHB65500:EHB65503 EQX65500:EQX65503 FAT65500:FAT65503 FKP65500:FKP65503 FUL65500:FUL65503 GEH65500:GEH65503 GOD65500:GOD65503 GXZ65500:GXZ65503 HHV65500:HHV65503 HRR65500:HRR65503 IBN65500:IBN65503 ILJ65500:ILJ65503 IVF65500:IVF65503 JFB65500:JFB65503 JOX65500:JOX65503 JYT65500:JYT65503 KIP65500:KIP65503 KSL65500:KSL65503 LCH65500:LCH65503 LMD65500:LMD65503 LVZ65500:LVZ65503 MFV65500:MFV65503 MPR65500:MPR65503 MZN65500:MZN65503 NJJ65500:NJJ65503 NTF65500:NTF65503 ODB65500:ODB65503 OMX65500:OMX65503 OWT65500:OWT65503 PGP65500:PGP65503 PQL65500:PQL65503 QAH65500:QAH65503 QKD65500:QKD65503 QTZ65500:QTZ65503 RDV65500:RDV65503 RNR65500:RNR65503 RXN65500:RXN65503 SHJ65500:SHJ65503 SRF65500:SRF65503 TBB65500:TBB65503 TKX65500:TKX65503 TUT65500:TUT65503 UEP65500:UEP65503 UOL65500:UOL65503 UYH65500:UYH65503 VID65500:VID65503 VRZ65500:VRZ65503 WBV65500:WBV65503 WLR65500:WLR65503 WVN65500:WVN65503 F131036:F131039 JB131036:JB131039 SX131036:SX131039 ACT131036:ACT131039 AMP131036:AMP131039 AWL131036:AWL131039 BGH131036:BGH131039 BQD131036:BQD131039 BZZ131036:BZZ131039 CJV131036:CJV131039 CTR131036:CTR131039 DDN131036:DDN131039 DNJ131036:DNJ131039 DXF131036:DXF131039 EHB131036:EHB131039 EQX131036:EQX131039 FAT131036:FAT131039 FKP131036:FKP131039 FUL131036:FUL131039 GEH131036:GEH131039 GOD131036:GOD131039 GXZ131036:GXZ131039 HHV131036:HHV131039 HRR131036:HRR131039 IBN131036:IBN131039 ILJ131036:ILJ131039 IVF131036:IVF131039 JFB131036:JFB131039 JOX131036:JOX131039 JYT131036:JYT131039 KIP131036:KIP131039 KSL131036:KSL131039 LCH131036:LCH131039 LMD131036:LMD131039 LVZ131036:LVZ131039 MFV131036:MFV131039 MPR131036:MPR131039 MZN131036:MZN131039 NJJ131036:NJJ131039 NTF131036:NTF131039 ODB131036:ODB131039 OMX131036:OMX131039 OWT131036:OWT131039 PGP131036:PGP131039 PQL131036:PQL131039 QAH131036:QAH131039 QKD131036:QKD131039 QTZ131036:QTZ131039 RDV131036:RDV131039 RNR131036:RNR131039 RXN131036:RXN131039 SHJ131036:SHJ131039 SRF131036:SRF131039 TBB131036:TBB131039 TKX131036:TKX131039 TUT131036:TUT131039 UEP131036:UEP131039 UOL131036:UOL131039 UYH131036:UYH131039 VID131036:VID131039 VRZ131036:VRZ131039 WBV131036:WBV131039 WLR131036:WLR131039 WVN131036:WVN131039 F196572:F196575 JB196572:JB196575 SX196572:SX196575 ACT196572:ACT196575 AMP196572:AMP196575 AWL196572:AWL196575 BGH196572:BGH196575 BQD196572:BQD196575 BZZ196572:BZZ196575 CJV196572:CJV196575 CTR196572:CTR196575 DDN196572:DDN196575 DNJ196572:DNJ196575 DXF196572:DXF196575 EHB196572:EHB196575 EQX196572:EQX196575 FAT196572:FAT196575 FKP196572:FKP196575 FUL196572:FUL196575 GEH196572:GEH196575 GOD196572:GOD196575 GXZ196572:GXZ196575 HHV196572:HHV196575 HRR196572:HRR196575 IBN196572:IBN196575 ILJ196572:ILJ196575 IVF196572:IVF196575 JFB196572:JFB196575 JOX196572:JOX196575 JYT196572:JYT196575 KIP196572:KIP196575 KSL196572:KSL196575 LCH196572:LCH196575 LMD196572:LMD196575 LVZ196572:LVZ196575 MFV196572:MFV196575 MPR196572:MPR196575 MZN196572:MZN196575 NJJ196572:NJJ196575 NTF196572:NTF196575 ODB196572:ODB196575 OMX196572:OMX196575 OWT196572:OWT196575 PGP196572:PGP196575 PQL196572:PQL196575 QAH196572:QAH196575 QKD196572:QKD196575 QTZ196572:QTZ196575 RDV196572:RDV196575 RNR196572:RNR196575 RXN196572:RXN196575 SHJ196572:SHJ196575 SRF196572:SRF196575 TBB196572:TBB196575 TKX196572:TKX196575 TUT196572:TUT196575 UEP196572:UEP196575 UOL196572:UOL196575 UYH196572:UYH196575 VID196572:VID196575 VRZ196572:VRZ196575 WBV196572:WBV196575 WLR196572:WLR196575 WVN196572:WVN196575 F262108:F262111 JB262108:JB262111 SX262108:SX262111 ACT262108:ACT262111 AMP262108:AMP262111 AWL262108:AWL262111 BGH262108:BGH262111 BQD262108:BQD262111 BZZ262108:BZZ262111 CJV262108:CJV262111 CTR262108:CTR262111 DDN262108:DDN262111 DNJ262108:DNJ262111 DXF262108:DXF262111 EHB262108:EHB262111 EQX262108:EQX262111 FAT262108:FAT262111 FKP262108:FKP262111 FUL262108:FUL262111 GEH262108:GEH262111 GOD262108:GOD262111 GXZ262108:GXZ262111 HHV262108:HHV262111 HRR262108:HRR262111 IBN262108:IBN262111 ILJ262108:ILJ262111 IVF262108:IVF262111 JFB262108:JFB262111 JOX262108:JOX262111 JYT262108:JYT262111 KIP262108:KIP262111 KSL262108:KSL262111 LCH262108:LCH262111 LMD262108:LMD262111 LVZ262108:LVZ262111 MFV262108:MFV262111 MPR262108:MPR262111 MZN262108:MZN262111 NJJ262108:NJJ262111 NTF262108:NTF262111 ODB262108:ODB262111 OMX262108:OMX262111 OWT262108:OWT262111 PGP262108:PGP262111 PQL262108:PQL262111 QAH262108:QAH262111 QKD262108:QKD262111 QTZ262108:QTZ262111 RDV262108:RDV262111 RNR262108:RNR262111 RXN262108:RXN262111 SHJ262108:SHJ262111 SRF262108:SRF262111 TBB262108:TBB262111 TKX262108:TKX262111 TUT262108:TUT262111 UEP262108:UEP262111 UOL262108:UOL262111 UYH262108:UYH262111 VID262108:VID262111 VRZ262108:VRZ262111 WBV262108:WBV262111 WLR262108:WLR262111 WVN262108:WVN262111 F327644:F327647 JB327644:JB327647 SX327644:SX327647 ACT327644:ACT327647 AMP327644:AMP327647 AWL327644:AWL327647 BGH327644:BGH327647 BQD327644:BQD327647 BZZ327644:BZZ327647 CJV327644:CJV327647 CTR327644:CTR327647 DDN327644:DDN327647 DNJ327644:DNJ327647 DXF327644:DXF327647 EHB327644:EHB327647 EQX327644:EQX327647 FAT327644:FAT327647 FKP327644:FKP327647 FUL327644:FUL327647 GEH327644:GEH327647 GOD327644:GOD327647 GXZ327644:GXZ327647 HHV327644:HHV327647 HRR327644:HRR327647 IBN327644:IBN327647 ILJ327644:ILJ327647 IVF327644:IVF327647 JFB327644:JFB327647 JOX327644:JOX327647 JYT327644:JYT327647 KIP327644:KIP327647 KSL327644:KSL327647 LCH327644:LCH327647 LMD327644:LMD327647 LVZ327644:LVZ327647 MFV327644:MFV327647 MPR327644:MPR327647 MZN327644:MZN327647 NJJ327644:NJJ327647 NTF327644:NTF327647 ODB327644:ODB327647 OMX327644:OMX327647 OWT327644:OWT327647 PGP327644:PGP327647 PQL327644:PQL327647 QAH327644:QAH327647 QKD327644:QKD327647 QTZ327644:QTZ327647 RDV327644:RDV327647 RNR327644:RNR327647 RXN327644:RXN327647 SHJ327644:SHJ327647 SRF327644:SRF327647 TBB327644:TBB327647 TKX327644:TKX327647 TUT327644:TUT327647 UEP327644:UEP327647 UOL327644:UOL327647 UYH327644:UYH327647 VID327644:VID327647 VRZ327644:VRZ327647 WBV327644:WBV327647 WLR327644:WLR327647 WVN327644:WVN327647 F393180:F393183 JB393180:JB393183 SX393180:SX393183 ACT393180:ACT393183 AMP393180:AMP393183 AWL393180:AWL393183 BGH393180:BGH393183 BQD393180:BQD393183 BZZ393180:BZZ393183 CJV393180:CJV393183 CTR393180:CTR393183 DDN393180:DDN393183 DNJ393180:DNJ393183 DXF393180:DXF393183 EHB393180:EHB393183 EQX393180:EQX393183 FAT393180:FAT393183 FKP393180:FKP393183 FUL393180:FUL393183 GEH393180:GEH393183 GOD393180:GOD393183 GXZ393180:GXZ393183 HHV393180:HHV393183 HRR393180:HRR393183 IBN393180:IBN393183 ILJ393180:ILJ393183 IVF393180:IVF393183 JFB393180:JFB393183 JOX393180:JOX393183 JYT393180:JYT393183 KIP393180:KIP393183 KSL393180:KSL393183 LCH393180:LCH393183 LMD393180:LMD393183 LVZ393180:LVZ393183 MFV393180:MFV393183 MPR393180:MPR393183 MZN393180:MZN393183 NJJ393180:NJJ393183 NTF393180:NTF393183 ODB393180:ODB393183 OMX393180:OMX393183 OWT393180:OWT393183 PGP393180:PGP393183 PQL393180:PQL393183 QAH393180:QAH393183 QKD393180:QKD393183 QTZ393180:QTZ393183 RDV393180:RDV393183 RNR393180:RNR393183 RXN393180:RXN393183 SHJ393180:SHJ393183 SRF393180:SRF393183 TBB393180:TBB393183 TKX393180:TKX393183 TUT393180:TUT393183 UEP393180:UEP393183 UOL393180:UOL393183 UYH393180:UYH393183 VID393180:VID393183 VRZ393180:VRZ393183 WBV393180:WBV393183 WLR393180:WLR393183 WVN393180:WVN393183 F458716:F458719 JB458716:JB458719 SX458716:SX458719 ACT458716:ACT458719 AMP458716:AMP458719 AWL458716:AWL458719 BGH458716:BGH458719 BQD458716:BQD458719 BZZ458716:BZZ458719 CJV458716:CJV458719 CTR458716:CTR458719 DDN458716:DDN458719 DNJ458716:DNJ458719 DXF458716:DXF458719 EHB458716:EHB458719 EQX458716:EQX458719 FAT458716:FAT458719 FKP458716:FKP458719 FUL458716:FUL458719 GEH458716:GEH458719 GOD458716:GOD458719 GXZ458716:GXZ458719 HHV458716:HHV458719 HRR458716:HRR458719 IBN458716:IBN458719 ILJ458716:ILJ458719 IVF458716:IVF458719 JFB458716:JFB458719 JOX458716:JOX458719 JYT458716:JYT458719 KIP458716:KIP458719 KSL458716:KSL458719 LCH458716:LCH458719 LMD458716:LMD458719 LVZ458716:LVZ458719 MFV458716:MFV458719 MPR458716:MPR458719 MZN458716:MZN458719 NJJ458716:NJJ458719 NTF458716:NTF458719 ODB458716:ODB458719 OMX458716:OMX458719 OWT458716:OWT458719 PGP458716:PGP458719 PQL458716:PQL458719 QAH458716:QAH458719 QKD458716:QKD458719 QTZ458716:QTZ458719 RDV458716:RDV458719 RNR458716:RNR458719 RXN458716:RXN458719 SHJ458716:SHJ458719 SRF458716:SRF458719 TBB458716:TBB458719 TKX458716:TKX458719 TUT458716:TUT458719 UEP458716:UEP458719 UOL458716:UOL458719 UYH458716:UYH458719 VID458716:VID458719 VRZ458716:VRZ458719 WBV458716:WBV458719 WLR458716:WLR458719 WVN458716:WVN458719 F524252:F524255 JB524252:JB524255 SX524252:SX524255 ACT524252:ACT524255 AMP524252:AMP524255 AWL524252:AWL524255 BGH524252:BGH524255 BQD524252:BQD524255 BZZ524252:BZZ524255 CJV524252:CJV524255 CTR524252:CTR524255 DDN524252:DDN524255 DNJ524252:DNJ524255 DXF524252:DXF524255 EHB524252:EHB524255 EQX524252:EQX524255 FAT524252:FAT524255 FKP524252:FKP524255 FUL524252:FUL524255 GEH524252:GEH524255 GOD524252:GOD524255 GXZ524252:GXZ524255 HHV524252:HHV524255 HRR524252:HRR524255 IBN524252:IBN524255 ILJ524252:ILJ524255 IVF524252:IVF524255 JFB524252:JFB524255 JOX524252:JOX524255 JYT524252:JYT524255 KIP524252:KIP524255 KSL524252:KSL524255 LCH524252:LCH524255 LMD524252:LMD524255 LVZ524252:LVZ524255 MFV524252:MFV524255 MPR524252:MPR524255 MZN524252:MZN524255 NJJ524252:NJJ524255 NTF524252:NTF524255 ODB524252:ODB524255 OMX524252:OMX524255 OWT524252:OWT524255 PGP524252:PGP524255 PQL524252:PQL524255 QAH524252:QAH524255 QKD524252:QKD524255 QTZ524252:QTZ524255 RDV524252:RDV524255 RNR524252:RNR524255 RXN524252:RXN524255 SHJ524252:SHJ524255 SRF524252:SRF524255 TBB524252:TBB524255 TKX524252:TKX524255 TUT524252:TUT524255 UEP524252:UEP524255 UOL524252:UOL524255 UYH524252:UYH524255 VID524252:VID524255 VRZ524252:VRZ524255 WBV524252:WBV524255 WLR524252:WLR524255 WVN524252:WVN524255 F589788:F589791 JB589788:JB589791 SX589788:SX589791 ACT589788:ACT589791 AMP589788:AMP589791 AWL589788:AWL589791 BGH589788:BGH589791 BQD589788:BQD589791 BZZ589788:BZZ589791 CJV589788:CJV589791 CTR589788:CTR589791 DDN589788:DDN589791 DNJ589788:DNJ589791 DXF589788:DXF589791 EHB589788:EHB589791 EQX589788:EQX589791 FAT589788:FAT589791 FKP589788:FKP589791 FUL589788:FUL589791 GEH589788:GEH589791 GOD589788:GOD589791 GXZ589788:GXZ589791 HHV589788:HHV589791 HRR589788:HRR589791 IBN589788:IBN589791 ILJ589788:ILJ589791 IVF589788:IVF589791 JFB589788:JFB589791 JOX589788:JOX589791 JYT589788:JYT589791 KIP589788:KIP589791 KSL589788:KSL589791 LCH589788:LCH589791 LMD589788:LMD589791 LVZ589788:LVZ589791 MFV589788:MFV589791 MPR589788:MPR589791 MZN589788:MZN589791 NJJ589788:NJJ589791 NTF589788:NTF589791 ODB589788:ODB589791 OMX589788:OMX589791 OWT589788:OWT589791 PGP589788:PGP589791 PQL589788:PQL589791 QAH589788:QAH589791 QKD589788:QKD589791 QTZ589788:QTZ589791 RDV589788:RDV589791 RNR589788:RNR589791 RXN589788:RXN589791 SHJ589788:SHJ589791 SRF589788:SRF589791 TBB589788:TBB589791 TKX589788:TKX589791 TUT589788:TUT589791 UEP589788:UEP589791 UOL589788:UOL589791 UYH589788:UYH589791 VID589788:VID589791 VRZ589788:VRZ589791 WBV589788:WBV589791 WLR589788:WLR589791 WVN589788:WVN589791 F655324:F655327 JB655324:JB655327 SX655324:SX655327 ACT655324:ACT655327 AMP655324:AMP655327 AWL655324:AWL655327 BGH655324:BGH655327 BQD655324:BQD655327 BZZ655324:BZZ655327 CJV655324:CJV655327 CTR655324:CTR655327 DDN655324:DDN655327 DNJ655324:DNJ655327 DXF655324:DXF655327 EHB655324:EHB655327 EQX655324:EQX655327 FAT655324:FAT655327 FKP655324:FKP655327 FUL655324:FUL655327 GEH655324:GEH655327 GOD655324:GOD655327 GXZ655324:GXZ655327 HHV655324:HHV655327 HRR655324:HRR655327 IBN655324:IBN655327 ILJ655324:ILJ655327 IVF655324:IVF655327 JFB655324:JFB655327 JOX655324:JOX655327 JYT655324:JYT655327 KIP655324:KIP655327 KSL655324:KSL655327 LCH655324:LCH655327 LMD655324:LMD655327 LVZ655324:LVZ655327 MFV655324:MFV655327 MPR655324:MPR655327 MZN655324:MZN655327 NJJ655324:NJJ655327 NTF655324:NTF655327 ODB655324:ODB655327 OMX655324:OMX655327 OWT655324:OWT655327 PGP655324:PGP655327 PQL655324:PQL655327 QAH655324:QAH655327 QKD655324:QKD655327 QTZ655324:QTZ655327 RDV655324:RDV655327 RNR655324:RNR655327 RXN655324:RXN655327 SHJ655324:SHJ655327 SRF655324:SRF655327 TBB655324:TBB655327 TKX655324:TKX655327 TUT655324:TUT655327 UEP655324:UEP655327 UOL655324:UOL655327 UYH655324:UYH655327 VID655324:VID655327 VRZ655324:VRZ655327 WBV655324:WBV655327 WLR655324:WLR655327 WVN655324:WVN655327 F720860:F720863 JB720860:JB720863 SX720860:SX720863 ACT720860:ACT720863 AMP720860:AMP720863 AWL720860:AWL720863 BGH720860:BGH720863 BQD720860:BQD720863 BZZ720860:BZZ720863 CJV720860:CJV720863 CTR720860:CTR720863 DDN720860:DDN720863 DNJ720860:DNJ720863 DXF720860:DXF720863 EHB720860:EHB720863 EQX720860:EQX720863 FAT720860:FAT720863 FKP720860:FKP720863 FUL720860:FUL720863 GEH720860:GEH720863 GOD720860:GOD720863 GXZ720860:GXZ720863 HHV720860:HHV720863 HRR720860:HRR720863 IBN720860:IBN720863 ILJ720860:ILJ720863 IVF720860:IVF720863 JFB720860:JFB720863 JOX720860:JOX720863 JYT720860:JYT720863 KIP720860:KIP720863 KSL720860:KSL720863 LCH720860:LCH720863 LMD720860:LMD720863 LVZ720860:LVZ720863 MFV720860:MFV720863 MPR720860:MPR720863 MZN720860:MZN720863 NJJ720860:NJJ720863 NTF720860:NTF720863 ODB720860:ODB720863 OMX720860:OMX720863 OWT720860:OWT720863 PGP720860:PGP720863 PQL720860:PQL720863 QAH720860:QAH720863 QKD720860:QKD720863 QTZ720860:QTZ720863 RDV720860:RDV720863 RNR720860:RNR720863 RXN720860:RXN720863 SHJ720860:SHJ720863 SRF720860:SRF720863 TBB720860:TBB720863 TKX720860:TKX720863 TUT720860:TUT720863 UEP720860:UEP720863 UOL720860:UOL720863 UYH720860:UYH720863 VID720860:VID720863 VRZ720860:VRZ720863 WBV720860:WBV720863 WLR720860:WLR720863 WVN720860:WVN720863 F786396:F786399 JB786396:JB786399 SX786396:SX786399 ACT786396:ACT786399 AMP786396:AMP786399 AWL786396:AWL786399 BGH786396:BGH786399 BQD786396:BQD786399 BZZ786396:BZZ786399 CJV786396:CJV786399 CTR786396:CTR786399 DDN786396:DDN786399 DNJ786396:DNJ786399 DXF786396:DXF786399 EHB786396:EHB786399 EQX786396:EQX786399 FAT786396:FAT786399 FKP786396:FKP786399 FUL786396:FUL786399 GEH786396:GEH786399 GOD786396:GOD786399 GXZ786396:GXZ786399 HHV786396:HHV786399 HRR786396:HRR786399 IBN786396:IBN786399 ILJ786396:ILJ786399 IVF786396:IVF786399 JFB786396:JFB786399 JOX786396:JOX786399 JYT786396:JYT786399 KIP786396:KIP786399 KSL786396:KSL786399 LCH786396:LCH786399 LMD786396:LMD786399 LVZ786396:LVZ786399 MFV786396:MFV786399 MPR786396:MPR786399 MZN786396:MZN786399 NJJ786396:NJJ786399 NTF786396:NTF786399 ODB786396:ODB786399 OMX786396:OMX786399 OWT786396:OWT786399 PGP786396:PGP786399 PQL786396:PQL786399 QAH786396:QAH786399 QKD786396:QKD786399 QTZ786396:QTZ786399 RDV786396:RDV786399 RNR786396:RNR786399 RXN786396:RXN786399 SHJ786396:SHJ786399 SRF786396:SRF786399 TBB786396:TBB786399 TKX786396:TKX786399 TUT786396:TUT786399 UEP786396:UEP786399 UOL786396:UOL786399 UYH786396:UYH786399 VID786396:VID786399 VRZ786396:VRZ786399 WBV786396:WBV786399 WLR786396:WLR786399 WVN786396:WVN786399 F851932:F851935 JB851932:JB851935 SX851932:SX851935 ACT851932:ACT851935 AMP851932:AMP851935 AWL851932:AWL851935 BGH851932:BGH851935 BQD851932:BQD851935 BZZ851932:BZZ851935 CJV851932:CJV851935 CTR851932:CTR851935 DDN851932:DDN851935 DNJ851932:DNJ851935 DXF851932:DXF851935 EHB851932:EHB851935 EQX851932:EQX851935 FAT851932:FAT851935 FKP851932:FKP851935 FUL851932:FUL851935 GEH851932:GEH851935 GOD851932:GOD851935 GXZ851932:GXZ851935 HHV851932:HHV851935 HRR851932:HRR851935 IBN851932:IBN851935 ILJ851932:ILJ851935 IVF851932:IVF851935 JFB851932:JFB851935 JOX851932:JOX851935 JYT851932:JYT851935 KIP851932:KIP851935 KSL851932:KSL851935 LCH851932:LCH851935 LMD851932:LMD851935 LVZ851932:LVZ851935 MFV851932:MFV851935 MPR851932:MPR851935 MZN851932:MZN851935 NJJ851932:NJJ851935 NTF851932:NTF851935 ODB851932:ODB851935 OMX851932:OMX851935 OWT851932:OWT851935 PGP851932:PGP851935 PQL851932:PQL851935 QAH851932:QAH851935 QKD851932:QKD851935 QTZ851932:QTZ851935 RDV851932:RDV851935 RNR851932:RNR851935 RXN851932:RXN851935 SHJ851932:SHJ851935 SRF851932:SRF851935 TBB851932:TBB851935 TKX851932:TKX851935 TUT851932:TUT851935 UEP851932:UEP851935 UOL851932:UOL851935 UYH851932:UYH851935 VID851932:VID851935 VRZ851932:VRZ851935 WBV851932:WBV851935 WLR851932:WLR851935 WVN851932:WVN851935 F917468:F917471 JB917468:JB917471 SX917468:SX917471 ACT917468:ACT917471 AMP917468:AMP917471 AWL917468:AWL917471 BGH917468:BGH917471 BQD917468:BQD917471 BZZ917468:BZZ917471 CJV917468:CJV917471 CTR917468:CTR917471 DDN917468:DDN917471 DNJ917468:DNJ917471 DXF917468:DXF917471 EHB917468:EHB917471 EQX917468:EQX917471 FAT917468:FAT917471 FKP917468:FKP917471 FUL917468:FUL917471 GEH917468:GEH917471 GOD917468:GOD917471 GXZ917468:GXZ917471 HHV917468:HHV917471 HRR917468:HRR917471 IBN917468:IBN917471 ILJ917468:ILJ917471 IVF917468:IVF917471 JFB917468:JFB917471 JOX917468:JOX917471 JYT917468:JYT917471 KIP917468:KIP917471 KSL917468:KSL917471 LCH917468:LCH917471 LMD917468:LMD917471 LVZ917468:LVZ917471 MFV917468:MFV917471 MPR917468:MPR917471 MZN917468:MZN917471 NJJ917468:NJJ917471 NTF917468:NTF917471 ODB917468:ODB917471 OMX917468:OMX917471 OWT917468:OWT917471 PGP917468:PGP917471 PQL917468:PQL917471 QAH917468:QAH917471 QKD917468:QKD917471 QTZ917468:QTZ917471 RDV917468:RDV917471 RNR917468:RNR917471 RXN917468:RXN917471 SHJ917468:SHJ917471 SRF917468:SRF917471 TBB917468:TBB917471 TKX917468:TKX917471 TUT917468:TUT917471 UEP917468:UEP917471 UOL917468:UOL917471 UYH917468:UYH917471 VID917468:VID917471 VRZ917468:VRZ917471 WBV917468:WBV917471 WLR917468:WLR917471 WVN917468:WVN917471 F983004:F983007 JB983004:JB983007 SX983004:SX983007 ACT983004:ACT983007 AMP983004:AMP983007 AWL983004:AWL983007 BGH983004:BGH983007 BQD983004:BQD983007 BZZ983004:BZZ983007 CJV983004:CJV983007 CTR983004:CTR983007 DDN983004:DDN983007 DNJ983004:DNJ983007 DXF983004:DXF983007 EHB983004:EHB983007 EQX983004:EQX983007 FAT983004:FAT983007 FKP983004:FKP983007 FUL983004:FUL983007 GEH983004:GEH983007 GOD983004:GOD983007 GXZ983004:GXZ983007 HHV983004:HHV983007 HRR983004:HRR983007 IBN983004:IBN983007 ILJ983004:ILJ983007 IVF983004:IVF983007 JFB983004:JFB983007 JOX983004:JOX983007 JYT983004:JYT983007 KIP983004:KIP983007 KSL983004:KSL983007 LCH983004:LCH983007 LMD983004:LMD983007 LVZ983004:LVZ983007 MFV983004:MFV983007 MPR983004:MPR983007 MZN983004:MZN983007 NJJ983004:NJJ983007 NTF983004:NTF983007 ODB983004:ODB983007 OMX983004:OMX983007 OWT983004:OWT983007 PGP983004:PGP983007 PQL983004:PQL983007 QAH983004:QAH983007 QKD983004:QKD983007 QTZ983004:QTZ983007 RDV983004:RDV983007 RNR983004:RNR983007 RXN983004:RXN983007 SHJ983004:SHJ983007 SRF983004:SRF983007 TBB983004:TBB983007 TKX983004:TKX983007 TUT983004:TUT983007 UEP983004:UEP983007 UOL983004:UOL983007 UYH983004:UYH983007 VID983004:VID983007 VRZ983004:VRZ983007 WBV983004:WBV983007 WLR983004:WLR983007 WVN983004:WVN983007 F38:F160 JB38:JB160 SX38:SX160 ACT38:ACT160 AMP38:AMP160 AWL38:AWL160 BGH38:BGH160 BQD38:BQD160 BZZ38:BZZ160 CJV38:CJV160 CTR38:CTR160 DDN38:DDN160 DNJ38:DNJ160 DXF38:DXF160 EHB38:EHB160 EQX38:EQX160 FAT38:FAT160 FKP38:FKP160 FUL38:FUL160 GEH38:GEH160 GOD38:GOD160 GXZ38:GXZ160 HHV38:HHV160 HRR38:HRR160 IBN38:IBN160 ILJ38:ILJ160 IVF38:IVF160 JFB38:JFB160 JOX38:JOX160 JYT38:JYT160 KIP38:KIP160 KSL38:KSL160 LCH38:LCH160 LMD38:LMD160 LVZ38:LVZ160 MFV38:MFV160 MPR38:MPR160 MZN38:MZN160 NJJ38:NJJ160 NTF38:NTF160 ODB38:ODB160 OMX38:OMX160 OWT38:OWT160 PGP38:PGP160 PQL38:PQL160 QAH38:QAH160 QKD38:QKD160 QTZ38:QTZ160 RDV38:RDV160 RNR38:RNR160 RXN38:RXN160 SHJ38:SHJ160 SRF38:SRF160 TBB38:TBB160 TKX38:TKX160 TUT38:TUT160 UEP38:UEP160 UOL38:UOL160 UYH38:UYH160 VID38:VID160 VRZ38:VRZ160 WBV38:WBV160 WLR38:WLR160 WVN38:WVN160 F65574:F65696 JB65574:JB65696 SX65574:SX65696 ACT65574:ACT65696 AMP65574:AMP65696 AWL65574:AWL65696 BGH65574:BGH65696 BQD65574:BQD65696 BZZ65574:BZZ65696 CJV65574:CJV65696 CTR65574:CTR65696 DDN65574:DDN65696 DNJ65574:DNJ65696 DXF65574:DXF65696 EHB65574:EHB65696 EQX65574:EQX65696 FAT65574:FAT65696 FKP65574:FKP65696 FUL65574:FUL65696 GEH65574:GEH65696 GOD65574:GOD65696 GXZ65574:GXZ65696 HHV65574:HHV65696 HRR65574:HRR65696 IBN65574:IBN65696 ILJ65574:ILJ65696 IVF65574:IVF65696 JFB65574:JFB65696 JOX65574:JOX65696 JYT65574:JYT65696 KIP65574:KIP65696 KSL65574:KSL65696 LCH65574:LCH65696 LMD65574:LMD65696 LVZ65574:LVZ65696 MFV65574:MFV65696 MPR65574:MPR65696 MZN65574:MZN65696 NJJ65574:NJJ65696 NTF65574:NTF65696 ODB65574:ODB65696 OMX65574:OMX65696 OWT65574:OWT65696 PGP65574:PGP65696 PQL65574:PQL65696 QAH65574:QAH65696 QKD65574:QKD65696 QTZ65574:QTZ65696 RDV65574:RDV65696 RNR65574:RNR65696 RXN65574:RXN65696 SHJ65574:SHJ65696 SRF65574:SRF65696 TBB65574:TBB65696 TKX65574:TKX65696 TUT65574:TUT65696 UEP65574:UEP65696 UOL65574:UOL65696 UYH65574:UYH65696 VID65574:VID65696 VRZ65574:VRZ65696 WBV65574:WBV65696 WLR65574:WLR65696 WVN65574:WVN65696 F131110:F131232 JB131110:JB131232 SX131110:SX131232 ACT131110:ACT131232 AMP131110:AMP131232 AWL131110:AWL131232 BGH131110:BGH131232 BQD131110:BQD131232 BZZ131110:BZZ131232 CJV131110:CJV131232 CTR131110:CTR131232 DDN131110:DDN131232 DNJ131110:DNJ131232 DXF131110:DXF131232 EHB131110:EHB131232 EQX131110:EQX131232 FAT131110:FAT131232 FKP131110:FKP131232 FUL131110:FUL131232 GEH131110:GEH131232 GOD131110:GOD131232 GXZ131110:GXZ131232 HHV131110:HHV131232 HRR131110:HRR131232 IBN131110:IBN131232 ILJ131110:ILJ131232 IVF131110:IVF131232 JFB131110:JFB131232 JOX131110:JOX131232 JYT131110:JYT131232 KIP131110:KIP131232 KSL131110:KSL131232 LCH131110:LCH131232 LMD131110:LMD131232 LVZ131110:LVZ131232 MFV131110:MFV131232 MPR131110:MPR131232 MZN131110:MZN131232 NJJ131110:NJJ131232 NTF131110:NTF131232 ODB131110:ODB131232 OMX131110:OMX131232 OWT131110:OWT131232 PGP131110:PGP131232 PQL131110:PQL131232 QAH131110:QAH131232 QKD131110:QKD131232 QTZ131110:QTZ131232 RDV131110:RDV131232 RNR131110:RNR131232 RXN131110:RXN131232 SHJ131110:SHJ131232 SRF131110:SRF131232 TBB131110:TBB131232 TKX131110:TKX131232 TUT131110:TUT131232 UEP131110:UEP131232 UOL131110:UOL131232 UYH131110:UYH131232 VID131110:VID131232 VRZ131110:VRZ131232 WBV131110:WBV131232 WLR131110:WLR131232 WVN131110:WVN131232 F196646:F196768 JB196646:JB196768 SX196646:SX196768 ACT196646:ACT196768 AMP196646:AMP196768 AWL196646:AWL196768 BGH196646:BGH196768 BQD196646:BQD196768 BZZ196646:BZZ196768 CJV196646:CJV196768 CTR196646:CTR196768 DDN196646:DDN196768 DNJ196646:DNJ196768 DXF196646:DXF196768 EHB196646:EHB196768 EQX196646:EQX196768 FAT196646:FAT196768 FKP196646:FKP196768 FUL196646:FUL196768 GEH196646:GEH196768 GOD196646:GOD196768 GXZ196646:GXZ196768 HHV196646:HHV196768 HRR196646:HRR196768 IBN196646:IBN196768 ILJ196646:ILJ196768 IVF196646:IVF196768 JFB196646:JFB196768 JOX196646:JOX196768 JYT196646:JYT196768 KIP196646:KIP196768 KSL196646:KSL196768 LCH196646:LCH196768 LMD196646:LMD196768 LVZ196646:LVZ196768 MFV196646:MFV196768 MPR196646:MPR196768 MZN196646:MZN196768 NJJ196646:NJJ196768 NTF196646:NTF196768 ODB196646:ODB196768 OMX196646:OMX196768 OWT196646:OWT196768 PGP196646:PGP196768 PQL196646:PQL196768 QAH196646:QAH196768 QKD196646:QKD196768 QTZ196646:QTZ196768 RDV196646:RDV196768 RNR196646:RNR196768 RXN196646:RXN196768 SHJ196646:SHJ196768 SRF196646:SRF196768 TBB196646:TBB196768 TKX196646:TKX196768 TUT196646:TUT196768 UEP196646:UEP196768 UOL196646:UOL196768 UYH196646:UYH196768 VID196646:VID196768 VRZ196646:VRZ196768 WBV196646:WBV196768 WLR196646:WLR196768 WVN196646:WVN196768 F262182:F262304 JB262182:JB262304 SX262182:SX262304 ACT262182:ACT262304 AMP262182:AMP262304 AWL262182:AWL262304 BGH262182:BGH262304 BQD262182:BQD262304 BZZ262182:BZZ262304 CJV262182:CJV262304 CTR262182:CTR262304 DDN262182:DDN262304 DNJ262182:DNJ262304 DXF262182:DXF262304 EHB262182:EHB262304 EQX262182:EQX262304 FAT262182:FAT262304 FKP262182:FKP262304 FUL262182:FUL262304 GEH262182:GEH262304 GOD262182:GOD262304 GXZ262182:GXZ262304 HHV262182:HHV262304 HRR262182:HRR262304 IBN262182:IBN262304 ILJ262182:ILJ262304 IVF262182:IVF262304 JFB262182:JFB262304 JOX262182:JOX262304 JYT262182:JYT262304 KIP262182:KIP262304 KSL262182:KSL262304 LCH262182:LCH262304 LMD262182:LMD262304 LVZ262182:LVZ262304 MFV262182:MFV262304 MPR262182:MPR262304 MZN262182:MZN262304 NJJ262182:NJJ262304 NTF262182:NTF262304 ODB262182:ODB262304 OMX262182:OMX262304 OWT262182:OWT262304 PGP262182:PGP262304 PQL262182:PQL262304 QAH262182:QAH262304 QKD262182:QKD262304 QTZ262182:QTZ262304 RDV262182:RDV262304 RNR262182:RNR262304 RXN262182:RXN262304 SHJ262182:SHJ262304 SRF262182:SRF262304 TBB262182:TBB262304 TKX262182:TKX262304 TUT262182:TUT262304 UEP262182:UEP262304 UOL262182:UOL262304 UYH262182:UYH262304 VID262182:VID262304 VRZ262182:VRZ262304 WBV262182:WBV262304 WLR262182:WLR262304 WVN262182:WVN262304 F327718:F327840 JB327718:JB327840 SX327718:SX327840 ACT327718:ACT327840 AMP327718:AMP327840 AWL327718:AWL327840 BGH327718:BGH327840 BQD327718:BQD327840 BZZ327718:BZZ327840 CJV327718:CJV327840 CTR327718:CTR327840 DDN327718:DDN327840 DNJ327718:DNJ327840 DXF327718:DXF327840 EHB327718:EHB327840 EQX327718:EQX327840 FAT327718:FAT327840 FKP327718:FKP327840 FUL327718:FUL327840 GEH327718:GEH327840 GOD327718:GOD327840 GXZ327718:GXZ327840 HHV327718:HHV327840 HRR327718:HRR327840 IBN327718:IBN327840 ILJ327718:ILJ327840 IVF327718:IVF327840 JFB327718:JFB327840 JOX327718:JOX327840 JYT327718:JYT327840 KIP327718:KIP327840 KSL327718:KSL327840 LCH327718:LCH327840 LMD327718:LMD327840 LVZ327718:LVZ327840 MFV327718:MFV327840 MPR327718:MPR327840 MZN327718:MZN327840 NJJ327718:NJJ327840 NTF327718:NTF327840 ODB327718:ODB327840 OMX327718:OMX327840 OWT327718:OWT327840 PGP327718:PGP327840 PQL327718:PQL327840 QAH327718:QAH327840 QKD327718:QKD327840 QTZ327718:QTZ327840 RDV327718:RDV327840 RNR327718:RNR327840 RXN327718:RXN327840 SHJ327718:SHJ327840 SRF327718:SRF327840 TBB327718:TBB327840 TKX327718:TKX327840 TUT327718:TUT327840 UEP327718:UEP327840 UOL327718:UOL327840 UYH327718:UYH327840 VID327718:VID327840 VRZ327718:VRZ327840 WBV327718:WBV327840 WLR327718:WLR327840 WVN327718:WVN327840 F393254:F393376 JB393254:JB393376 SX393254:SX393376 ACT393254:ACT393376 AMP393254:AMP393376 AWL393254:AWL393376 BGH393254:BGH393376 BQD393254:BQD393376 BZZ393254:BZZ393376 CJV393254:CJV393376 CTR393254:CTR393376 DDN393254:DDN393376 DNJ393254:DNJ393376 DXF393254:DXF393376 EHB393254:EHB393376 EQX393254:EQX393376 FAT393254:FAT393376 FKP393254:FKP393376 FUL393254:FUL393376 GEH393254:GEH393376 GOD393254:GOD393376 GXZ393254:GXZ393376 HHV393254:HHV393376 HRR393254:HRR393376 IBN393254:IBN393376 ILJ393254:ILJ393376 IVF393254:IVF393376 JFB393254:JFB393376 JOX393254:JOX393376 JYT393254:JYT393376 KIP393254:KIP393376 KSL393254:KSL393376 LCH393254:LCH393376 LMD393254:LMD393376 LVZ393254:LVZ393376 MFV393254:MFV393376 MPR393254:MPR393376 MZN393254:MZN393376 NJJ393254:NJJ393376 NTF393254:NTF393376 ODB393254:ODB393376 OMX393254:OMX393376 OWT393254:OWT393376 PGP393254:PGP393376 PQL393254:PQL393376 QAH393254:QAH393376 QKD393254:QKD393376 QTZ393254:QTZ393376 RDV393254:RDV393376 RNR393254:RNR393376 RXN393254:RXN393376 SHJ393254:SHJ393376 SRF393254:SRF393376 TBB393254:TBB393376 TKX393254:TKX393376 TUT393254:TUT393376 UEP393254:UEP393376 UOL393254:UOL393376 UYH393254:UYH393376 VID393254:VID393376 VRZ393254:VRZ393376 WBV393254:WBV393376 WLR393254:WLR393376 WVN393254:WVN393376 F458790:F458912 JB458790:JB458912 SX458790:SX458912 ACT458790:ACT458912 AMP458790:AMP458912 AWL458790:AWL458912 BGH458790:BGH458912 BQD458790:BQD458912 BZZ458790:BZZ458912 CJV458790:CJV458912 CTR458790:CTR458912 DDN458790:DDN458912 DNJ458790:DNJ458912 DXF458790:DXF458912 EHB458790:EHB458912 EQX458790:EQX458912 FAT458790:FAT458912 FKP458790:FKP458912 FUL458790:FUL458912 GEH458790:GEH458912 GOD458790:GOD458912 GXZ458790:GXZ458912 HHV458790:HHV458912 HRR458790:HRR458912 IBN458790:IBN458912 ILJ458790:ILJ458912 IVF458790:IVF458912 JFB458790:JFB458912 JOX458790:JOX458912 JYT458790:JYT458912 KIP458790:KIP458912 KSL458790:KSL458912 LCH458790:LCH458912 LMD458790:LMD458912 LVZ458790:LVZ458912 MFV458790:MFV458912 MPR458790:MPR458912 MZN458790:MZN458912 NJJ458790:NJJ458912 NTF458790:NTF458912 ODB458790:ODB458912 OMX458790:OMX458912 OWT458790:OWT458912 PGP458790:PGP458912 PQL458790:PQL458912 QAH458790:QAH458912 QKD458790:QKD458912 QTZ458790:QTZ458912 RDV458790:RDV458912 RNR458790:RNR458912 RXN458790:RXN458912 SHJ458790:SHJ458912 SRF458790:SRF458912 TBB458790:TBB458912 TKX458790:TKX458912 TUT458790:TUT458912 UEP458790:UEP458912 UOL458790:UOL458912 UYH458790:UYH458912 VID458790:VID458912 VRZ458790:VRZ458912 WBV458790:WBV458912 WLR458790:WLR458912 WVN458790:WVN458912 F524326:F524448 JB524326:JB524448 SX524326:SX524448 ACT524326:ACT524448 AMP524326:AMP524448 AWL524326:AWL524448 BGH524326:BGH524448 BQD524326:BQD524448 BZZ524326:BZZ524448 CJV524326:CJV524448 CTR524326:CTR524448 DDN524326:DDN524448 DNJ524326:DNJ524448 DXF524326:DXF524448 EHB524326:EHB524448 EQX524326:EQX524448 FAT524326:FAT524448 FKP524326:FKP524448 FUL524326:FUL524448 GEH524326:GEH524448 GOD524326:GOD524448 GXZ524326:GXZ524448 HHV524326:HHV524448 HRR524326:HRR524448 IBN524326:IBN524448 ILJ524326:ILJ524448 IVF524326:IVF524448 JFB524326:JFB524448 JOX524326:JOX524448 JYT524326:JYT524448 KIP524326:KIP524448 KSL524326:KSL524448 LCH524326:LCH524448 LMD524326:LMD524448 LVZ524326:LVZ524448 MFV524326:MFV524448 MPR524326:MPR524448 MZN524326:MZN524448 NJJ524326:NJJ524448 NTF524326:NTF524448 ODB524326:ODB524448 OMX524326:OMX524448 OWT524326:OWT524448 PGP524326:PGP524448 PQL524326:PQL524448 QAH524326:QAH524448 QKD524326:QKD524448 QTZ524326:QTZ524448 RDV524326:RDV524448 RNR524326:RNR524448 RXN524326:RXN524448 SHJ524326:SHJ524448 SRF524326:SRF524448 TBB524326:TBB524448 TKX524326:TKX524448 TUT524326:TUT524448 UEP524326:UEP524448 UOL524326:UOL524448 UYH524326:UYH524448 VID524326:VID524448 VRZ524326:VRZ524448 WBV524326:WBV524448 WLR524326:WLR524448 WVN524326:WVN524448 F589862:F589984 JB589862:JB589984 SX589862:SX589984 ACT589862:ACT589984 AMP589862:AMP589984 AWL589862:AWL589984 BGH589862:BGH589984 BQD589862:BQD589984 BZZ589862:BZZ589984 CJV589862:CJV589984 CTR589862:CTR589984 DDN589862:DDN589984 DNJ589862:DNJ589984 DXF589862:DXF589984 EHB589862:EHB589984 EQX589862:EQX589984 FAT589862:FAT589984 FKP589862:FKP589984 FUL589862:FUL589984 GEH589862:GEH589984 GOD589862:GOD589984 GXZ589862:GXZ589984 HHV589862:HHV589984 HRR589862:HRR589984 IBN589862:IBN589984 ILJ589862:ILJ589984 IVF589862:IVF589984 JFB589862:JFB589984 JOX589862:JOX589984 JYT589862:JYT589984 KIP589862:KIP589984 KSL589862:KSL589984 LCH589862:LCH589984 LMD589862:LMD589984 LVZ589862:LVZ589984 MFV589862:MFV589984 MPR589862:MPR589984 MZN589862:MZN589984 NJJ589862:NJJ589984 NTF589862:NTF589984 ODB589862:ODB589984 OMX589862:OMX589984 OWT589862:OWT589984 PGP589862:PGP589984 PQL589862:PQL589984 QAH589862:QAH589984 QKD589862:QKD589984 QTZ589862:QTZ589984 RDV589862:RDV589984 RNR589862:RNR589984 RXN589862:RXN589984 SHJ589862:SHJ589984 SRF589862:SRF589984 TBB589862:TBB589984 TKX589862:TKX589984 TUT589862:TUT589984 UEP589862:UEP589984 UOL589862:UOL589984 UYH589862:UYH589984 VID589862:VID589984 VRZ589862:VRZ589984 WBV589862:WBV589984 WLR589862:WLR589984 WVN589862:WVN589984 F655398:F655520 JB655398:JB655520 SX655398:SX655520 ACT655398:ACT655520 AMP655398:AMP655520 AWL655398:AWL655520 BGH655398:BGH655520 BQD655398:BQD655520 BZZ655398:BZZ655520 CJV655398:CJV655520 CTR655398:CTR655520 DDN655398:DDN655520 DNJ655398:DNJ655520 DXF655398:DXF655520 EHB655398:EHB655520 EQX655398:EQX655520 FAT655398:FAT655520 FKP655398:FKP655520 FUL655398:FUL655520 GEH655398:GEH655520 GOD655398:GOD655520 GXZ655398:GXZ655520 HHV655398:HHV655520 HRR655398:HRR655520 IBN655398:IBN655520 ILJ655398:ILJ655520 IVF655398:IVF655520 JFB655398:JFB655520 JOX655398:JOX655520 JYT655398:JYT655520 KIP655398:KIP655520 KSL655398:KSL655520 LCH655398:LCH655520 LMD655398:LMD655520 LVZ655398:LVZ655520 MFV655398:MFV655520 MPR655398:MPR655520 MZN655398:MZN655520 NJJ655398:NJJ655520 NTF655398:NTF655520 ODB655398:ODB655520 OMX655398:OMX655520 OWT655398:OWT655520 PGP655398:PGP655520 PQL655398:PQL655520 QAH655398:QAH655520 QKD655398:QKD655520 QTZ655398:QTZ655520 RDV655398:RDV655520 RNR655398:RNR655520 RXN655398:RXN655520 SHJ655398:SHJ655520 SRF655398:SRF655520 TBB655398:TBB655520 TKX655398:TKX655520 TUT655398:TUT655520 UEP655398:UEP655520 UOL655398:UOL655520 UYH655398:UYH655520 VID655398:VID655520 VRZ655398:VRZ655520 WBV655398:WBV655520 WLR655398:WLR655520 WVN655398:WVN655520 F720934:F721056 JB720934:JB721056 SX720934:SX721056 ACT720934:ACT721056 AMP720934:AMP721056 AWL720934:AWL721056 BGH720934:BGH721056 BQD720934:BQD721056 BZZ720934:BZZ721056 CJV720934:CJV721056 CTR720934:CTR721056 DDN720934:DDN721056 DNJ720934:DNJ721056 DXF720934:DXF721056 EHB720934:EHB721056 EQX720934:EQX721056 FAT720934:FAT721056 FKP720934:FKP721056 FUL720934:FUL721056 GEH720934:GEH721056 GOD720934:GOD721056 GXZ720934:GXZ721056 HHV720934:HHV721056 HRR720934:HRR721056 IBN720934:IBN721056 ILJ720934:ILJ721056 IVF720934:IVF721056 JFB720934:JFB721056 JOX720934:JOX721056 JYT720934:JYT721056 KIP720934:KIP721056 KSL720934:KSL721056 LCH720934:LCH721056 LMD720934:LMD721056 LVZ720934:LVZ721056 MFV720934:MFV721056 MPR720934:MPR721056 MZN720934:MZN721056 NJJ720934:NJJ721056 NTF720934:NTF721056 ODB720934:ODB721056 OMX720934:OMX721056 OWT720934:OWT721056 PGP720934:PGP721056 PQL720934:PQL721056 QAH720934:QAH721056 QKD720934:QKD721056 QTZ720934:QTZ721056 RDV720934:RDV721056 RNR720934:RNR721056 RXN720934:RXN721056 SHJ720934:SHJ721056 SRF720934:SRF721056 TBB720934:TBB721056 TKX720934:TKX721056 TUT720934:TUT721056 UEP720934:UEP721056 UOL720934:UOL721056 UYH720934:UYH721056 VID720934:VID721056 VRZ720934:VRZ721056 WBV720934:WBV721056 WLR720934:WLR721056 WVN720934:WVN721056 F786470:F786592 JB786470:JB786592 SX786470:SX786592 ACT786470:ACT786592 AMP786470:AMP786592 AWL786470:AWL786592 BGH786470:BGH786592 BQD786470:BQD786592 BZZ786470:BZZ786592 CJV786470:CJV786592 CTR786470:CTR786592 DDN786470:DDN786592 DNJ786470:DNJ786592 DXF786470:DXF786592 EHB786470:EHB786592 EQX786470:EQX786592 FAT786470:FAT786592 FKP786470:FKP786592 FUL786470:FUL786592 GEH786470:GEH786592 GOD786470:GOD786592 GXZ786470:GXZ786592 HHV786470:HHV786592 HRR786470:HRR786592 IBN786470:IBN786592 ILJ786470:ILJ786592 IVF786470:IVF786592 JFB786470:JFB786592 JOX786470:JOX786592 JYT786470:JYT786592 KIP786470:KIP786592 KSL786470:KSL786592 LCH786470:LCH786592 LMD786470:LMD786592 LVZ786470:LVZ786592 MFV786470:MFV786592 MPR786470:MPR786592 MZN786470:MZN786592 NJJ786470:NJJ786592 NTF786470:NTF786592 ODB786470:ODB786592 OMX786470:OMX786592 OWT786470:OWT786592 PGP786470:PGP786592 PQL786470:PQL786592 QAH786470:QAH786592 QKD786470:QKD786592 QTZ786470:QTZ786592 RDV786470:RDV786592 RNR786470:RNR786592 RXN786470:RXN786592 SHJ786470:SHJ786592 SRF786470:SRF786592 TBB786470:TBB786592 TKX786470:TKX786592 TUT786470:TUT786592 UEP786470:UEP786592 UOL786470:UOL786592 UYH786470:UYH786592 VID786470:VID786592 VRZ786470:VRZ786592 WBV786470:WBV786592 WLR786470:WLR786592 WVN786470:WVN786592 F852006:F852128 JB852006:JB852128 SX852006:SX852128 ACT852006:ACT852128 AMP852006:AMP852128 AWL852006:AWL852128 BGH852006:BGH852128 BQD852006:BQD852128 BZZ852006:BZZ852128 CJV852006:CJV852128 CTR852006:CTR852128 DDN852006:DDN852128 DNJ852006:DNJ852128 DXF852006:DXF852128 EHB852006:EHB852128 EQX852006:EQX852128 FAT852006:FAT852128 FKP852006:FKP852128 FUL852006:FUL852128 GEH852006:GEH852128 GOD852006:GOD852128 GXZ852006:GXZ852128 HHV852006:HHV852128 HRR852006:HRR852128 IBN852006:IBN852128 ILJ852006:ILJ852128 IVF852006:IVF852128 JFB852006:JFB852128 JOX852006:JOX852128 JYT852006:JYT852128 KIP852006:KIP852128 KSL852006:KSL852128 LCH852006:LCH852128 LMD852006:LMD852128 LVZ852006:LVZ852128 MFV852006:MFV852128 MPR852006:MPR852128 MZN852006:MZN852128 NJJ852006:NJJ852128 NTF852006:NTF852128 ODB852006:ODB852128 OMX852006:OMX852128 OWT852006:OWT852128 PGP852006:PGP852128 PQL852006:PQL852128 QAH852006:QAH852128 QKD852006:QKD852128 QTZ852006:QTZ852128 RDV852006:RDV852128 RNR852006:RNR852128 RXN852006:RXN852128 SHJ852006:SHJ852128 SRF852006:SRF852128 TBB852006:TBB852128 TKX852006:TKX852128 TUT852006:TUT852128 UEP852006:UEP852128 UOL852006:UOL852128 UYH852006:UYH852128 VID852006:VID852128 VRZ852006:VRZ852128 WBV852006:WBV852128 WLR852006:WLR852128 WVN852006:WVN852128 F917542:F917664 JB917542:JB917664 SX917542:SX917664 ACT917542:ACT917664 AMP917542:AMP917664 AWL917542:AWL917664 BGH917542:BGH917664 BQD917542:BQD917664 BZZ917542:BZZ917664 CJV917542:CJV917664 CTR917542:CTR917664 DDN917542:DDN917664 DNJ917542:DNJ917664 DXF917542:DXF917664 EHB917542:EHB917664 EQX917542:EQX917664 FAT917542:FAT917664 FKP917542:FKP917664 FUL917542:FUL917664 GEH917542:GEH917664 GOD917542:GOD917664 GXZ917542:GXZ917664 HHV917542:HHV917664 HRR917542:HRR917664 IBN917542:IBN917664 ILJ917542:ILJ917664 IVF917542:IVF917664 JFB917542:JFB917664 JOX917542:JOX917664 JYT917542:JYT917664 KIP917542:KIP917664 KSL917542:KSL917664 LCH917542:LCH917664 LMD917542:LMD917664 LVZ917542:LVZ917664 MFV917542:MFV917664 MPR917542:MPR917664 MZN917542:MZN917664 NJJ917542:NJJ917664 NTF917542:NTF917664 ODB917542:ODB917664 OMX917542:OMX917664 OWT917542:OWT917664 PGP917542:PGP917664 PQL917542:PQL917664 QAH917542:QAH917664 QKD917542:QKD917664 QTZ917542:QTZ917664 RDV917542:RDV917664 RNR917542:RNR917664 RXN917542:RXN917664 SHJ917542:SHJ917664 SRF917542:SRF917664 TBB917542:TBB917664 TKX917542:TKX917664 TUT917542:TUT917664 UEP917542:UEP917664 UOL917542:UOL917664 UYH917542:UYH917664 VID917542:VID917664 VRZ917542:VRZ917664 WBV917542:WBV917664 WLR917542:WLR917664 WVN917542:WVN917664 F983078:F983200 JB983078:JB983200 SX983078:SX983200 ACT983078:ACT983200 AMP983078:AMP983200 AWL983078:AWL983200 BGH983078:BGH983200 BQD983078:BQD983200 BZZ983078:BZZ983200 CJV983078:CJV983200 CTR983078:CTR983200 DDN983078:DDN983200 DNJ983078:DNJ983200 DXF983078:DXF983200 EHB983078:EHB983200 EQX983078:EQX983200 FAT983078:FAT983200 FKP983078:FKP983200 FUL983078:FUL983200 GEH983078:GEH983200 GOD983078:GOD983200 GXZ983078:GXZ983200 HHV983078:HHV983200 HRR983078:HRR983200 IBN983078:IBN983200 ILJ983078:ILJ983200 IVF983078:IVF983200 JFB983078:JFB983200 JOX983078:JOX983200 JYT983078:JYT983200 KIP983078:KIP983200 KSL983078:KSL983200 LCH983078:LCH983200 LMD983078:LMD983200 LVZ983078:LVZ983200 MFV983078:MFV983200 MPR983078:MPR983200 MZN983078:MZN983200 NJJ983078:NJJ983200 NTF983078:NTF983200 ODB983078:ODB983200 OMX983078:OMX983200 OWT983078:OWT983200 PGP983078:PGP983200 PQL983078:PQL983200 QAH983078:QAH983200 QKD983078:QKD983200 QTZ983078:QTZ983200 RDV983078:RDV983200 RNR983078:RNR983200 RXN983078:RXN983200 SHJ983078:SHJ983200 SRF983078:SRF983200 TBB983078:TBB983200 TKX983078:TKX983200 TUT983078:TUT983200 UEP983078:UEP983200 UOL983078:UOL983200 UYH983078:UYH983200 VID983078:VID983200 VRZ983078:VRZ983200 WBV983078:WBV983200 WLR983078:WLR983200 WVN983078:WVN983200 F65506:F65571 JB65506:JB65571 SX65506:SX65571 ACT65506:ACT65571 AMP65506:AMP65571 AWL65506:AWL65571 BGH65506:BGH65571 BQD65506:BQD65571 BZZ65506:BZZ65571 CJV65506:CJV65571 CTR65506:CTR65571 DDN65506:DDN65571 DNJ65506:DNJ65571 DXF65506:DXF65571 EHB65506:EHB65571 EQX65506:EQX65571 FAT65506:FAT65571 FKP65506:FKP65571 FUL65506:FUL65571 GEH65506:GEH65571 GOD65506:GOD65571 GXZ65506:GXZ65571 HHV65506:HHV65571 HRR65506:HRR65571 IBN65506:IBN65571 ILJ65506:ILJ65571 IVF65506:IVF65571 JFB65506:JFB65571 JOX65506:JOX65571 JYT65506:JYT65571 KIP65506:KIP65571 KSL65506:KSL65571 LCH65506:LCH65571 LMD65506:LMD65571 LVZ65506:LVZ65571 MFV65506:MFV65571 MPR65506:MPR65571 MZN65506:MZN65571 NJJ65506:NJJ65571 NTF65506:NTF65571 ODB65506:ODB65571 OMX65506:OMX65571 OWT65506:OWT65571 PGP65506:PGP65571 PQL65506:PQL65571 QAH65506:QAH65571 QKD65506:QKD65571 QTZ65506:QTZ65571 RDV65506:RDV65571 RNR65506:RNR65571 RXN65506:RXN65571 SHJ65506:SHJ65571 SRF65506:SRF65571 TBB65506:TBB65571 TKX65506:TKX65571 TUT65506:TUT65571 UEP65506:UEP65571 UOL65506:UOL65571 UYH65506:UYH65571 VID65506:VID65571 VRZ65506:VRZ65571 WBV65506:WBV65571 WLR65506:WLR65571 WVN65506:WVN65571 F131042:F131107 JB131042:JB131107 SX131042:SX131107 ACT131042:ACT131107 AMP131042:AMP131107 AWL131042:AWL131107 BGH131042:BGH131107 BQD131042:BQD131107 BZZ131042:BZZ131107 CJV131042:CJV131107 CTR131042:CTR131107 DDN131042:DDN131107 DNJ131042:DNJ131107 DXF131042:DXF131107 EHB131042:EHB131107 EQX131042:EQX131107 FAT131042:FAT131107 FKP131042:FKP131107 FUL131042:FUL131107 GEH131042:GEH131107 GOD131042:GOD131107 GXZ131042:GXZ131107 HHV131042:HHV131107 HRR131042:HRR131107 IBN131042:IBN131107 ILJ131042:ILJ131107 IVF131042:IVF131107 JFB131042:JFB131107 JOX131042:JOX131107 JYT131042:JYT131107 KIP131042:KIP131107 KSL131042:KSL131107 LCH131042:LCH131107 LMD131042:LMD131107 LVZ131042:LVZ131107 MFV131042:MFV131107 MPR131042:MPR131107 MZN131042:MZN131107 NJJ131042:NJJ131107 NTF131042:NTF131107 ODB131042:ODB131107 OMX131042:OMX131107 OWT131042:OWT131107 PGP131042:PGP131107 PQL131042:PQL131107 QAH131042:QAH131107 QKD131042:QKD131107 QTZ131042:QTZ131107 RDV131042:RDV131107 RNR131042:RNR131107 RXN131042:RXN131107 SHJ131042:SHJ131107 SRF131042:SRF131107 TBB131042:TBB131107 TKX131042:TKX131107 TUT131042:TUT131107 UEP131042:UEP131107 UOL131042:UOL131107 UYH131042:UYH131107 VID131042:VID131107 VRZ131042:VRZ131107 WBV131042:WBV131107 WLR131042:WLR131107 WVN131042:WVN131107 F196578:F196643 JB196578:JB196643 SX196578:SX196643 ACT196578:ACT196643 AMP196578:AMP196643 AWL196578:AWL196643 BGH196578:BGH196643 BQD196578:BQD196643 BZZ196578:BZZ196643 CJV196578:CJV196643 CTR196578:CTR196643 DDN196578:DDN196643 DNJ196578:DNJ196643 DXF196578:DXF196643 EHB196578:EHB196643 EQX196578:EQX196643 FAT196578:FAT196643 FKP196578:FKP196643 FUL196578:FUL196643 GEH196578:GEH196643 GOD196578:GOD196643 GXZ196578:GXZ196643 HHV196578:HHV196643 HRR196578:HRR196643 IBN196578:IBN196643 ILJ196578:ILJ196643 IVF196578:IVF196643 JFB196578:JFB196643 JOX196578:JOX196643 JYT196578:JYT196643 KIP196578:KIP196643 KSL196578:KSL196643 LCH196578:LCH196643 LMD196578:LMD196643 LVZ196578:LVZ196643 MFV196578:MFV196643 MPR196578:MPR196643 MZN196578:MZN196643 NJJ196578:NJJ196643 NTF196578:NTF196643 ODB196578:ODB196643 OMX196578:OMX196643 OWT196578:OWT196643 PGP196578:PGP196643 PQL196578:PQL196643 QAH196578:QAH196643 QKD196578:QKD196643 QTZ196578:QTZ196643 RDV196578:RDV196643 RNR196578:RNR196643 RXN196578:RXN196643 SHJ196578:SHJ196643 SRF196578:SRF196643 TBB196578:TBB196643 TKX196578:TKX196643 TUT196578:TUT196643 UEP196578:UEP196643 UOL196578:UOL196643 UYH196578:UYH196643 VID196578:VID196643 VRZ196578:VRZ196643 WBV196578:WBV196643 WLR196578:WLR196643 WVN196578:WVN196643 F262114:F262179 JB262114:JB262179 SX262114:SX262179 ACT262114:ACT262179 AMP262114:AMP262179 AWL262114:AWL262179 BGH262114:BGH262179 BQD262114:BQD262179 BZZ262114:BZZ262179 CJV262114:CJV262179 CTR262114:CTR262179 DDN262114:DDN262179 DNJ262114:DNJ262179 DXF262114:DXF262179 EHB262114:EHB262179 EQX262114:EQX262179 FAT262114:FAT262179 FKP262114:FKP262179 FUL262114:FUL262179 GEH262114:GEH262179 GOD262114:GOD262179 GXZ262114:GXZ262179 HHV262114:HHV262179 HRR262114:HRR262179 IBN262114:IBN262179 ILJ262114:ILJ262179 IVF262114:IVF262179 JFB262114:JFB262179 JOX262114:JOX262179 JYT262114:JYT262179 KIP262114:KIP262179 KSL262114:KSL262179 LCH262114:LCH262179 LMD262114:LMD262179 LVZ262114:LVZ262179 MFV262114:MFV262179 MPR262114:MPR262179 MZN262114:MZN262179 NJJ262114:NJJ262179 NTF262114:NTF262179 ODB262114:ODB262179 OMX262114:OMX262179 OWT262114:OWT262179 PGP262114:PGP262179 PQL262114:PQL262179 QAH262114:QAH262179 QKD262114:QKD262179 QTZ262114:QTZ262179 RDV262114:RDV262179 RNR262114:RNR262179 RXN262114:RXN262179 SHJ262114:SHJ262179 SRF262114:SRF262179 TBB262114:TBB262179 TKX262114:TKX262179 TUT262114:TUT262179 UEP262114:UEP262179 UOL262114:UOL262179 UYH262114:UYH262179 VID262114:VID262179 VRZ262114:VRZ262179 WBV262114:WBV262179 WLR262114:WLR262179 WVN262114:WVN262179 F327650:F327715 JB327650:JB327715 SX327650:SX327715 ACT327650:ACT327715 AMP327650:AMP327715 AWL327650:AWL327715 BGH327650:BGH327715 BQD327650:BQD327715 BZZ327650:BZZ327715 CJV327650:CJV327715 CTR327650:CTR327715 DDN327650:DDN327715 DNJ327650:DNJ327715 DXF327650:DXF327715 EHB327650:EHB327715 EQX327650:EQX327715 FAT327650:FAT327715 FKP327650:FKP327715 FUL327650:FUL327715 GEH327650:GEH327715 GOD327650:GOD327715 GXZ327650:GXZ327715 HHV327650:HHV327715 HRR327650:HRR327715 IBN327650:IBN327715 ILJ327650:ILJ327715 IVF327650:IVF327715 JFB327650:JFB327715 JOX327650:JOX327715 JYT327650:JYT327715 KIP327650:KIP327715 KSL327650:KSL327715 LCH327650:LCH327715 LMD327650:LMD327715 LVZ327650:LVZ327715 MFV327650:MFV327715 MPR327650:MPR327715 MZN327650:MZN327715 NJJ327650:NJJ327715 NTF327650:NTF327715 ODB327650:ODB327715 OMX327650:OMX327715 OWT327650:OWT327715 PGP327650:PGP327715 PQL327650:PQL327715 QAH327650:QAH327715 QKD327650:QKD327715 QTZ327650:QTZ327715 RDV327650:RDV327715 RNR327650:RNR327715 RXN327650:RXN327715 SHJ327650:SHJ327715 SRF327650:SRF327715 TBB327650:TBB327715 TKX327650:TKX327715 TUT327650:TUT327715 UEP327650:UEP327715 UOL327650:UOL327715 UYH327650:UYH327715 VID327650:VID327715 VRZ327650:VRZ327715 WBV327650:WBV327715 WLR327650:WLR327715 WVN327650:WVN327715 F393186:F393251 JB393186:JB393251 SX393186:SX393251 ACT393186:ACT393251 AMP393186:AMP393251 AWL393186:AWL393251 BGH393186:BGH393251 BQD393186:BQD393251 BZZ393186:BZZ393251 CJV393186:CJV393251 CTR393186:CTR393251 DDN393186:DDN393251 DNJ393186:DNJ393251 DXF393186:DXF393251 EHB393186:EHB393251 EQX393186:EQX393251 FAT393186:FAT393251 FKP393186:FKP393251 FUL393186:FUL393251 GEH393186:GEH393251 GOD393186:GOD393251 GXZ393186:GXZ393251 HHV393186:HHV393251 HRR393186:HRR393251 IBN393186:IBN393251 ILJ393186:ILJ393251 IVF393186:IVF393251 JFB393186:JFB393251 JOX393186:JOX393251 JYT393186:JYT393251 KIP393186:KIP393251 KSL393186:KSL393251 LCH393186:LCH393251 LMD393186:LMD393251 LVZ393186:LVZ393251 MFV393186:MFV393251 MPR393186:MPR393251 MZN393186:MZN393251 NJJ393186:NJJ393251 NTF393186:NTF393251 ODB393186:ODB393251 OMX393186:OMX393251 OWT393186:OWT393251 PGP393186:PGP393251 PQL393186:PQL393251 QAH393186:QAH393251 QKD393186:QKD393251 QTZ393186:QTZ393251 RDV393186:RDV393251 RNR393186:RNR393251 RXN393186:RXN393251 SHJ393186:SHJ393251 SRF393186:SRF393251 TBB393186:TBB393251 TKX393186:TKX393251 TUT393186:TUT393251 UEP393186:UEP393251 UOL393186:UOL393251 UYH393186:UYH393251 VID393186:VID393251 VRZ393186:VRZ393251 WBV393186:WBV393251 WLR393186:WLR393251 WVN393186:WVN393251 F458722:F458787 JB458722:JB458787 SX458722:SX458787 ACT458722:ACT458787 AMP458722:AMP458787 AWL458722:AWL458787 BGH458722:BGH458787 BQD458722:BQD458787 BZZ458722:BZZ458787 CJV458722:CJV458787 CTR458722:CTR458787 DDN458722:DDN458787 DNJ458722:DNJ458787 DXF458722:DXF458787 EHB458722:EHB458787 EQX458722:EQX458787 FAT458722:FAT458787 FKP458722:FKP458787 FUL458722:FUL458787 GEH458722:GEH458787 GOD458722:GOD458787 GXZ458722:GXZ458787 HHV458722:HHV458787 HRR458722:HRR458787 IBN458722:IBN458787 ILJ458722:ILJ458787 IVF458722:IVF458787 JFB458722:JFB458787 JOX458722:JOX458787 JYT458722:JYT458787 KIP458722:KIP458787 KSL458722:KSL458787 LCH458722:LCH458787 LMD458722:LMD458787 LVZ458722:LVZ458787 MFV458722:MFV458787 MPR458722:MPR458787 MZN458722:MZN458787 NJJ458722:NJJ458787 NTF458722:NTF458787 ODB458722:ODB458787 OMX458722:OMX458787 OWT458722:OWT458787 PGP458722:PGP458787 PQL458722:PQL458787 QAH458722:QAH458787 QKD458722:QKD458787 QTZ458722:QTZ458787 RDV458722:RDV458787 RNR458722:RNR458787 RXN458722:RXN458787 SHJ458722:SHJ458787 SRF458722:SRF458787 TBB458722:TBB458787 TKX458722:TKX458787 TUT458722:TUT458787 UEP458722:UEP458787 UOL458722:UOL458787 UYH458722:UYH458787 VID458722:VID458787 VRZ458722:VRZ458787 WBV458722:WBV458787 WLR458722:WLR458787 WVN458722:WVN458787 F524258:F524323 JB524258:JB524323 SX524258:SX524323 ACT524258:ACT524323 AMP524258:AMP524323 AWL524258:AWL524323 BGH524258:BGH524323 BQD524258:BQD524323 BZZ524258:BZZ524323 CJV524258:CJV524323 CTR524258:CTR524323 DDN524258:DDN524323 DNJ524258:DNJ524323 DXF524258:DXF524323 EHB524258:EHB524323 EQX524258:EQX524323 FAT524258:FAT524323 FKP524258:FKP524323 FUL524258:FUL524323 GEH524258:GEH524323 GOD524258:GOD524323 GXZ524258:GXZ524323 HHV524258:HHV524323 HRR524258:HRR524323 IBN524258:IBN524323 ILJ524258:ILJ524323 IVF524258:IVF524323 JFB524258:JFB524323 JOX524258:JOX524323 JYT524258:JYT524323 KIP524258:KIP524323 KSL524258:KSL524323 LCH524258:LCH524323 LMD524258:LMD524323 LVZ524258:LVZ524323 MFV524258:MFV524323 MPR524258:MPR524323 MZN524258:MZN524323 NJJ524258:NJJ524323 NTF524258:NTF524323 ODB524258:ODB524323 OMX524258:OMX524323 OWT524258:OWT524323 PGP524258:PGP524323 PQL524258:PQL524323 QAH524258:QAH524323 QKD524258:QKD524323 QTZ524258:QTZ524323 RDV524258:RDV524323 RNR524258:RNR524323 RXN524258:RXN524323 SHJ524258:SHJ524323 SRF524258:SRF524323 TBB524258:TBB524323 TKX524258:TKX524323 TUT524258:TUT524323 UEP524258:UEP524323 UOL524258:UOL524323 UYH524258:UYH524323 VID524258:VID524323 VRZ524258:VRZ524323 WBV524258:WBV524323 WLR524258:WLR524323 WVN524258:WVN524323 F589794:F589859 JB589794:JB589859 SX589794:SX589859 ACT589794:ACT589859 AMP589794:AMP589859 AWL589794:AWL589859 BGH589794:BGH589859 BQD589794:BQD589859 BZZ589794:BZZ589859 CJV589794:CJV589859 CTR589794:CTR589859 DDN589794:DDN589859 DNJ589794:DNJ589859 DXF589794:DXF589859 EHB589794:EHB589859 EQX589794:EQX589859 FAT589794:FAT589859 FKP589794:FKP589859 FUL589794:FUL589859 GEH589794:GEH589859 GOD589794:GOD589859 GXZ589794:GXZ589859 HHV589794:HHV589859 HRR589794:HRR589859 IBN589794:IBN589859 ILJ589794:ILJ589859 IVF589794:IVF589859 JFB589794:JFB589859 JOX589794:JOX589859 JYT589794:JYT589859 KIP589794:KIP589859 KSL589794:KSL589859 LCH589794:LCH589859 LMD589794:LMD589859 LVZ589794:LVZ589859 MFV589794:MFV589859 MPR589794:MPR589859 MZN589794:MZN589859 NJJ589794:NJJ589859 NTF589794:NTF589859 ODB589794:ODB589859 OMX589794:OMX589859 OWT589794:OWT589859 PGP589794:PGP589859 PQL589794:PQL589859 QAH589794:QAH589859 QKD589794:QKD589859 QTZ589794:QTZ589859 RDV589794:RDV589859 RNR589794:RNR589859 RXN589794:RXN589859 SHJ589794:SHJ589859 SRF589794:SRF589859 TBB589794:TBB589859 TKX589794:TKX589859 TUT589794:TUT589859 UEP589794:UEP589859 UOL589794:UOL589859 UYH589794:UYH589859 VID589794:VID589859 VRZ589794:VRZ589859 WBV589794:WBV589859 WLR589794:WLR589859 WVN589794:WVN589859 F655330:F655395 JB655330:JB655395 SX655330:SX655395 ACT655330:ACT655395 AMP655330:AMP655395 AWL655330:AWL655395 BGH655330:BGH655395 BQD655330:BQD655395 BZZ655330:BZZ655395 CJV655330:CJV655395 CTR655330:CTR655395 DDN655330:DDN655395 DNJ655330:DNJ655395 DXF655330:DXF655395 EHB655330:EHB655395 EQX655330:EQX655395 FAT655330:FAT655395 FKP655330:FKP655395 FUL655330:FUL655395 GEH655330:GEH655395 GOD655330:GOD655395 GXZ655330:GXZ655395 HHV655330:HHV655395 HRR655330:HRR655395 IBN655330:IBN655395 ILJ655330:ILJ655395 IVF655330:IVF655395 JFB655330:JFB655395 JOX655330:JOX655395 JYT655330:JYT655395 KIP655330:KIP655395 KSL655330:KSL655395 LCH655330:LCH655395 LMD655330:LMD655395 LVZ655330:LVZ655395 MFV655330:MFV655395 MPR655330:MPR655395 MZN655330:MZN655395 NJJ655330:NJJ655395 NTF655330:NTF655395 ODB655330:ODB655395 OMX655330:OMX655395 OWT655330:OWT655395 PGP655330:PGP655395 PQL655330:PQL655395 QAH655330:QAH655395 QKD655330:QKD655395 QTZ655330:QTZ655395 RDV655330:RDV655395 RNR655330:RNR655395 RXN655330:RXN655395 SHJ655330:SHJ655395 SRF655330:SRF655395 TBB655330:TBB655395 TKX655330:TKX655395 TUT655330:TUT655395 UEP655330:UEP655395 UOL655330:UOL655395 UYH655330:UYH655395 VID655330:VID655395 VRZ655330:VRZ655395 WBV655330:WBV655395 WLR655330:WLR655395 WVN655330:WVN655395 F720866:F720931 JB720866:JB720931 SX720866:SX720931 ACT720866:ACT720931 AMP720866:AMP720931 AWL720866:AWL720931 BGH720866:BGH720931 BQD720866:BQD720931 BZZ720866:BZZ720931 CJV720866:CJV720931 CTR720866:CTR720931 DDN720866:DDN720931 DNJ720866:DNJ720931 DXF720866:DXF720931 EHB720866:EHB720931 EQX720866:EQX720931 FAT720866:FAT720931 FKP720866:FKP720931 FUL720866:FUL720931 GEH720866:GEH720931 GOD720866:GOD720931 GXZ720866:GXZ720931 HHV720866:HHV720931 HRR720866:HRR720931 IBN720866:IBN720931 ILJ720866:ILJ720931 IVF720866:IVF720931 JFB720866:JFB720931 JOX720866:JOX720931 JYT720866:JYT720931 KIP720866:KIP720931 KSL720866:KSL720931 LCH720866:LCH720931 LMD720866:LMD720931 LVZ720866:LVZ720931 MFV720866:MFV720931 MPR720866:MPR720931 MZN720866:MZN720931 NJJ720866:NJJ720931 NTF720866:NTF720931 ODB720866:ODB720931 OMX720866:OMX720931 OWT720866:OWT720931 PGP720866:PGP720931 PQL720866:PQL720931 QAH720866:QAH720931 QKD720866:QKD720931 QTZ720866:QTZ720931 RDV720866:RDV720931 RNR720866:RNR720931 RXN720866:RXN720931 SHJ720866:SHJ720931 SRF720866:SRF720931 TBB720866:TBB720931 TKX720866:TKX720931 TUT720866:TUT720931 UEP720866:UEP720931 UOL720866:UOL720931 UYH720866:UYH720931 VID720866:VID720931 VRZ720866:VRZ720931 WBV720866:WBV720931 WLR720866:WLR720931 WVN720866:WVN720931 F786402:F786467 JB786402:JB786467 SX786402:SX786467 ACT786402:ACT786467 AMP786402:AMP786467 AWL786402:AWL786467 BGH786402:BGH786467 BQD786402:BQD786467 BZZ786402:BZZ786467 CJV786402:CJV786467 CTR786402:CTR786467 DDN786402:DDN786467 DNJ786402:DNJ786467 DXF786402:DXF786467 EHB786402:EHB786467 EQX786402:EQX786467 FAT786402:FAT786467 FKP786402:FKP786467 FUL786402:FUL786467 GEH786402:GEH786467 GOD786402:GOD786467 GXZ786402:GXZ786467 HHV786402:HHV786467 HRR786402:HRR786467 IBN786402:IBN786467 ILJ786402:ILJ786467 IVF786402:IVF786467 JFB786402:JFB786467 JOX786402:JOX786467 JYT786402:JYT786467 KIP786402:KIP786467 KSL786402:KSL786467 LCH786402:LCH786467 LMD786402:LMD786467 LVZ786402:LVZ786467 MFV786402:MFV786467 MPR786402:MPR786467 MZN786402:MZN786467 NJJ786402:NJJ786467 NTF786402:NTF786467 ODB786402:ODB786467 OMX786402:OMX786467 OWT786402:OWT786467 PGP786402:PGP786467 PQL786402:PQL786467 QAH786402:QAH786467 QKD786402:QKD786467 QTZ786402:QTZ786467 RDV786402:RDV786467 RNR786402:RNR786467 RXN786402:RXN786467 SHJ786402:SHJ786467 SRF786402:SRF786467 TBB786402:TBB786467 TKX786402:TKX786467 TUT786402:TUT786467 UEP786402:UEP786467 UOL786402:UOL786467 UYH786402:UYH786467 VID786402:VID786467 VRZ786402:VRZ786467 WBV786402:WBV786467 WLR786402:WLR786467 WVN786402:WVN786467 F851938:F852003 JB851938:JB852003 SX851938:SX852003 ACT851938:ACT852003 AMP851938:AMP852003 AWL851938:AWL852003 BGH851938:BGH852003 BQD851938:BQD852003 BZZ851938:BZZ852003 CJV851938:CJV852003 CTR851938:CTR852003 DDN851938:DDN852003 DNJ851938:DNJ852003 DXF851938:DXF852003 EHB851938:EHB852003 EQX851938:EQX852003 FAT851938:FAT852003 FKP851938:FKP852003 FUL851938:FUL852003 GEH851938:GEH852003 GOD851938:GOD852003 GXZ851938:GXZ852003 HHV851938:HHV852003 HRR851938:HRR852003 IBN851938:IBN852003 ILJ851938:ILJ852003 IVF851938:IVF852003 JFB851938:JFB852003 JOX851938:JOX852003 JYT851938:JYT852003 KIP851938:KIP852003 KSL851938:KSL852003 LCH851938:LCH852003 LMD851938:LMD852003 LVZ851938:LVZ852003 MFV851938:MFV852003 MPR851938:MPR852003 MZN851938:MZN852003 NJJ851938:NJJ852003 NTF851938:NTF852003 ODB851938:ODB852003 OMX851938:OMX852003 OWT851938:OWT852003 PGP851938:PGP852003 PQL851938:PQL852003 QAH851938:QAH852003 QKD851938:QKD852003 QTZ851938:QTZ852003 RDV851938:RDV852003 RNR851938:RNR852003 RXN851938:RXN852003 SHJ851938:SHJ852003 SRF851938:SRF852003 TBB851938:TBB852003 TKX851938:TKX852003 TUT851938:TUT852003 UEP851938:UEP852003 UOL851938:UOL852003 UYH851938:UYH852003 VID851938:VID852003 VRZ851938:VRZ852003 WBV851938:WBV852003 WLR851938:WLR852003 WVN851938:WVN852003 F917474:F917539 JB917474:JB917539 SX917474:SX917539 ACT917474:ACT917539 AMP917474:AMP917539 AWL917474:AWL917539 BGH917474:BGH917539 BQD917474:BQD917539 BZZ917474:BZZ917539 CJV917474:CJV917539 CTR917474:CTR917539 DDN917474:DDN917539 DNJ917474:DNJ917539 DXF917474:DXF917539 EHB917474:EHB917539 EQX917474:EQX917539 FAT917474:FAT917539 FKP917474:FKP917539 FUL917474:FUL917539 GEH917474:GEH917539 GOD917474:GOD917539 GXZ917474:GXZ917539 HHV917474:HHV917539 HRR917474:HRR917539 IBN917474:IBN917539 ILJ917474:ILJ917539 IVF917474:IVF917539 JFB917474:JFB917539 JOX917474:JOX917539 JYT917474:JYT917539 KIP917474:KIP917539 KSL917474:KSL917539 LCH917474:LCH917539 LMD917474:LMD917539 LVZ917474:LVZ917539 MFV917474:MFV917539 MPR917474:MPR917539 MZN917474:MZN917539 NJJ917474:NJJ917539 NTF917474:NTF917539 ODB917474:ODB917539 OMX917474:OMX917539 OWT917474:OWT917539 PGP917474:PGP917539 PQL917474:PQL917539 QAH917474:QAH917539 QKD917474:QKD917539 QTZ917474:QTZ917539 RDV917474:RDV917539 RNR917474:RNR917539 RXN917474:RXN917539 SHJ917474:SHJ917539 SRF917474:SRF917539 TBB917474:TBB917539 TKX917474:TKX917539 TUT917474:TUT917539 UEP917474:UEP917539 UOL917474:UOL917539 UYH917474:UYH917539 VID917474:VID917539 VRZ917474:VRZ917539 WBV917474:WBV917539 WLR917474:WLR917539 WVN917474:WVN917539 F983010:F983075 JB983010:JB983075 SX983010:SX983075 ACT983010:ACT983075 AMP983010:AMP983075 AWL983010:AWL983075 BGH983010:BGH983075 BQD983010:BQD983075 BZZ983010:BZZ983075 CJV983010:CJV983075 CTR983010:CTR983075 DDN983010:DDN983075 DNJ983010:DNJ983075 DXF983010:DXF983075 EHB983010:EHB983075 EQX983010:EQX983075 FAT983010:FAT983075 FKP983010:FKP983075 FUL983010:FUL983075 GEH983010:GEH983075 GOD983010:GOD983075 GXZ983010:GXZ983075 HHV983010:HHV983075 HRR983010:HRR983075 IBN983010:IBN983075 ILJ983010:ILJ983075 IVF983010:IVF983075 JFB983010:JFB983075 JOX983010:JOX983075 JYT983010:JYT983075 KIP983010:KIP983075 KSL983010:KSL983075 LCH983010:LCH983075 LMD983010:LMD983075 LVZ983010:LVZ983075 MFV983010:MFV983075 MPR983010:MPR983075 MZN983010:MZN983075 NJJ983010:NJJ983075 NTF983010:NTF983075 ODB983010:ODB983075 OMX983010:OMX983075 OWT983010:OWT983075 PGP983010:PGP983075 PQL983010:PQL983075 QAH983010:QAH983075 QKD983010:QKD983075 QTZ983010:QTZ983075 RDV983010:RDV983075 RNR983010:RNR983075 RXN983010:RXN983075 SHJ983010:SHJ983075 SRF983010:SRF983075 TBB983010:TBB983075 TKX983010:TKX983075 TUT983010:TUT983075 UEP983010:UEP983075 UOL983010:UOL983075 UYH983010:UYH983075 VID983010:VID983075 VRZ983010:VRZ983075 WBV983010:WBV983075 WLR983010:WLR983075 WVN983010:WVN983075 F7:F35 JB7:JB35 SX7:SX35 ACT7:ACT35 AMP7:AMP35 AWL7:AWL35 BGH7:BGH35 BQD7:BQD35 BZZ7:BZZ35 CJV7:CJV35 CTR7:CTR35 DDN7:DDN35 DNJ7:DNJ35 DXF7:DXF35 EHB7:EHB35 EQX7:EQX35 FAT7:FAT35 FKP7:FKP35 FUL7:FUL35 GEH7:GEH35 GOD7:GOD35 GXZ7:GXZ35 HHV7:HHV35 HRR7:HRR35 IBN7:IBN35 ILJ7:ILJ35 IVF7:IVF35 JFB7:JFB35 JOX7:JOX35 JYT7:JYT35 KIP7:KIP35 KSL7:KSL35 LCH7:LCH35 LMD7:LMD35 LVZ7:LVZ35 MFV7:MFV35 MPR7:MPR35 MZN7:MZN35 NJJ7:NJJ35 NTF7:NTF35 ODB7:ODB35 OMX7:OMX35 OWT7:OWT35 PGP7:PGP35 PQL7:PQL35 QAH7:QAH35 QKD7:QKD35 QTZ7:QTZ35 RDV7:RDV35 RNR7:RNR35 RXN7:RXN35 SHJ7:SHJ35 SRF7:SRF35 TBB7:TBB35 TKX7:TKX35 TUT7:TUT35 UEP7:UEP35 UOL7:UOL35 UYH7:UYH35 VID7:VID35 VRZ7:VRZ35 WBV7:WBV35 WLR7:WLR35 WVN7:WVN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37" workbookViewId="0">
      <selection activeCell="B4" sqref="B4:F4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65" t="s">
        <v>179</v>
      </c>
      <c r="C2" s="165"/>
      <c r="D2" s="165"/>
      <c r="E2" s="165"/>
      <c r="F2" s="16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65" t="s">
        <v>900</v>
      </c>
      <c r="C3" s="165"/>
      <c r="D3" s="165"/>
      <c r="E3" s="165"/>
      <c r="F3" s="16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65" t="s">
        <v>894</v>
      </c>
      <c r="C4" s="165"/>
      <c r="D4" s="165"/>
      <c r="E4" s="165"/>
      <c r="F4" s="16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167">
        <f>COUNTA(A10:A989)</f>
        <v>39</v>
      </c>
      <c r="F6" s="16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489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490</v>
      </c>
      <c r="B10" s="63" t="s">
        <v>491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492</v>
      </c>
      <c r="B11" s="63" t="s">
        <v>493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494</v>
      </c>
      <c r="B12" s="63" t="s">
        <v>495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496</v>
      </c>
      <c r="B13" s="63" t="s">
        <v>497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498</v>
      </c>
      <c r="B14" s="63" t="s">
        <v>499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 ht="15.75" customHeight="1">
      <c r="A15" s="34"/>
      <c r="B15" s="68" t="s">
        <v>500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501</v>
      </c>
      <c r="B16" s="38" t="s">
        <v>502</v>
      </c>
      <c r="C16" s="38" t="s">
        <v>503</v>
      </c>
      <c r="D16" s="62" t="s">
        <v>504</v>
      </c>
      <c r="E16" s="61"/>
      <c r="F16" s="38"/>
      <c r="G16" s="38"/>
      <c r="H16" s="60"/>
      <c r="I16" s="40"/>
    </row>
    <row r="17" spans="1:9" ht="63.75">
      <c r="A17" s="38" t="s">
        <v>505</v>
      </c>
      <c r="B17" s="38" t="s">
        <v>506</v>
      </c>
      <c r="C17" s="38" t="s">
        <v>507</v>
      </c>
      <c r="D17" s="62" t="s">
        <v>508</v>
      </c>
      <c r="E17" s="61"/>
      <c r="F17" s="38"/>
      <c r="G17" s="38"/>
      <c r="H17" s="60"/>
      <c r="I17" s="40"/>
    </row>
    <row r="18" spans="1:9" ht="51">
      <c r="A18" s="38" t="s">
        <v>509</v>
      </c>
      <c r="B18" s="38" t="s">
        <v>510</v>
      </c>
      <c r="C18" s="38" t="s">
        <v>511</v>
      </c>
      <c r="D18" s="62" t="s">
        <v>512</v>
      </c>
      <c r="E18" s="61"/>
      <c r="F18" s="38"/>
      <c r="G18" s="38"/>
      <c r="H18" s="60"/>
      <c r="I18" s="40"/>
    </row>
    <row r="19" spans="1:9" ht="51">
      <c r="A19" s="38" t="s">
        <v>513</v>
      </c>
      <c r="B19" s="38" t="s">
        <v>514</v>
      </c>
      <c r="C19" s="38" t="s">
        <v>515</v>
      </c>
      <c r="D19" s="62" t="s">
        <v>516</v>
      </c>
      <c r="E19" s="61"/>
      <c r="F19" s="38"/>
      <c r="G19" s="38"/>
      <c r="H19" s="60"/>
      <c r="I19" s="40"/>
    </row>
    <row r="20" spans="1:9" ht="51">
      <c r="A20" s="38" t="s">
        <v>517</v>
      </c>
      <c r="B20" s="38" t="s">
        <v>518</v>
      </c>
      <c r="C20" s="38" t="s">
        <v>519</v>
      </c>
      <c r="D20" s="62" t="s">
        <v>520</v>
      </c>
      <c r="E20" s="61"/>
      <c r="F20" s="38"/>
      <c r="G20" s="38"/>
      <c r="H20" s="60"/>
      <c r="I20" s="40"/>
    </row>
    <row r="21" spans="1:9" ht="51">
      <c r="A21" s="38" t="s">
        <v>521</v>
      </c>
      <c r="B21" s="38" t="s">
        <v>522</v>
      </c>
      <c r="C21" s="38" t="s">
        <v>523</v>
      </c>
      <c r="D21" s="62" t="s">
        <v>520</v>
      </c>
      <c r="E21" s="61"/>
      <c r="F21" s="38"/>
      <c r="G21" s="38"/>
      <c r="H21" s="60"/>
      <c r="I21" s="40"/>
    </row>
    <row r="22" spans="1:9" s="20" customFormat="1" ht="15.75" customHeight="1">
      <c r="A22" s="34"/>
      <c r="B22" s="34" t="s">
        <v>524</v>
      </c>
      <c r="C22" s="35"/>
      <c r="D22" s="35"/>
      <c r="E22" s="35"/>
      <c r="F22" s="35"/>
      <c r="G22" s="35"/>
      <c r="H22" s="36"/>
      <c r="I22" s="37"/>
    </row>
    <row r="23" spans="1:9" s="41" customFormat="1" ht="27.75" customHeight="1">
      <c r="A23" s="38" t="s">
        <v>490</v>
      </c>
      <c r="B23" s="63" t="s">
        <v>525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7.75" customHeight="1">
      <c r="A24" s="38" t="s">
        <v>492</v>
      </c>
      <c r="B24" s="63" t="s">
        <v>526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7.75" customHeight="1">
      <c r="A25" s="38" t="s">
        <v>494</v>
      </c>
      <c r="B25" s="63" t="s">
        <v>527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7.75" customHeight="1">
      <c r="A26" s="38" t="s">
        <v>496</v>
      </c>
      <c r="B26" s="63" t="s">
        <v>528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7.75" customHeight="1">
      <c r="A27" s="38" t="s">
        <v>498</v>
      </c>
      <c r="B27" s="63" t="s">
        <v>529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7.75" customHeight="1">
      <c r="A28" s="38" t="s">
        <v>530</v>
      </c>
      <c r="B28" s="63" t="s">
        <v>531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7.75" customHeight="1">
      <c r="A29" s="38" t="s">
        <v>532</v>
      </c>
      <c r="B29" s="63" t="s">
        <v>533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7.75" customHeight="1">
      <c r="A30" s="38" t="s">
        <v>534</v>
      </c>
      <c r="B30" s="63" t="s">
        <v>535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7.75" customHeight="1">
      <c r="A31" s="38" t="s">
        <v>536</v>
      </c>
      <c r="B31" s="63" t="s">
        <v>537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7.75" customHeight="1">
      <c r="A32" s="38" t="s">
        <v>538</v>
      </c>
      <c r="B32" s="63" t="s">
        <v>539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7.75" customHeight="1">
      <c r="A33" s="38" t="s">
        <v>540</v>
      </c>
      <c r="B33" s="63" t="s">
        <v>541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7.75" customHeight="1">
      <c r="A34" s="38" t="s">
        <v>542</v>
      </c>
      <c r="B34" s="63" t="s">
        <v>543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7.75" customHeight="1">
      <c r="A35" s="38" t="s">
        <v>544</v>
      </c>
      <c r="B35" s="63" t="s">
        <v>545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7.75" customHeight="1">
      <c r="A36" s="38" t="s">
        <v>546</v>
      </c>
      <c r="B36" s="63" t="s">
        <v>547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7.75" customHeight="1">
      <c r="A37" s="38" t="s">
        <v>548</v>
      </c>
      <c r="B37" s="63" t="s">
        <v>549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 ht="15.75" customHeight="1">
      <c r="A38" s="34"/>
      <c r="B38" s="68" t="s">
        <v>550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551</v>
      </c>
      <c r="B39" s="38" t="s">
        <v>552</v>
      </c>
      <c r="C39" s="38" t="s">
        <v>553</v>
      </c>
      <c r="D39" s="62" t="s">
        <v>554</v>
      </c>
      <c r="E39" s="61"/>
      <c r="F39" s="38"/>
      <c r="G39" s="38"/>
      <c r="H39" s="60"/>
      <c r="I39" s="40"/>
    </row>
    <row r="40" spans="1:9" ht="38.25">
      <c r="A40" s="38" t="s">
        <v>555</v>
      </c>
      <c r="B40" s="38" t="s">
        <v>556</v>
      </c>
      <c r="C40" s="38" t="s">
        <v>557</v>
      </c>
      <c r="D40" s="62" t="s">
        <v>558</v>
      </c>
      <c r="E40" s="61"/>
      <c r="F40" s="38"/>
      <c r="G40" s="38"/>
      <c r="H40" s="60"/>
    </row>
    <row r="41" spans="1:9" ht="38.25">
      <c r="A41" s="38" t="s">
        <v>559</v>
      </c>
      <c r="B41" s="38" t="s">
        <v>560</v>
      </c>
      <c r="C41" s="38" t="s">
        <v>561</v>
      </c>
      <c r="D41" s="62" t="s">
        <v>562</v>
      </c>
      <c r="E41" s="61"/>
      <c r="F41" s="38"/>
      <c r="G41" s="38"/>
      <c r="H41" s="60"/>
    </row>
    <row r="42" spans="1:9" ht="38.25">
      <c r="A42" s="38" t="s">
        <v>563</v>
      </c>
      <c r="B42" s="38" t="s">
        <v>564</v>
      </c>
      <c r="C42" s="38" t="s">
        <v>565</v>
      </c>
      <c r="D42" s="62" t="s">
        <v>566</v>
      </c>
      <c r="E42" s="61"/>
      <c r="F42" s="38"/>
      <c r="G42" s="38"/>
      <c r="H42" s="60"/>
    </row>
    <row r="43" spans="1:9" ht="38.25">
      <c r="A43" s="38" t="s">
        <v>567</v>
      </c>
      <c r="B43" s="38" t="s">
        <v>568</v>
      </c>
      <c r="C43" s="38" t="s">
        <v>569</v>
      </c>
      <c r="D43" s="62" t="s">
        <v>570</v>
      </c>
      <c r="E43" s="61"/>
      <c r="F43" s="38"/>
      <c r="G43" s="38"/>
      <c r="H43" s="60"/>
    </row>
    <row r="44" spans="1:9" ht="51">
      <c r="A44" s="38" t="s">
        <v>571</v>
      </c>
      <c r="B44" s="38" t="s">
        <v>572</v>
      </c>
      <c r="C44" s="38" t="s">
        <v>573</v>
      </c>
      <c r="D44" s="62" t="s">
        <v>574</v>
      </c>
      <c r="E44" s="61"/>
      <c r="F44" s="38"/>
      <c r="G44" s="38"/>
      <c r="H44" s="60"/>
    </row>
    <row r="45" spans="1:9" ht="38.25">
      <c r="A45" s="38" t="s">
        <v>575</v>
      </c>
      <c r="B45" s="38" t="s">
        <v>576</v>
      </c>
      <c r="C45" s="38" t="s">
        <v>577</v>
      </c>
      <c r="D45" s="62" t="s">
        <v>578</v>
      </c>
      <c r="E45" s="61"/>
      <c r="F45" s="38"/>
      <c r="G45" s="38"/>
      <c r="H45" s="60"/>
    </row>
    <row r="46" spans="1:9" ht="38.25">
      <c r="A46" s="38" t="s">
        <v>579</v>
      </c>
      <c r="B46" s="38" t="s">
        <v>580</v>
      </c>
      <c r="C46" s="38" t="s">
        <v>581</v>
      </c>
      <c r="D46" s="62" t="s">
        <v>582</v>
      </c>
      <c r="E46" s="61"/>
      <c r="F46" s="38"/>
      <c r="G46" s="38"/>
      <c r="H46" s="60"/>
    </row>
    <row r="47" spans="1:9" ht="51">
      <c r="A47" s="38" t="s">
        <v>583</v>
      </c>
      <c r="B47" s="38" t="s">
        <v>584</v>
      </c>
      <c r="C47" s="38" t="s">
        <v>585</v>
      </c>
      <c r="D47" s="62" t="s">
        <v>586</v>
      </c>
      <c r="E47" s="61"/>
      <c r="F47" s="38"/>
      <c r="G47" s="38"/>
      <c r="H47" s="60"/>
    </row>
    <row r="48" spans="1:9" ht="38.25">
      <c r="A48" s="38" t="s">
        <v>587</v>
      </c>
      <c r="B48" s="38" t="s">
        <v>588</v>
      </c>
      <c r="C48" s="38" t="s">
        <v>589</v>
      </c>
      <c r="D48" s="62" t="s">
        <v>590</v>
      </c>
      <c r="E48" s="61"/>
      <c r="F48" s="38"/>
      <c r="G48" s="38"/>
      <c r="H48" s="60"/>
    </row>
    <row r="49" spans="1:8" ht="51">
      <c r="A49" s="38" t="s">
        <v>591</v>
      </c>
      <c r="B49" s="38" t="s">
        <v>592</v>
      </c>
      <c r="C49" s="38" t="s">
        <v>593</v>
      </c>
      <c r="D49" s="62" t="s">
        <v>594</v>
      </c>
      <c r="E49" s="61"/>
      <c r="F49" s="38"/>
      <c r="G49" s="38"/>
      <c r="H49" s="60"/>
    </row>
    <row r="50" spans="1:8" ht="51">
      <c r="A50" s="38" t="s">
        <v>595</v>
      </c>
      <c r="B50" s="38" t="s">
        <v>596</v>
      </c>
      <c r="C50" s="38" t="s">
        <v>597</v>
      </c>
      <c r="D50" s="62" t="s">
        <v>598</v>
      </c>
      <c r="E50" s="61"/>
      <c r="F50" s="38"/>
      <c r="G50" s="38"/>
      <c r="H50" s="60"/>
    </row>
    <row r="51" spans="1:8" ht="51">
      <c r="A51" s="38" t="s">
        <v>599</v>
      </c>
      <c r="B51" s="38" t="s">
        <v>600</v>
      </c>
      <c r="C51" s="38" t="s">
        <v>601</v>
      </c>
      <c r="D51" s="62" t="s">
        <v>602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43" workbookViewId="0">
      <selection activeCell="C55" sqref="C55"/>
    </sheetView>
  </sheetViews>
  <sheetFormatPr defaultRowHeight="12.75"/>
  <cols>
    <col min="1" max="1" width="25.85546875" style="1" bestFit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65" t="s">
        <v>879</v>
      </c>
      <c r="C2" s="165"/>
      <c r="D2" s="165"/>
      <c r="E2" s="165"/>
      <c r="F2" s="165"/>
      <c r="G2" s="21"/>
      <c r="H2" s="7"/>
      <c r="I2" s="19"/>
      <c r="J2" s="20" t="s">
        <v>14</v>
      </c>
    </row>
    <row r="3" spans="1:10" s="20" customFormat="1" ht="25.5">
      <c r="A3" s="46" t="s">
        <v>15</v>
      </c>
      <c r="B3" s="165" t="s">
        <v>901</v>
      </c>
      <c r="C3" s="165"/>
      <c r="D3" s="165"/>
      <c r="E3" s="165"/>
      <c r="F3" s="165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65" t="s">
        <v>894</v>
      </c>
      <c r="C4" s="165"/>
      <c r="D4" s="165"/>
      <c r="E4" s="165"/>
      <c r="F4" s="165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  <c r="G5" s="26"/>
      <c r="H5" s="26"/>
      <c r="I5" s="27"/>
      <c r="J5" s="20" t="s">
        <v>21</v>
      </c>
    </row>
    <row r="6" spans="1:10" s="20" customFormat="1" ht="13.5" thickBot="1">
      <c r="A6" s="59">
        <f>COUNTIF(F10:F967,"Pass")</f>
        <v>0</v>
      </c>
      <c r="B6" s="28">
        <f>COUNTIF(F10:F967,"Fail")</f>
        <v>0</v>
      </c>
      <c r="C6" s="28">
        <f>E6-D6-B6-A6</f>
        <v>30</v>
      </c>
      <c r="D6" s="29">
        <f>COUNTIF(F$10:F$967,"N/A")</f>
        <v>0</v>
      </c>
      <c r="E6" s="167">
        <f>COUNTA(A10:A967)</f>
        <v>30</v>
      </c>
      <c r="F6" s="167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903</v>
      </c>
      <c r="C9" s="35"/>
      <c r="D9" s="35"/>
      <c r="E9" s="35"/>
      <c r="F9" s="35"/>
      <c r="G9" s="35"/>
      <c r="H9" s="36"/>
      <c r="I9" s="37"/>
    </row>
    <row r="10" spans="1:10" s="41" customFormat="1" ht="38.25">
      <c r="A10" s="64" t="s">
        <v>913</v>
      </c>
      <c r="B10" s="131" t="s">
        <v>904</v>
      </c>
      <c r="C10" s="64"/>
      <c r="D10" s="185" t="s">
        <v>63</v>
      </c>
      <c r="E10" s="177"/>
      <c r="F10" s="64"/>
      <c r="G10" s="64"/>
      <c r="H10" s="178"/>
      <c r="I10" s="40"/>
    </row>
    <row r="11" spans="1:10" s="41" customFormat="1">
      <c r="A11" s="183" t="s">
        <v>914</v>
      </c>
      <c r="B11" s="184" t="s">
        <v>905</v>
      </c>
      <c r="C11" s="67" t="s">
        <v>906</v>
      </c>
      <c r="D11" s="185" t="s">
        <v>63</v>
      </c>
      <c r="E11" s="72"/>
      <c r="F11" s="67"/>
      <c r="G11" s="67"/>
      <c r="H11" s="186"/>
      <c r="I11" s="40"/>
    </row>
    <row r="12" spans="1:10" s="41" customFormat="1">
      <c r="A12" s="183"/>
      <c r="B12" s="184"/>
      <c r="C12" s="67" t="s">
        <v>907</v>
      </c>
      <c r="D12" s="185" t="s">
        <v>63</v>
      </c>
      <c r="E12" s="72"/>
      <c r="F12" s="67"/>
      <c r="G12" s="67"/>
      <c r="H12" s="186"/>
      <c r="I12" s="40"/>
    </row>
    <row r="13" spans="1:10" s="41" customFormat="1">
      <c r="A13" s="183"/>
      <c r="B13" s="184"/>
      <c r="C13" s="67" t="s">
        <v>908</v>
      </c>
      <c r="D13" s="185" t="s">
        <v>63</v>
      </c>
      <c r="E13" s="72"/>
      <c r="F13" s="67"/>
      <c r="G13" s="67"/>
      <c r="H13" s="186"/>
      <c r="I13" s="40"/>
    </row>
    <row r="14" spans="1:10" s="41" customFormat="1">
      <c r="A14" s="183"/>
      <c r="B14" s="184"/>
      <c r="C14" s="67" t="s">
        <v>909</v>
      </c>
      <c r="D14" s="185" t="s">
        <v>63</v>
      </c>
      <c r="E14" s="72"/>
      <c r="F14" s="67"/>
      <c r="G14" s="67"/>
      <c r="H14" s="186"/>
      <c r="I14" s="40"/>
    </row>
    <row r="15" spans="1:10" s="41" customFormat="1">
      <c r="A15" s="183"/>
      <c r="B15" s="184"/>
      <c r="C15" s="67" t="s">
        <v>910</v>
      </c>
      <c r="D15" s="185" t="s">
        <v>63</v>
      </c>
      <c r="E15" s="72"/>
      <c r="F15" s="67"/>
      <c r="G15" s="67"/>
      <c r="H15" s="186"/>
      <c r="I15" s="40"/>
    </row>
    <row r="16" spans="1:10" s="41" customFormat="1">
      <c r="A16" s="183"/>
      <c r="B16" s="184"/>
      <c r="C16" s="67" t="s">
        <v>911</v>
      </c>
      <c r="D16" s="185" t="s">
        <v>63</v>
      </c>
      <c r="E16" s="72"/>
      <c r="F16" s="67"/>
      <c r="G16" s="67"/>
      <c r="H16" s="186"/>
      <c r="I16" s="40"/>
    </row>
    <row r="17" spans="1:9" s="41" customFormat="1">
      <c r="A17" s="179"/>
      <c r="B17" s="180" t="s">
        <v>912</v>
      </c>
      <c r="C17" s="181"/>
      <c r="D17" s="181"/>
      <c r="E17" s="181"/>
      <c r="F17" s="181"/>
      <c r="G17" s="181"/>
      <c r="H17" s="182"/>
      <c r="I17" s="40"/>
    </row>
    <row r="18" spans="1:9" s="41" customFormat="1" ht="51">
      <c r="A18" s="38" t="s">
        <v>920</v>
      </c>
      <c r="B18" s="38" t="s">
        <v>915</v>
      </c>
      <c r="C18" s="38" t="s">
        <v>916</v>
      </c>
      <c r="D18" s="62" t="s">
        <v>917</v>
      </c>
      <c r="E18" s="61"/>
      <c r="F18" s="38"/>
      <c r="G18" s="38"/>
      <c r="H18" s="60"/>
      <c r="I18" s="40"/>
    </row>
    <row r="19" spans="1:9">
      <c r="A19" s="34"/>
      <c r="B19" s="34" t="s">
        <v>918</v>
      </c>
      <c r="C19" s="35"/>
      <c r="D19" s="35"/>
      <c r="E19" s="35"/>
      <c r="F19" s="35"/>
      <c r="G19" s="35"/>
      <c r="H19" s="36"/>
      <c r="I19" s="40"/>
    </row>
    <row r="20" spans="1:9" ht="25.5">
      <c r="A20" s="38" t="s">
        <v>919</v>
      </c>
      <c r="B20" s="63" t="s">
        <v>921</v>
      </c>
      <c r="C20" s="38"/>
      <c r="D20" s="120" t="s">
        <v>77</v>
      </c>
      <c r="E20" s="61"/>
      <c r="F20" s="38"/>
      <c r="G20" s="38"/>
      <c r="H20" s="39"/>
      <c r="I20" s="40"/>
    </row>
    <row r="21" spans="1:9" ht="25.5">
      <c r="A21" s="38" t="s">
        <v>926</v>
      </c>
      <c r="B21" s="63" t="s">
        <v>922</v>
      </c>
      <c r="C21" s="38"/>
      <c r="D21" s="120" t="s">
        <v>77</v>
      </c>
      <c r="E21" s="61"/>
      <c r="F21" s="38"/>
      <c r="G21" s="38"/>
      <c r="H21" s="39"/>
      <c r="I21" s="40"/>
    </row>
    <row r="22" spans="1:9" s="20" customFormat="1" ht="25.5">
      <c r="A22" s="38" t="s">
        <v>927</v>
      </c>
      <c r="B22" s="63" t="s">
        <v>923</v>
      </c>
      <c r="C22" s="38"/>
      <c r="D22" s="120" t="s">
        <v>77</v>
      </c>
      <c r="E22" s="61"/>
      <c r="F22" s="38"/>
      <c r="G22" s="38"/>
      <c r="H22" s="39"/>
      <c r="I22" s="37"/>
    </row>
    <row r="23" spans="1:9" s="41" customFormat="1" ht="25.5">
      <c r="A23" s="38" t="s">
        <v>928</v>
      </c>
      <c r="B23" s="63" t="s">
        <v>924</v>
      </c>
      <c r="C23" s="38"/>
      <c r="D23" s="120" t="s">
        <v>77</v>
      </c>
      <c r="E23" s="61"/>
      <c r="F23" s="38"/>
      <c r="G23" s="38"/>
      <c r="H23" s="39"/>
      <c r="I23" s="40"/>
    </row>
    <row r="24" spans="1:9" s="41" customFormat="1">
      <c r="A24" s="38" t="s">
        <v>929</v>
      </c>
      <c r="B24" s="63" t="s">
        <v>925</v>
      </c>
      <c r="C24" s="38"/>
      <c r="D24" s="185" t="s">
        <v>63</v>
      </c>
      <c r="E24" s="61"/>
      <c r="F24" s="38"/>
      <c r="G24" s="38"/>
      <c r="H24" s="39"/>
      <c r="I24" s="40"/>
    </row>
    <row r="25" spans="1:9" s="41" customFormat="1">
      <c r="A25" s="38" t="s">
        <v>930</v>
      </c>
      <c r="B25" s="63" t="s">
        <v>83</v>
      </c>
      <c r="C25" s="38"/>
      <c r="D25" s="185" t="s">
        <v>63</v>
      </c>
      <c r="E25" s="61"/>
      <c r="F25" s="38"/>
      <c r="G25" s="38"/>
      <c r="H25" s="39"/>
      <c r="I25" s="40"/>
    </row>
    <row r="26" spans="1:9" s="41" customFormat="1">
      <c r="A26" s="68"/>
      <c r="B26" s="68" t="s">
        <v>931</v>
      </c>
      <c r="C26" s="69"/>
      <c r="D26" s="69"/>
      <c r="E26" s="69"/>
      <c r="F26" s="69"/>
      <c r="G26" s="69"/>
      <c r="H26" s="70"/>
      <c r="I26" s="40"/>
    </row>
    <row r="27" spans="1:9" s="41" customFormat="1" ht="51">
      <c r="A27" s="67" t="s">
        <v>950</v>
      </c>
      <c r="B27" s="67" t="s">
        <v>932</v>
      </c>
      <c r="C27" s="67" t="s">
        <v>933</v>
      </c>
      <c r="D27" s="71" t="s">
        <v>934</v>
      </c>
      <c r="E27" s="72"/>
      <c r="F27" s="67"/>
      <c r="G27" s="67"/>
      <c r="H27" s="73"/>
      <c r="I27" s="40"/>
    </row>
    <row r="28" spans="1:9" s="41" customFormat="1" ht="114.75">
      <c r="A28" s="67" t="s">
        <v>951</v>
      </c>
      <c r="B28" s="74" t="s">
        <v>936</v>
      </c>
      <c r="C28" s="63" t="s">
        <v>935</v>
      </c>
      <c r="D28" s="71" t="s">
        <v>937</v>
      </c>
      <c r="E28" s="72"/>
      <c r="F28" s="67"/>
      <c r="G28" s="67"/>
      <c r="H28" s="73"/>
      <c r="I28" s="40"/>
    </row>
    <row r="29" spans="1:9" s="20" customFormat="1" ht="38.25">
      <c r="A29" s="67" t="s">
        <v>952</v>
      </c>
      <c r="B29" s="74" t="s">
        <v>940</v>
      </c>
      <c r="C29" s="63" t="s">
        <v>938</v>
      </c>
      <c r="D29" s="71" t="s">
        <v>939</v>
      </c>
      <c r="E29" s="72"/>
      <c r="F29" s="67"/>
      <c r="G29" s="67"/>
      <c r="H29" s="73"/>
      <c r="I29" s="37"/>
    </row>
    <row r="30" spans="1:9" ht="76.5">
      <c r="A30" s="67" t="s">
        <v>953</v>
      </c>
      <c r="B30" s="74" t="s">
        <v>943</v>
      </c>
      <c r="C30" s="63" t="s">
        <v>941</v>
      </c>
      <c r="D30" s="71" t="s">
        <v>942</v>
      </c>
      <c r="E30" s="72"/>
      <c r="F30" s="67"/>
      <c r="G30" s="67"/>
      <c r="H30" s="73"/>
      <c r="I30" s="40"/>
    </row>
    <row r="31" spans="1:9" ht="63.75">
      <c r="A31" s="67" t="s">
        <v>954</v>
      </c>
      <c r="B31" s="63" t="s">
        <v>944</v>
      </c>
      <c r="C31" s="63" t="s">
        <v>945</v>
      </c>
      <c r="D31" s="71" t="s">
        <v>946</v>
      </c>
      <c r="E31" s="72"/>
      <c r="F31" s="67"/>
      <c r="G31" s="67"/>
      <c r="H31" s="73"/>
    </row>
    <row r="32" spans="1:9" ht="51">
      <c r="A32" s="67" t="s">
        <v>955</v>
      </c>
      <c r="B32" s="63" t="s">
        <v>947</v>
      </c>
      <c r="C32" s="63" t="s">
        <v>948</v>
      </c>
      <c r="D32" s="187" t="s">
        <v>949</v>
      </c>
      <c r="E32" s="65"/>
      <c r="F32" s="65"/>
      <c r="G32" s="188"/>
      <c r="H32" s="65"/>
    </row>
    <row r="33" spans="1:8">
      <c r="A33" s="68"/>
      <c r="B33" s="68" t="s">
        <v>956</v>
      </c>
      <c r="C33" s="69"/>
      <c r="D33" s="69"/>
      <c r="E33" s="69"/>
      <c r="F33" s="69"/>
      <c r="G33" s="69"/>
      <c r="H33" s="70"/>
    </row>
    <row r="34" spans="1:8" ht="25.5">
      <c r="A34" s="38" t="s">
        <v>958</v>
      </c>
      <c r="B34" s="63" t="s">
        <v>921</v>
      </c>
      <c r="C34" s="38"/>
      <c r="D34" s="120" t="s">
        <v>957</v>
      </c>
      <c r="E34" s="61"/>
      <c r="F34" s="38"/>
      <c r="G34" s="38"/>
      <c r="H34" s="39"/>
    </row>
    <row r="35" spans="1:8" ht="25.5">
      <c r="A35" s="38" t="s">
        <v>959</v>
      </c>
      <c r="B35" s="63" t="s">
        <v>922</v>
      </c>
      <c r="C35" s="38"/>
      <c r="D35" s="185" t="s">
        <v>63</v>
      </c>
      <c r="E35" s="61"/>
      <c r="F35" s="38"/>
      <c r="G35" s="38"/>
      <c r="H35" s="39"/>
    </row>
    <row r="36" spans="1:8">
      <c r="A36" s="38" t="s">
        <v>960</v>
      </c>
      <c r="B36" s="63" t="s">
        <v>923</v>
      </c>
      <c r="C36" s="38"/>
      <c r="D36" s="185" t="s">
        <v>63</v>
      </c>
      <c r="E36" s="61"/>
      <c r="F36" s="38"/>
      <c r="G36" s="38"/>
      <c r="H36" s="39"/>
    </row>
    <row r="37" spans="1:8">
      <c r="A37" s="38" t="s">
        <v>961</v>
      </c>
      <c r="B37" s="63" t="s">
        <v>924</v>
      </c>
      <c r="C37" s="38"/>
      <c r="D37" s="185" t="s">
        <v>63</v>
      </c>
      <c r="E37" s="61"/>
      <c r="F37" s="38"/>
      <c r="G37" s="38"/>
      <c r="H37" s="39"/>
    </row>
    <row r="38" spans="1:8">
      <c r="A38" s="38" t="s">
        <v>962</v>
      </c>
      <c r="B38" s="63" t="s">
        <v>964</v>
      </c>
      <c r="C38" s="38"/>
      <c r="D38" s="185" t="s">
        <v>63</v>
      </c>
      <c r="E38" s="61"/>
      <c r="F38" s="38"/>
      <c r="G38" s="38"/>
      <c r="H38" s="39"/>
    </row>
    <row r="39" spans="1:8">
      <c r="A39" s="38" t="s">
        <v>963</v>
      </c>
      <c r="B39" s="63" t="s">
        <v>83</v>
      </c>
      <c r="C39" s="38"/>
      <c r="D39" s="185" t="s">
        <v>63</v>
      </c>
      <c r="E39" s="61"/>
      <c r="F39" s="38"/>
      <c r="G39" s="38"/>
      <c r="H39" s="39"/>
    </row>
    <row r="40" spans="1:8">
      <c r="A40" s="68"/>
      <c r="B40" s="68" t="s">
        <v>965</v>
      </c>
      <c r="C40" s="69"/>
      <c r="D40" s="69"/>
      <c r="E40" s="69"/>
      <c r="F40" s="69"/>
      <c r="G40" s="69"/>
      <c r="H40" s="70"/>
    </row>
    <row r="41" spans="1:8" ht="38.25">
      <c r="A41" s="67" t="s">
        <v>950</v>
      </c>
      <c r="B41" s="67" t="s">
        <v>966</v>
      </c>
      <c r="C41" s="67" t="s">
        <v>967</v>
      </c>
      <c r="D41" s="71" t="s">
        <v>968</v>
      </c>
      <c r="E41" s="72"/>
      <c r="F41" s="67"/>
      <c r="G41" s="67"/>
      <c r="H41" s="73"/>
    </row>
    <row r="42" spans="1:8" ht="114.75">
      <c r="A42" s="67" t="s">
        <v>951</v>
      </c>
      <c r="B42" s="74" t="s">
        <v>969</v>
      </c>
      <c r="C42" s="63" t="s">
        <v>970</v>
      </c>
      <c r="D42" s="71" t="s">
        <v>971</v>
      </c>
      <c r="E42" s="72"/>
      <c r="F42" s="67"/>
      <c r="G42" s="67"/>
      <c r="H42" s="73"/>
    </row>
    <row r="43" spans="1:8" ht="51">
      <c r="A43" s="67" t="s">
        <v>954</v>
      </c>
      <c r="B43" s="63" t="s">
        <v>972</v>
      </c>
      <c r="C43" s="63" t="s">
        <v>973</v>
      </c>
      <c r="D43" s="71" t="s">
        <v>946</v>
      </c>
      <c r="E43" s="72"/>
      <c r="F43" s="67"/>
      <c r="G43" s="67"/>
      <c r="H43" s="73"/>
    </row>
    <row r="44" spans="1:8" ht="51">
      <c r="A44" s="67" t="s">
        <v>955</v>
      </c>
      <c r="B44" s="63" t="s">
        <v>947</v>
      </c>
      <c r="C44" s="63" t="s">
        <v>948</v>
      </c>
      <c r="D44" s="187" t="s">
        <v>949</v>
      </c>
      <c r="E44" s="65"/>
      <c r="F44" s="65"/>
      <c r="G44" s="188"/>
      <c r="H44" s="65"/>
    </row>
    <row r="45" spans="1:8">
      <c r="A45" s="68"/>
      <c r="B45" s="68" t="s">
        <v>974</v>
      </c>
      <c r="C45" s="69"/>
      <c r="D45" s="69"/>
      <c r="E45" s="69"/>
      <c r="F45" s="69"/>
      <c r="G45" s="69"/>
      <c r="H45" s="70"/>
    </row>
    <row r="46" spans="1:8">
      <c r="A46" s="38" t="s">
        <v>975</v>
      </c>
      <c r="B46" s="63" t="s">
        <v>180</v>
      </c>
      <c r="C46" s="38"/>
      <c r="D46" s="185" t="s">
        <v>63</v>
      </c>
      <c r="E46" s="61"/>
      <c r="F46" s="38"/>
      <c r="G46" s="38"/>
      <c r="H46" s="39"/>
    </row>
    <row r="47" spans="1:8">
      <c r="A47" s="38" t="s">
        <v>976</v>
      </c>
      <c r="B47" s="63" t="s">
        <v>83</v>
      </c>
      <c r="C47" s="38"/>
      <c r="D47" s="185" t="s">
        <v>63</v>
      </c>
      <c r="E47" s="61"/>
      <c r="F47" s="38"/>
      <c r="G47" s="38"/>
      <c r="H47" s="39"/>
    </row>
    <row r="48" spans="1:8">
      <c r="A48" s="68"/>
      <c r="B48" s="68" t="s">
        <v>977</v>
      </c>
      <c r="C48" s="69"/>
      <c r="D48" s="69"/>
      <c r="E48" s="69"/>
      <c r="F48" s="69"/>
      <c r="G48" s="69"/>
      <c r="H48" s="70"/>
    </row>
    <row r="49" spans="1:8" ht="38.25">
      <c r="A49" s="67" t="s">
        <v>987</v>
      </c>
      <c r="B49" s="67" t="s">
        <v>978</v>
      </c>
      <c r="C49" s="67" t="s">
        <v>979</v>
      </c>
      <c r="D49" s="71" t="s">
        <v>980</v>
      </c>
      <c r="E49" s="72"/>
      <c r="F49" s="67"/>
      <c r="G49" s="67"/>
      <c r="H49" s="73"/>
    </row>
    <row r="50" spans="1:8" ht="25.5">
      <c r="A50" s="67" t="s">
        <v>988</v>
      </c>
      <c r="B50" s="189" t="s">
        <v>981</v>
      </c>
      <c r="C50" s="189" t="s">
        <v>982</v>
      </c>
      <c r="D50" s="187" t="s">
        <v>983</v>
      </c>
      <c r="E50" s="65"/>
      <c r="F50" s="65"/>
      <c r="G50" s="188"/>
      <c r="H50" s="65"/>
    </row>
    <row r="51" spans="1:8" ht="38.25">
      <c r="A51" s="67" t="s">
        <v>989</v>
      </c>
      <c r="B51" s="189" t="s">
        <v>984</v>
      </c>
      <c r="C51" s="189" t="s">
        <v>985</v>
      </c>
      <c r="D51" s="187" t="s">
        <v>986</v>
      </c>
      <c r="E51" s="65"/>
      <c r="F51" s="65"/>
      <c r="G51" s="188"/>
      <c r="H51" s="65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53:F65456 JB65458:JB65461 SX65458:SX65461 ACT65458:ACT65461 AMP65458:AMP65461 AWL65458:AWL65461 BGH65458:BGH65461 BQD65458:BQD65461 BZZ65458:BZZ65461 CJV65458:CJV65461 CTR65458:CTR65461 DDN65458:DDN65461 DNJ65458:DNJ65461 DXF65458:DXF65461 EHB65458:EHB65461 EQX65458:EQX65461 FAT65458:FAT65461 FKP65458:FKP65461 FUL65458:FUL65461 GEH65458:GEH65461 GOD65458:GOD65461 GXZ65458:GXZ65461 HHV65458:HHV65461 HRR65458:HRR65461 IBN65458:IBN65461 ILJ65458:ILJ65461 IVF65458:IVF65461 JFB65458:JFB65461 JOX65458:JOX65461 JYT65458:JYT65461 KIP65458:KIP65461 KSL65458:KSL65461 LCH65458:LCH65461 LMD65458:LMD65461 LVZ65458:LVZ65461 MFV65458:MFV65461 MPR65458:MPR65461 MZN65458:MZN65461 NJJ65458:NJJ65461 NTF65458:NTF65461 ODB65458:ODB65461 OMX65458:OMX65461 OWT65458:OWT65461 PGP65458:PGP65461 PQL65458:PQL65461 QAH65458:QAH65461 QKD65458:QKD65461 QTZ65458:QTZ65461 RDV65458:RDV65461 RNR65458:RNR65461 RXN65458:RXN65461 SHJ65458:SHJ65461 SRF65458:SRF65461 TBB65458:TBB65461 TKX65458:TKX65461 TUT65458:TUT65461 UEP65458:UEP65461 UOL65458:UOL65461 UYH65458:UYH65461 VID65458:VID65461 VRZ65458:VRZ65461 WBV65458:WBV65461 WLR65458:WLR65461 WVN65458:WVN65461 F130989:F130992 JB130994:JB130997 SX130994:SX130997 ACT130994:ACT130997 AMP130994:AMP130997 AWL130994:AWL130997 BGH130994:BGH130997 BQD130994:BQD130997 BZZ130994:BZZ130997 CJV130994:CJV130997 CTR130994:CTR130997 DDN130994:DDN130997 DNJ130994:DNJ130997 DXF130994:DXF130997 EHB130994:EHB130997 EQX130994:EQX130997 FAT130994:FAT130997 FKP130994:FKP130997 FUL130994:FUL130997 GEH130994:GEH130997 GOD130994:GOD130997 GXZ130994:GXZ130997 HHV130994:HHV130997 HRR130994:HRR130997 IBN130994:IBN130997 ILJ130994:ILJ130997 IVF130994:IVF130997 JFB130994:JFB130997 JOX130994:JOX130997 JYT130994:JYT130997 KIP130994:KIP130997 KSL130994:KSL130997 LCH130994:LCH130997 LMD130994:LMD130997 LVZ130994:LVZ130997 MFV130994:MFV130997 MPR130994:MPR130997 MZN130994:MZN130997 NJJ130994:NJJ130997 NTF130994:NTF130997 ODB130994:ODB130997 OMX130994:OMX130997 OWT130994:OWT130997 PGP130994:PGP130997 PQL130994:PQL130997 QAH130994:QAH130997 QKD130994:QKD130997 QTZ130994:QTZ130997 RDV130994:RDV130997 RNR130994:RNR130997 RXN130994:RXN130997 SHJ130994:SHJ130997 SRF130994:SRF130997 TBB130994:TBB130997 TKX130994:TKX130997 TUT130994:TUT130997 UEP130994:UEP130997 UOL130994:UOL130997 UYH130994:UYH130997 VID130994:VID130997 VRZ130994:VRZ130997 WBV130994:WBV130997 WLR130994:WLR130997 WVN130994:WVN130997 F196525:F196528 JB196530:JB196533 SX196530:SX196533 ACT196530:ACT196533 AMP196530:AMP196533 AWL196530:AWL196533 BGH196530:BGH196533 BQD196530:BQD196533 BZZ196530:BZZ196533 CJV196530:CJV196533 CTR196530:CTR196533 DDN196530:DDN196533 DNJ196530:DNJ196533 DXF196530:DXF196533 EHB196530:EHB196533 EQX196530:EQX196533 FAT196530:FAT196533 FKP196530:FKP196533 FUL196530:FUL196533 GEH196530:GEH196533 GOD196530:GOD196533 GXZ196530:GXZ196533 HHV196530:HHV196533 HRR196530:HRR196533 IBN196530:IBN196533 ILJ196530:ILJ196533 IVF196530:IVF196533 JFB196530:JFB196533 JOX196530:JOX196533 JYT196530:JYT196533 KIP196530:KIP196533 KSL196530:KSL196533 LCH196530:LCH196533 LMD196530:LMD196533 LVZ196530:LVZ196533 MFV196530:MFV196533 MPR196530:MPR196533 MZN196530:MZN196533 NJJ196530:NJJ196533 NTF196530:NTF196533 ODB196530:ODB196533 OMX196530:OMX196533 OWT196530:OWT196533 PGP196530:PGP196533 PQL196530:PQL196533 QAH196530:QAH196533 QKD196530:QKD196533 QTZ196530:QTZ196533 RDV196530:RDV196533 RNR196530:RNR196533 RXN196530:RXN196533 SHJ196530:SHJ196533 SRF196530:SRF196533 TBB196530:TBB196533 TKX196530:TKX196533 TUT196530:TUT196533 UEP196530:UEP196533 UOL196530:UOL196533 UYH196530:UYH196533 VID196530:VID196533 VRZ196530:VRZ196533 WBV196530:WBV196533 WLR196530:WLR196533 WVN196530:WVN196533 F262061:F262064 JB262066:JB262069 SX262066:SX262069 ACT262066:ACT262069 AMP262066:AMP262069 AWL262066:AWL262069 BGH262066:BGH262069 BQD262066:BQD262069 BZZ262066:BZZ262069 CJV262066:CJV262069 CTR262066:CTR262069 DDN262066:DDN262069 DNJ262066:DNJ262069 DXF262066:DXF262069 EHB262066:EHB262069 EQX262066:EQX262069 FAT262066:FAT262069 FKP262066:FKP262069 FUL262066:FUL262069 GEH262066:GEH262069 GOD262066:GOD262069 GXZ262066:GXZ262069 HHV262066:HHV262069 HRR262066:HRR262069 IBN262066:IBN262069 ILJ262066:ILJ262069 IVF262066:IVF262069 JFB262066:JFB262069 JOX262066:JOX262069 JYT262066:JYT262069 KIP262066:KIP262069 KSL262066:KSL262069 LCH262066:LCH262069 LMD262066:LMD262069 LVZ262066:LVZ262069 MFV262066:MFV262069 MPR262066:MPR262069 MZN262066:MZN262069 NJJ262066:NJJ262069 NTF262066:NTF262069 ODB262066:ODB262069 OMX262066:OMX262069 OWT262066:OWT262069 PGP262066:PGP262069 PQL262066:PQL262069 QAH262066:QAH262069 QKD262066:QKD262069 QTZ262066:QTZ262069 RDV262066:RDV262069 RNR262066:RNR262069 RXN262066:RXN262069 SHJ262066:SHJ262069 SRF262066:SRF262069 TBB262066:TBB262069 TKX262066:TKX262069 TUT262066:TUT262069 UEP262066:UEP262069 UOL262066:UOL262069 UYH262066:UYH262069 VID262066:VID262069 VRZ262066:VRZ262069 WBV262066:WBV262069 WLR262066:WLR262069 WVN262066:WVN262069 F327597:F327600 JB327602:JB327605 SX327602:SX327605 ACT327602:ACT327605 AMP327602:AMP327605 AWL327602:AWL327605 BGH327602:BGH327605 BQD327602:BQD327605 BZZ327602:BZZ327605 CJV327602:CJV327605 CTR327602:CTR327605 DDN327602:DDN327605 DNJ327602:DNJ327605 DXF327602:DXF327605 EHB327602:EHB327605 EQX327602:EQX327605 FAT327602:FAT327605 FKP327602:FKP327605 FUL327602:FUL327605 GEH327602:GEH327605 GOD327602:GOD327605 GXZ327602:GXZ327605 HHV327602:HHV327605 HRR327602:HRR327605 IBN327602:IBN327605 ILJ327602:ILJ327605 IVF327602:IVF327605 JFB327602:JFB327605 JOX327602:JOX327605 JYT327602:JYT327605 KIP327602:KIP327605 KSL327602:KSL327605 LCH327602:LCH327605 LMD327602:LMD327605 LVZ327602:LVZ327605 MFV327602:MFV327605 MPR327602:MPR327605 MZN327602:MZN327605 NJJ327602:NJJ327605 NTF327602:NTF327605 ODB327602:ODB327605 OMX327602:OMX327605 OWT327602:OWT327605 PGP327602:PGP327605 PQL327602:PQL327605 QAH327602:QAH327605 QKD327602:QKD327605 QTZ327602:QTZ327605 RDV327602:RDV327605 RNR327602:RNR327605 RXN327602:RXN327605 SHJ327602:SHJ327605 SRF327602:SRF327605 TBB327602:TBB327605 TKX327602:TKX327605 TUT327602:TUT327605 UEP327602:UEP327605 UOL327602:UOL327605 UYH327602:UYH327605 VID327602:VID327605 VRZ327602:VRZ327605 WBV327602:WBV327605 WLR327602:WLR327605 WVN327602:WVN327605 F393133:F393136 JB393138:JB393141 SX393138:SX393141 ACT393138:ACT393141 AMP393138:AMP393141 AWL393138:AWL393141 BGH393138:BGH393141 BQD393138:BQD393141 BZZ393138:BZZ393141 CJV393138:CJV393141 CTR393138:CTR393141 DDN393138:DDN393141 DNJ393138:DNJ393141 DXF393138:DXF393141 EHB393138:EHB393141 EQX393138:EQX393141 FAT393138:FAT393141 FKP393138:FKP393141 FUL393138:FUL393141 GEH393138:GEH393141 GOD393138:GOD393141 GXZ393138:GXZ393141 HHV393138:HHV393141 HRR393138:HRR393141 IBN393138:IBN393141 ILJ393138:ILJ393141 IVF393138:IVF393141 JFB393138:JFB393141 JOX393138:JOX393141 JYT393138:JYT393141 KIP393138:KIP393141 KSL393138:KSL393141 LCH393138:LCH393141 LMD393138:LMD393141 LVZ393138:LVZ393141 MFV393138:MFV393141 MPR393138:MPR393141 MZN393138:MZN393141 NJJ393138:NJJ393141 NTF393138:NTF393141 ODB393138:ODB393141 OMX393138:OMX393141 OWT393138:OWT393141 PGP393138:PGP393141 PQL393138:PQL393141 QAH393138:QAH393141 QKD393138:QKD393141 QTZ393138:QTZ393141 RDV393138:RDV393141 RNR393138:RNR393141 RXN393138:RXN393141 SHJ393138:SHJ393141 SRF393138:SRF393141 TBB393138:TBB393141 TKX393138:TKX393141 TUT393138:TUT393141 UEP393138:UEP393141 UOL393138:UOL393141 UYH393138:UYH393141 VID393138:VID393141 VRZ393138:VRZ393141 WBV393138:WBV393141 WLR393138:WLR393141 WVN393138:WVN393141 F458669:F458672 JB458674:JB458677 SX458674:SX458677 ACT458674:ACT458677 AMP458674:AMP458677 AWL458674:AWL458677 BGH458674:BGH458677 BQD458674:BQD458677 BZZ458674:BZZ458677 CJV458674:CJV458677 CTR458674:CTR458677 DDN458674:DDN458677 DNJ458674:DNJ458677 DXF458674:DXF458677 EHB458674:EHB458677 EQX458674:EQX458677 FAT458674:FAT458677 FKP458674:FKP458677 FUL458674:FUL458677 GEH458674:GEH458677 GOD458674:GOD458677 GXZ458674:GXZ458677 HHV458674:HHV458677 HRR458674:HRR458677 IBN458674:IBN458677 ILJ458674:ILJ458677 IVF458674:IVF458677 JFB458674:JFB458677 JOX458674:JOX458677 JYT458674:JYT458677 KIP458674:KIP458677 KSL458674:KSL458677 LCH458674:LCH458677 LMD458674:LMD458677 LVZ458674:LVZ458677 MFV458674:MFV458677 MPR458674:MPR458677 MZN458674:MZN458677 NJJ458674:NJJ458677 NTF458674:NTF458677 ODB458674:ODB458677 OMX458674:OMX458677 OWT458674:OWT458677 PGP458674:PGP458677 PQL458674:PQL458677 QAH458674:QAH458677 QKD458674:QKD458677 QTZ458674:QTZ458677 RDV458674:RDV458677 RNR458674:RNR458677 RXN458674:RXN458677 SHJ458674:SHJ458677 SRF458674:SRF458677 TBB458674:TBB458677 TKX458674:TKX458677 TUT458674:TUT458677 UEP458674:UEP458677 UOL458674:UOL458677 UYH458674:UYH458677 VID458674:VID458677 VRZ458674:VRZ458677 WBV458674:WBV458677 WLR458674:WLR458677 WVN458674:WVN458677 F524205:F524208 JB524210:JB524213 SX524210:SX524213 ACT524210:ACT524213 AMP524210:AMP524213 AWL524210:AWL524213 BGH524210:BGH524213 BQD524210:BQD524213 BZZ524210:BZZ524213 CJV524210:CJV524213 CTR524210:CTR524213 DDN524210:DDN524213 DNJ524210:DNJ524213 DXF524210:DXF524213 EHB524210:EHB524213 EQX524210:EQX524213 FAT524210:FAT524213 FKP524210:FKP524213 FUL524210:FUL524213 GEH524210:GEH524213 GOD524210:GOD524213 GXZ524210:GXZ524213 HHV524210:HHV524213 HRR524210:HRR524213 IBN524210:IBN524213 ILJ524210:ILJ524213 IVF524210:IVF524213 JFB524210:JFB524213 JOX524210:JOX524213 JYT524210:JYT524213 KIP524210:KIP524213 KSL524210:KSL524213 LCH524210:LCH524213 LMD524210:LMD524213 LVZ524210:LVZ524213 MFV524210:MFV524213 MPR524210:MPR524213 MZN524210:MZN524213 NJJ524210:NJJ524213 NTF524210:NTF524213 ODB524210:ODB524213 OMX524210:OMX524213 OWT524210:OWT524213 PGP524210:PGP524213 PQL524210:PQL524213 QAH524210:QAH524213 QKD524210:QKD524213 QTZ524210:QTZ524213 RDV524210:RDV524213 RNR524210:RNR524213 RXN524210:RXN524213 SHJ524210:SHJ524213 SRF524210:SRF524213 TBB524210:TBB524213 TKX524210:TKX524213 TUT524210:TUT524213 UEP524210:UEP524213 UOL524210:UOL524213 UYH524210:UYH524213 VID524210:VID524213 VRZ524210:VRZ524213 WBV524210:WBV524213 WLR524210:WLR524213 WVN524210:WVN524213 F589741:F589744 JB589746:JB589749 SX589746:SX589749 ACT589746:ACT589749 AMP589746:AMP589749 AWL589746:AWL589749 BGH589746:BGH589749 BQD589746:BQD589749 BZZ589746:BZZ589749 CJV589746:CJV589749 CTR589746:CTR589749 DDN589746:DDN589749 DNJ589746:DNJ589749 DXF589746:DXF589749 EHB589746:EHB589749 EQX589746:EQX589749 FAT589746:FAT589749 FKP589746:FKP589749 FUL589746:FUL589749 GEH589746:GEH589749 GOD589746:GOD589749 GXZ589746:GXZ589749 HHV589746:HHV589749 HRR589746:HRR589749 IBN589746:IBN589749 ILJ589746:ILJ589749 IVF589746:IVF589749 JFB589746:JFB589749 JOX589746:JOX589749 JYT589746:JYT589749 KIP589746:KIP589749 KSL589746:KSL589749 LCH589746:LCH589749 LMD589746:LMD589749 LVZ589746:LVZ589749 MFV589746:MFV589749 MPR589746:MPR589749 MZN589746:MZN589749 NJJ589746:NJJ589749 NTF589746:NTF589749 ODB589746:ODB589749 OMX589746:OMX589749 OWT589746:OWT589749 PGP589746:PGP589749 PQL589746:PQL589749 QAH589746:QAH589749 QKD589746:QKD589749 QTZ589746:QTZ589749 RDV589746:RDV589749 RNR589746:RNR589749 RXN589746:RXN589749 SHJ589746:SHJ589749 SRF589746:SRF589749 TBB589746:TBB589749 TKX589746:TKX589749 TUT589746:TUT589749 UEP589746:UEP589749 UOL589746:UOL589749 UYH589746:UYH589749 VID589746:VID589749 VRZ589746:VRZ589749 WBV589746:WBV589749 WLR589746:WLR589749 WVN589746:WVN589749 F655277:F655280 JB655282:JB655285 SX655282:SX655285 ACT655282:ACT655285 AMP655282:AMP655285 AWL655282:AWL655285 BGH655282:BGH655285 BQD655282:BQD655285 BZZ655282:BZZ655285 CJV655282:CJV655285 CTR655282:CTR655285 DDN655282:DDN655285 DNJ655282:DNJ655285 DXF655282:DXF655285 EHB655282:EHB655285 EQX655282:EQX655285 FAT655282:FAT655285 FKP655282:FKP655285 FUL655282:FUL655285 GEH655282:GEH655285 GOD655282:GOD655285 GXZ655282:GXZ655285 HHV655282:HHV655285 HRR655282:HRR655285 IBN655282:IBN655285 ILJ655282:ILJ655285 IVF655282:IVF655285 JFB655282:JFB655285 JOX655282:JOX655285 JYT655282:JYT655285 KIP655282:KIP655285 KSL655282:KSL655285 LCH655282:LCH655285 LMD655282:LMD655285 LVZ655282:LVZ655285 MFV655282:MFV655285 MPR655282:MPR655285 MZN655282:MZN655285 NJJ655282:NJJ655285 NTF655282:NTF655285 ODB655282:ODB655285 OMX655282:OMX655285 OWT655282:OWT655285 PGP655282:PGP655285 PQL655282:PQL655285 QAH655282:QAH655285 QKD655282:QKD655285 QTZ655282:QTZ655285 RDV655282:RDV655285 RNR655282:RNR655285 RXN655282:RXN655285 SHJ655282:SHJ655285 SRF655282:SRF655285 TBB655282:TBB655285 TKX655282:TKX655285 TUT655282:TUT655285 UEP655282:UEP655285 UOL655282:UOL655285 UYH655282:UYH655285 VID655282:VID655285 VRZ655282:VRZ655285 WBV655282:WBV655285 WLR655282:WLR655285 WVN655282:WVN655285 F720813:F720816 JB720818:JB720821 SX720818:SX720821 ACT720818:ACT720821 AMP720818:AMP720821 AWL720818:AWL720821 BGH720818:BGH720821 BQD720818:BQD720821 BZZ720818:BZZ720821 CJV720818:CJV720821 CTR720818:CTR720821 DDN720818:DDN720821 DNJ720818:DNJ720821 DXF720818:DXF720821 EHB720818:EHB720821 EQX720818:EQX720821 FAT720818:FAT720821 FKP720818:FKP720821 FUL720818:FUL720821 GEH720818:GEH720821 GOD720818:GOD720821 GXZ720818:GXZ720821 HHV720818:HHV720821 HRR720818:HRR720821 IBN720818:IBN720821 ILJ720818:ILJ720821 IVF720818:IVF720821 JFB720818:JFB720821 JOX720818:JOX720821 JYT720818:JYT720821 KIP720818:KIP720821 KSL720818:KSL720821 LCH720818:LCH720821 LMD720818:LMD720821 LVZ720818:LVZ720821 MFV720818:MFV720821 MPR720818:MPR720821 MZN720818:MZN720821 NJJ720818:NJJ720821 NTF720818:NTF720821 ODB720818:ODB720821 OMX720818:OMX720821 OWT720818:OWT720821 PGP720818:PGP720821 PQL720818:PQL720821 QAH720818:QAH720821 QKD720818:QKD720821 QTZ720818:QTZ720821 RDV720818:RDV720821 RNR720818:RNR720821 RXN720818:RXN720821 SHJ720818:SHJ720821 SRF720818:SRF720821 TBB720818:TBB720821 TKX720818:TKX720821 TUT720818:TUT720821 UEP720818:UEP720821 UOL720818:UOL720821 UYH720818:UYH720821 VID720818:VID720821 VRZ720818:VRZ720821 WBV720818:WBV720821 WLR720818:WLR720821 WVN720818:WVN720821 F786349:F786352 JB786354:JB786357 SX786354:SX786357 ACT786354:ACT786357 AMP786354:AMP786357 AWL786354:AWL786357 BGH786354:BGH786357 BQD786354:BQD786357 BZZ786354:BZZ786357 CJV786354:CJV786357 CTR786354:CTR786357 DDN786354:DDN786357 DNJ786354:DNJ786357 DXF786354:DXF786357 EHB786354:EHB786357 EQX786354:EQX786357 FAT786354:FAT786357 FKP786354:FKP786357 FUL786354:FUL786357 GEH786354:GEH786357 GOD786354:GOD786357 GXZ786354:GXZ786357 HHV786354:HHV786357 HRR786354:HRR786357 IBN786354:IBN786357 ILJ786354:ILJ786357 IVF786354:IVF786357 JFB786354:JFB786357 JOX786354:JOX786357 JYT786354:JYT786357 KIP786354:KIP786357 KSL786354:KSL786357 LCH786354:LCH786357 LMD786354:LMD786357 LVZ786354:LVZ786357 MFV786354:MFV786357 MPR786354:MPR786357 MZN786354:MZN786357 NJJ786354:NJJ786357 NTF786354:NTF786357 ODB786354:ODB786357 OMX786354:OMX786357 OWT786354:OWT786357 PGP786354:PGP786357 PQL786354:PQL786357 QAH786354:QAH786357 QKD786354:QKD786357 QTZ786354:QTZ786357 RDV786354:RDV786357 RNR786354:RNR786357 RXN786354:RXN786357 SHJ786354:SHJ786357 SRF786354:SRF786357 TBB786354:TBB786357 TKX786354:TKX786357 TUT786354:TUT786357 UEP786354:UEP786357 UOL786354:UOL786357 UYH786354:UYH786357 VID786354:VID786357 VRZ786354:VRZ786357 WBV786354:WBV786357 WLR786354:WLR786357 WVN786354:WVN786357 F851885:F851888 JB851890:JB851893 SX851890:SX851893 ACT851890:ACT851893 AMP851890:AMP851893 AWL851890:AWL851893 BGH851890:BGH851893 BQD851890:BQD851893 BZZ851890:BZZ851893 CJV851890:CJV851893 CTR851890:CTR851893 DDN851890:DDN851893 DNJ851890:DNJ851893 DXF851890:DXF851893 EHB851890:EHB851893 EQX851890:EQX851893 FAT851890:FAT851893 FKP851890:FKP851893 FUL851890:FUL851893 GEH851890:GEH851893 GOD851890:GOD851893 GXZ851890:GXZ851893 HHV851890:HHV851893 HRR851890:HRR851893 IBN851890:IBN851893 ILJ851890:ILJ851893 IVF851890:IVF851893 JFB851890:JFB851893 JOX851890:JOX851893 JYT851890:JYT851893 KIP851890:KIP851893 KSL851890:KSL851893 LCH851890:LCH851893 LMD851890:LMD851893 LVZ851890:LVZ851893 MFV851890:MFV851893 MPR851890:MPR851893 MZN851890:MZN851893 NJJ851890:NJJ851893 NTF851890:NTF851893 ODB851890:ODB851893 OMX851890:OMX851893 OWT851890:OWT851893 PGP851890:PGP851893 PQL851890:PQL851893 QAH851890:QAH851893 QKD851890:QKD851893 QTZ851890:QTZ851893 RDV851890:RDV851893 RNR851890:RNR851893 RXN851890:RXN851893 SHJ851890:SHJ851893 SRF851890:SRF851893 TBB851890:TBB851893 TKX851890:TKX851893 TUT851890:TUT851893 UEP851890:UEP851893 UOL851890:UOL851893 UYH851890:UYH851893 VID851890:VID851893 VRZ851890:VRZ851893 WBV851890:WBV851893 WLR851890:WLR851893 WVN851890:WVN851893 F917421:F917424 JB917426:JB917429 SX917426:SX917429 ACT917426:ACT917429 AMP917426:AMP917429 AWL917426:AWL917429 BGH917426:BGH917429 BQD917426:BQD917429 BZZ917426:BZZ917429 CJV917426:CJV917429 CTR917426:CTR917429 DDN917426:DDN917429 DNJ917426:DNJ917429 DXF917426:DXF917429 EHB917426:EHB917429 EQX917426:EQX917429 FAT917426:FAT917429 FKP917426:FKP917429 FUL917426:FUL917429 GEH917426:GEH917429 GOD917426:GOD917429 GXZ917426:GXZ917429 HHV917426:HHV917429 HRR917426:HRR917429 IBN917426:IBN917429 ILJ917426:ILJ917429 IVF917426:IVF917429 JFB917426:JFB917429 JOX917426:JOX917429 JYT917426:JYT917429 KIP917426:KIP917429 KSL917426:KSL917429 LCH917426:LCH917429 LMD917426:LMD917429 LVZ917426:LVZ917429 MFV917426:MFV917429 MPR917426:MPR917429 MZN917426:MZN917429 NJJ917426:NJJ917429 NTF917426:NTF917429 ODB917426:ODB917429 OMX917426:OMX917429 OWT917426:OWT917429 PGP917426:PGP917429 PQL917426:PQL917429 QAH917426:QAH917429 QKD917426:QKD917429 QTZ917426:QTZ917429 RDV917426:RDV917429 RNR917426:RNR917429 RXN917426:RXN917429 SHJ917426:SHJ917429 SRF917426:SRF917429 TBB917426:TBB917429 TKX917426:TKX917429 TUT917426:TUT917429 UEP917426:UEP917429 UOL917426:UOL917429 UYH917426:UYH917429 VID917426:VID917429 VRZ917426:VRZ917429 WBV917426:WBV917429 WLR917426:WLR917429 WVN917426:WVN917429 F982957:F982960 JB982962:JB982965 SX982962:SX982965 ACT982962:ACT982965 AMP982962:AMP982965 AWL982962:AWL982965 BGH982962:BGH982965 BQD982962:BQD982965 BZZ982962:BZZ982965 CJV982962:CJV982965 CTR982962:CTR982965 DDN982962:DDN982965 DNJ982962:DNJ982965 DXF982962:DXF982965 EHB982962:EHB982965 EQX982962:EQX982965 FAT982962:FAT982965 FKP982962:FKP982965 FUL982962:FUL982965 GEH982962:GEH982965 GOD982962:GOD982965 GXZ982962:GXZ982965 HHV982962:HHV982965 HRR982962:HRR982965 IBN982962:IBN982965 ILJ982962:ILJ982965 IVF982962:IVF982965 JFB982962:JFB982965 JOX982962:JOX982965 JYT982962:JYT982965 KIP982962:KIP982965 KSL982962:KSL982965 LCH982962:LCH982965 LMD982962:LMD982965 LVZ982962:LVZ982965 MFV982962:MFV982965 MPR982962:MPR982965 MZN982962:MZN982965 NJJ982962:NJJ982965 NTF982962:NTF982965 ODB982962:ODB982965 OMX982962:OMX982965 OWT982962:OWT982965 PGP982962:PGP982965 PQL982962:PQL982965 QAH982962:QAH982965 QKD982962:QKD982965 QTZ982962:QTZ982965 RDV982962:RDV982965 RNR982962:RNR982965 RXN982962:RXN982965 SHJ982962:SHJ982965 SRF982962:SRF982965 TBB982962:TBB982965 TKX982962:TKX982965 TUT982962:TUT982965 UEP982962:UEP982965 UOL982962:UOL982965 UYH982962:UYH982965 VID982962:VID982965 VRZ982962:VRZ982965 WBV982962:WBV982965 WLR982962:WLR982965 WVN982962:WVN982965 F65527:F65649 JB65532:JB65654 SX65532:SX65654 ACT65532:ACT65654 AMP65532:AMP65654 AWL65532:AWL65654 BGH65532:BGH65654 BQD65532:BQD65654 BZZ65532:BZZ65654 CJV65532:CJV65654 CTR65532:CTR65654 DDN65532:DDN65654 DNJ65532:DNJ65654 DXF65532:DXF65654 EHB65532:EHB65654 EQX65532:EQX65654 FAT65532:FAT65654 FKP65532:FKP65654 FUL65532:FUL65654 GEH65532:GEH65654 GOD65532:GOD65654 GXZ65532:GXZ65654 HHV65532:HHV65654 HRR65532:HRR65654 IBN65532:IBN65654 ILJ65532:ILJ65654 IVF65532:IVF65654 JFB65532:JFB65654 JOX65532:JOX65654 JYT65532:JYT65654 KIP65532:KIP65654 KSL65532:KSL65654 LCH65532:LCH65654 LMD65532:LMD65654 LVZ65532:LVZ65654 MFV65532:MFV65654 MPR65532:MPR65654 MZN65532:MZN65654 NJJ65532:NJJ65654 NTF65532:NTF65654 ODB65532:ODB65654 OMX65532:OMX65654 OWT65532:OWT65654 PGP65532:PGP65654 PQL65532:PQL65654 QAH65532:QAH65654 QKD65532:QKD65654 QTZ65532:QTZ65654 RDV65532:RDV65654 RNR65532:RNR65654 RXN65532:RXN65654 SHJ65532:SHJ65654 SRF65532:SRF65654 TBB65532:TBB65654 TKX65532:TKX65654 TUT65532:TUT65654 UEP65532:UEP65654 UOL65532:UOL65654 UYH65532:UYH65654 VID65532:VID65654 VRZ65532:VRZ65654 WBV65532:WBV65654 WLR65532:WLR65654 WVN65532:WVN65654 F131063:F131185 JB131068:JB131190 SX131068:SX131190 ACT131068:ACT131190 AMP131068:AMP131190 AWL131068:AWL131190 BGH131068:BGH131190 BQD131068:BQD131190 BZZ131068:BZZ131190 CJV131068:CJV131190 CTR131068:CTR131190 DDN131068:DDN131190 DNJ131068:DNJ131190 DXF131068:DXF131190 EHB131068:EHB131190 EQX131068:EQX131190 FAT131068:FAT131190 FKP131068:FKP131190 FUL131068:FUL131190 GEH131068:GEH131190 GOD131068:GOD131190 GXZ131068:GXZ131190 HHV131068:HHV131190 HRR131068:HRR131190 IBN131068:IBN131190 ILJ131068:ILJ131190 IVF131068:IVF131190 JFB131068:JFB131190 JOX131068:JOX131190 JYT131068:JYT131190 KIP131068:KIP131190 KSL131068:KSL131190 LCH131068:LCH131190 LMD131068:LMD131190 LVZ131068:LVZ131190 MFV131068:MFV131190 MPR131068:MPR131190 MZN131068:MZN131190 NJJ131068:NJJ131190 NTF131068:NTF131190 ODB131068:ODB131190 OMX131068:OMX131190 OWT131068:OWT131190 PGP131068:PGP131190 PQL131068:PQL131190 QAH131068:QAH131190 QKD131068:QKD131190 QTZ131068:QTZ131190 RDV131068:RDV131190 RNR131068:RNR131190 RXN131068:RXN131190 SHJ131068:SHJ131190 SRF131068:SRF131190 TBB131068:TBB131190 TKX131068:TKX131190 TUT131068:TUT131190 UEP131068:UEP131190 UOL131068:UOL131190 UYH131068:UYH131190 VID131068:VID131190 VRZ131068:VRZ131190 WBV131068:WBV131190 WLR131068:WLR131190 WVN131068:WVN131190 F196599:F196721 JB196604:JB196726 SX196604:SX196726 ACT196604:ACT196726 AMP196604:AMP196726 AWL196604:AWL196726 BGH196604:BGH196726 BQD196604:BQD196726 BZZ196604:BZZ196726 CJV196604:CJV196726 CTR196604:CTR196726 DDN196604:DDN196726 DNJ196604:DNJ196726 DXF196604:DXF196726 EHB196604:EHB196726 EQX196604:EQX196726 FAT196604:FAT196726 FKP196604:FKP196726 FUL196604:FUL196726 GEH196604:GEH196726 GOD196604:GOD196726 GXZ196604:GXZ196726 HHV196604:HHV196726 HRR196604:HRR196726 IBN196604:IBN196726 ILJ196604:ILJ196726 IVF196604:IVF196726 JFB196604:JFB196726 JOX196604:JOX196726 JYT196604:JYT196726 KIP196604:KIP196726 KSL196604:KSL196726 LCH196604:LCH196726 LMD196604:LMD196726 LVZ196604:LVZ196726 MFV196604:MFV196726 MPR196604:MPR196726 MZN196604:MZN196726 NJJ196604:NJJ196726 NTF196604:NTF196726 ODB196604:ODB196726 OMX196604:OMX196726 OWT196604:OWT196726 PGP196604:PGP196726 PQL196604:PQL196726 QAH196604:QAH196726 QKD196604:QKD196726 QTZ196604:QTZ196726 RDV196604:RDV196726 RNR196604:RNR196726 RXN196604:RXN196726 SHJ196604:SHJ196726 SRF196604:SRF196726 TBB196604:TBB196726 TKX196604:TKX196726 TUT196604:TUT196726 UEP196604:UEP196726 UOL196604:UOL196726 UYH196604:UYH196726 VID196604:VID196726 VRZ196604:VRZ196726 WBV196604:WBV196726 WLR196604:WLR196726 WVN196604:WVN196726 F262135:F262257 JB262140:JB262262 SX262140:SX262262 ACT262140:ACT262262 AMP262140:AMP262262 AWL262140:AWL262262 BGH262140:BGH262262 BQD262140:BQD262262 BZZ262140:BZZ262262 CJV262140:CJV262262 CTR262140:CTR262262 DDN262140:DDN262262 DNJ262140:DNJ262262 DXF262140:DXF262262 EHB262140:EHB262262 EQX262140:EQX262262 FAT262140:FAT262262 FKP262140:FKP262262 FUL262140:FUL262262 GEH262140:GEH262262 GOD262140:GOD262262 GXZ262140:GXZ262262 HHV262140:HHV262262 HRR262140:HRR262262 IBN262140:IBN262262 ILJ262140:ILJ262262 IVF262140:IVF262262 JFB262140:JFB262262 JOX262140:JOX262262 JYT262140:JYT262262 KIP262140:KIP262262 KSL262140:KSL262262 LCH262140:LCH262262 LMD262140:LMD262262 LVZ262140:LVZ262262 MFV262140:MFV262262 MPR262140:MPR262262 MZN262140:MZN262262 NJJ262140:NJJ262262 NTF262140:NTF262262 ODB262140:ODB262262 OMX262140:OMX262262 OWT262140:OWT262262 PGP262140:PGP262262 PQL262140:PQL262262 QAH262140:QAH262262 QKD262140:QKD262262 QTZ262140:QTZ262262 RDV262140:RDV262262 RNR262140:RNR262262 RXN262140:RXN262262 SHJ262140:SHJ262262 SRF262140:SRF262262 TBB262140:TBB262262 TKX262140:TKX262262 TUT262140:TUT262262 UEP262140:UEP262262 UOL262140:UOL262262 UYH262140:UYH262262 VID262140:VID262262 VRZ262140:VRZ262262 WBV262140:WBV262262 WLR262140:WLR262262 WVN262140:WVN262262 F327671:F327793 JB327676:JB327798 SX327676:SX327798 ACT327676:ACT327798 AMP327676:AMP327798 AWL327676:AWL327798 BGH327676:BGH327798 BQD327676:BQD327798 BZZ327676:BZZ327798 CJV327676:CJV327798 CTR327676:CTR327798 DDN327676:DDN327798 DNJ327676:DNJ327798 DXF327676:DXF327798 EHB327676:EHB327798 EQX327676:EQX327798 FAT327676:FAT327798 FKP327676:FKP327798 FUL327676:FUL327798 GEH327676:GEH327798 GOD327676:GOD327798 GXZ327676:GXZ327798 HHV327676:HHV327798 HRR327676:HRR327798 IBN327676:IBN327798 ILJ327676:ILJ327798 IVF327676:IVF327798 JFB327676:JFB327798 JOX327676:JOX327798 JYT327676:JYT327798 KIP327676:KIP327798 KSL327676:KSL327798 LCH327676:LCH327798 LMD327676:LMD327798 LVZ327676:LVZ327798 MFV327676:MFV327798 MPR327676:MPR327798 MZN327676:MZN327798 NJJ327676:NJJ327798 NTF327676:NTF327798 ODB327676:ODB327798 OMX327676:OMX327798 OWT327676:OWT327798 PGP327676:PGP327798 PQL327676:PQL327798 QAH327676:QAH327798 QKD327676:QKD327798 QTZ327676:QTZ327798 RDV327676:RDV327798 RNR327676:RNR327798 RXN327676:RXN327798 SHJ327676:SHJ327798 SRF327676:SRF327798 TBB327676:TBB327798 TKX327676:TKX327798 TUT327676:TUT327798 UEP327676:UEP327798 UOL327676:UOL327798 UYH327676:UYH327798 VID327676:VID327798 VRZ327676:VRZ327798 WBV327676:WBV327798 WLR327676:WLR327798 WVN327676:WVN327798 F393207:F393329 JB393212:JB393334 SX393212:SX393334 ACT393212:ACT393334 AMP393212:AMP393334 AWL393212:AWL393334 BGH393212:BGH393334 BQD393212:BQD393334 BZZ393212:BZZ393334 CJV393212:CJV393334 CTR393212:CTR393334 DDN393212:DDN393334 DNJ393212:DNJ393334 DXF393212:DXF393334 EHB393212:EHB393334 EQX393212:EQX393334 FAT393212:FAT393334 FKP393212:FKP393334 FUL393212:FUL393334 GEH393212:GEH393334 GOD393212:GOD393334 GXZ393212:GXZ393334 HHV393212:HHV393334 HRR393212:HRR393334 IBN393212:IBN393334 ILJ393212:ILJ393334 IVF393212:IVF393334 JFB393212:JFB393334 JOX393212:JOX393334 JYT393212:JYT393334 KIP393212:KIP393334 KSL393212:KSL393334 LCH393212:LCH393334 LMD393212:LMD393334 LVZ393212:LVZ393334 MFV393212:MFV393334 MPR393212:MPR393334 MZN393212:MZN393334 NJJ393212:NJJ393334 NTF393212:NTF393334 ODB393212:ODB393334 OMX393212:OMX393334 OWT393212:OWT393334 PGP393212:PGP393334 PQL393212:PQL393334 QAH393212:QAH393334 QKD393212:QKD393334 QTZ393212:QTZ393334 RDV393212:RDV393334 RNR393212:RNR393334 RXN393212:RXN393334 SHJ393212:SHJ393334 SRF393212:SRF393334 TBB393212:TBB393334 TKX393212:TKX393334 TUT393212:TUT393334 UEP393212:UEP393334 UOL393212:UOL393334 UYH393212:UYH393334 VID393212:VID393334 VRZ393212:VRZ393334 WBV393212:WBV393334 WLR393212:WLR393334 WVN393212:WVN393334 F458743:F458865 JB458748:JB458870 SX458748:SX458870 ACT458748:ACT458870 AMP458748:AMP458870 AWL458748:AWL458870 BGH458748:BGH458870 BQD458748:BQD458870 BZZ458748:BZZ458870 CJV458748:CJV458870 CTR458748:CTR458870 DDN458748:DDN458870 DNJ458748:DNJ458870 DXF458748:DXF458870 EHB458748:EHB458870 EQX458748:EQX458870 FAT458748:FAT458870 FKP458748:FKP458870 FUL458748:FUL458870 GEH458748:GEH458870 GOD458748:GOD458870 GXZ458748:GXZ458870 HHV458748:HHV458870 HRR458748:HRR458870 IBN458748:IBN458870 ILJ458748:ILJ458870 IVF458748:IVF458870 JFB458748:JFB458870 JOX458748:JOX458870 JYT458748:JYT458870 KIP458748:KIP458870 KSL458748:KSL458870 LCH458748:LCH458870 LMD458748:LMD458870 LVZ458748:LVZ458870 MFV458748:MFV458870 MPR458748:MPR458870 MZN458748:MZN458870 NJJ458748:NJJ458870 NTF458748:NTF458870 ODB458748:ODB458870 OMX458748:OMX458870 OWT458748:OWT458870 PGP458748:PGP458870 PQL458748:PQL458870 QAH458748:QAH458870 QKD458748:QKD458870 QTZ458748:QTZ458870 RDV458748:RDV458870 RNR458748:RNR458870 RXN458748:RXN458870 SHJ458748:SHJ458870 SRF458748:SRF458870 TBB458748:TBB458870 TKX458748:TKX458870 TUT458748:TUT458870 UEP458748:UEP458870 UOL458748:UOL458870 UYH458748:UYH458870 VID458748:VID458870 VRZ458748:VRZ458870 WBV458748:WBV458870 WLR458748:WLR458870 WVN458748:WVN458870 F524279:F524401 JB524284:JB524406 SX524284:SX524406 ACT524284:ACT524406 AMP524284:AMP524406 AWL524284:AWL524406 BGH524284:BGH524406 BQD524284:BQD524406 BZZ524284:BZZ524406 CJV524284:CJV524406 CTR524284:CTR524406 DDN524284:DDN524406 DNJ524284:DNJ524406 DXF524284:DXF524406 EHB524284:EHB524406 EQX524284:EQX524406 FAT524284:FAT524406 FKP524284:FKP524406 FUL524284:FUL524406 GEH524284:GEH524406 GOD524284:GOD524406 GXZ524284:GXZ524406 HHV524284:HHV524406 HRR524284:HRR524406 IBN524284:IBN524406 ILJ524284:ILJ524406 IVF524284:IVF524406 JFB524284:JFB524406 JOX524284:JOX524406 JYT524284:JYT524406 KIP524284:KIP524406 KSL524284:KSL524406 LCH524284:LCH524406 LMD524284:LMD524406 LVZ524284:LVZ524406 MFV524284:MFV524406 MPR524284:MPR524406 MZN524284:MZN524406 NJJ524284:NJJ524406 NTF524284:NTF524406 ODB524284:ODB524406 OMX524284:OMX524406 OWT524284:OWT524406 PGP524284:PGP524406 PQL524284:PQL524406 QAH524284:QAH524406 QKD524284:QKD524406 QTZ524284:QTZ524406 RDV524284:RDV524406 RNR524284:RNR524406 RXN524284:RXN524406 SHJ524284:SHJ524406 SRF524284:SRF524406 TBB524284:TBB524406 TKX524284:TKX524406 TUT524284:TUT524406 UEP524284:UEP524406 UOL524284:UOL524406 UYH524284:UYH524406 VID524284:VID524406 VRZ524284:VRZ524406 WBV524284:WBV524406 WLR524284:WLR524406 WVN524284:WVN524406 F589815:F589937 JB589820:JB589942 SX589820:SX589942 ACT589820:ACT589942 AMP589820:AMP589942 AWL589820:AWL589942 BGH589820:BGH589942 BQD589820:BQD589942 BZZ589820:BZZ589942 CJV589820:CJV589942 CTR589820:CTR589942 DDN589820:DDN589942 DNJ589820:DNJ589942 DXF589820:DXF589942 EHB589820:EHB589942 EQX589820:EQX589942 FAT589820:FAT589942 FKP589820:FKP589942 FUL589820:FUL589942 GEH589820:GEH589942 GOD589820:GOD589942 GXZ589820:GXZ589942 HHV589820:HHV589942 HRR589820:HRR589942 IBN589820:IBN589942 ILJ589820:ILJ589942 IVF589820:IVF589942 JFB589820:JFB589942 JOX589820:JOX589942 JYT589820:JYT589942 KIP589820:KIP589942 KSL589820:KSL589942 LCH589820:LCH589942 LMD589820:LMD589942 LVZ589820:LVZ589942 MFV589820:MFV589942 MPR589820:MPR589942 MZN589820:MZN589942 NJJ589820:NJJ589942 NTF589820:NTF589942 ODB589820:ODB589942 OMX589820:OMX589942 OWT589820:OWT589942 PGP589820:PGP589942 PQL589820:PQL589942 QAH589820:QAH589942 QKD589820:QKD589942 QTZ589820:QTZ589942 RDV589820:RDV589942 RNR589820:RNR589942 RXN589820:RXN589942 SHJ589820:SHJ589942 SRF589820:SRF589942 TBB589820:TBB589942 TKX589820:TKX589942 TUT589820:TUT589942 UEP589820:UEP589942 UOL589820:UOL589942 UYH589820:UYH589942 VID589820:VID589942 VRZ589820:VRZ589942 WBV589820:WBV589942 WLR589820:WLR589942 WVN589820:WVN589942 F655351:F655473 JB655356:JB655478 SX655356:SX655478 ACT655356:ACT655478 AMP655356:AMP655478 AWL655356:AWL655478 BGH655356:BGH655478 BQD655356:BQD655478 BZZ655356:BZZ655478 CJV655356:CJV655478 CTR655356:CTR655478 DDN655356:DDN655478 DNJ655356:DNJ655478 DXF655356:DXF655478 EHB655356:EHB655478 EQX655356:EQX655478 FAT655356:FAT655478 FKP655356:FKP655478 FUL655356:FUL655478 GEH655356:GEH655478 GOD655356:GOD655478 GXZ655356:GXZ655478 HHV655356:HHV655478 HRR655356:HRR655478 IBN655356:IBN655478 ILJ655356:ILJ655478 IVF655356:IVF655478 JFB655356:JFB655478 JOX655356:JOX655478 JYT655356:JYT655478 KIP655356:KIP655478 KSL655356:KSL655478 LCH655356:LCH655478 LMD655356:LMD655478 LVZ655356:LVZ655478 MFV655356:MFV655478 MPR655356:MPR655478 MZN655356:MZN655478 NJJ655356:NJJ655478 NTF655356:NTF655478 ODB655356:ODB655478 OMX655356:OMX655478 OWT655356:OWT655478 PGP655356:PGP655478 PQL655356:PQL655478 QAH655356:QAH655478 QKD655356:QKD655478 QTZ655356:QTZ655478 RDV655356:RDV655478 RNR655356:RNR655478 RXN655356:RXN655478 SHJ655356:SHJ655478 SRF655356:SRF655478 TBB655356:TBB655478 TKX655356:TKX655478 TUT655356:TUT655478 UEP655356:UEP655478 UOL655356:UOL655478 UYH655356:UYH655478 VID655356:VID655478 VRZ655356:VRZ655478 WBV655356:WBV655478 WLR655356:WLR655478 WVN655356:WVN655478 F720887:F721009 JB720892:JB721014 SX720892:SX721014 ACT720892:ACT721014 AMP720892:AMP721014 AWL720892:AWL721014 BGH720892:BGH721014 BQD720892:BQD721014 BZZ720892:BZZ721014 CJV720892:CJV721014 CTR720892:CTR721014 DDN720892:DDN721014 DNJ720892:DNJ721014 DXF720892:DXF721014 EHB720892:EHB721014 EQX720892:EQX721014 FAT720892:FAT721014 FKP720892:FKP721014 FUL720892:FUL721014 GEH720892:GEH721014 GOD720892:GOD721014 GXZ720892:GXZ721014 HHV720892:HHV721014 HRR720892:HRR721014 IBN720892:IBN721014 ILJ720892:ILJ721014 IVF720892:IVF721014 JFB720892:JFB721014 JOX720892:JOX721014 JYT720892:JYT721014 KIP720892:KIP721014 KSL720892:KSL721014 LCH720892:LCH721014 LMD720892:LMD721014 LVZ720892:LVZ721014 MFV720892:MFV721014 MPR720892:MPR721014 MZN720892:MZN721014 NJJ720892:NJJ721014 NTF720892:NTF721014 ODB720892:ODB721014 OMX720892:OMX721014 OWT720892:OWT721014 PGP720892:PGP721014 PQL720892:PQL721014 QAH720892:QAH721014 QKD720892:QKD721014 QTZ720892:QTZ721014 RDV720892:RDV721014 RNR720892:RNR721014 RXN720892:RXN721014 SHJ720892:SHJ721014 SRF720892:SRF721014 TBB720892:TBB721014 TKX720892:TKX721014 TUT720892:TUT721014 UEP720892:UEP721014 UOL720892:UOL721014 UYH720892:UYH721014 VID720892:VID721014 VRZ720892:VRZ721014 WBV720892:WBV721014 WLR720892:WLR721014 WVN720892:WVN721014 F786423:F786545 JB786428:JB786550 SX786428:SX786550 ACT786428:ACT786550 AMP786428:AMP786550 AWL786428:AWL786550 BGH786428:BGH786550 BQD786428:BQD786550 BZZ786428:BZZ786550 CJV786428:CJV786550 CTR786428:CTR786550 DDN786428:DDN786550 DNJ786428:DNJ786550 DXF786428:DXF786550 EHB786428:EHB786550 EQX786428:EQX786550 FAT786428:FAT786550 FKP786428:FKP786550 FUL786428:FUL786550 GEH786428:GEH786550 GOD786428:GOD786550 GXZ786428:GXZ786550 HHV786428:HHV786550 HRR786428:HRR786550 IBN786428:IBN786550 ILJ786428:ILJ786550 IVF786428:IVF786550 JFB786428:JFB786550 JOX786428:JOX786550 JYT786428:JYT786550 KIP786428:KIP786550 KSL786428:KSL786550 LCH786428:LCH786550 LMD786428:LMD786550 LVZ786428:LVZ786550 MFV786428:MFV786550 MPR786428:MPR786550 MZN786428:MZN786550 NJJ786428:NJJ786550 NTF786428:NTF786550 ODB786428:ODB786550 OMX786428:OMX786550 OWT786428:OWT786550 PGP786428:PGP786550 PQL786428:PQL786550 QAH786428:QAH786550 QKD786428:QKD786550 QTZ786428:QTZ786550 RDV786428:RDV786550 RNR786428:RNR786550 RXN786428:RXN786550 SHJ786428:SHJ786550 SRF786428:SRF786550 TBB786428:TBB786550 TKX786428:TKX786550 TUT786428:TUT786550 UEP786428:UEP786550 UOL786428:UOL786550 UYH786428:UYH786550 VID786428:VID786550 VRZ786428:VRZ786550 WBV786428:WBV786550 WLR786428:WLR786550 WVN786428:WVN786550 F851959:F852081 JB851964:JB852086 SX851964:SX852086 ACT851964:ACT852086 AMP851964:AMP852086 AWL851964:AWL852086 BGH851964:BGH852086 BQD851964:BQD852086 BZZ851964:BZZ852086 CJV851964:CJV852086 CTR851964:CTR852086 DDN851964:DDN852086 DNJ851964:DNJ852086 DXF851964:DXF852086 EHB851964:EHB852086 EQX851964:EQX852086 FAT851964:FAT852086 FKP851964:FKP852086 FUL851964:FUL852086 GEH851964:GEH852086 GOD851964:GOD852086 GXZ851964:GXZ852086 HHV851964:HHV852086 HRR851964:HRR852086 IBN851964:IBN852086 ILJ851964:ILJ852086 IVF851964:IVF852086 JFB851964:JFB852086 JOX851964:JOX852086 JYT851964:JYT852086 KIP851964:KIP852086 KSL851964:KSL852086 LCH851964:LCH852086 LMD851964:LMD852086 LVZ851964:LVZ852086 MFV851964:MFV852086 MPR851964:MPR852086 MZN851964:MZN852086 NJJ851964:NJJ852086 NTF851964:NTF852086 ODB851964:ODB852086 OMX851964:OMX852086 OWT851964:OWT852086 PGP851964:PGP852086 PQL851964:PQL852086 QAH851964:QAH852086 QKD851964:QKD852086 QTZ851964:QTZ852086 RDV851964:RDV852086 RNR851964:RNR852086 RXN851964:RXN852086 SHJ851964:SHJ852086 SRF851964:SRF852086 TBB851964:TBB852086 TKX851964:TKX852086 TUT851964:TUT852086 UEP851964:UEP852086 UOL851964:UOL852086 UYH851964:UYH852086 VID851964:VID852086 VRZ851964:VRZ852086 WBV851964:WBV852086 WLR851964:WLR852086 WVN851964:WVN852086 F917495:F917617 JB917500:JB917622 SX917500:SX917622 ACT917500:ACT917622 AMP917500:AMP917622 AWL917500:AWL917622 BGH917500:BGH917622 BQD917500:BQD917622 BZZ917500:BZZ917622 CJV917500:CJV917622 CTR917500:CTR917622 DDN917500:DDN917622 DNJ917500:DNJ917622 DXF917500:DXF917622 EHB917500:EHB917622 EQX917500:EQX917622 FAT917500:FAT917622 FKP917500:FKP917622 FUL917500:FUL917622 GEH917500:GEH917622 GOD917500:GOD917622 GXZ917500:GXZ917622 HHV917500:HHV917622 HRR917500:HRR917622 IBN917500:IBN917622 ILJ917500:ILJ917622 IVF917500:IVF917622 JFB917500:JFB917622 JOX917500:JOX917622 JYT917500:JYT917622 KIP917500:KIP917622 KSL917500:KSL917622 LCH917500:LCH917622 LMD917500:LMD917622 LVZ917500:LVZ917622 MFV917500:MFV917622 MPR917500:MPR917622 MZN917500:MZN917622 NJJ917500:NJJ917622 NTF917500:NTF917622 ODB917500:ODB917622 OMX917500:OMX917622 OWT917500:OWT917622 PGP917500:PGP917622 PQL917500:PQL917622 QAH917500:QAH917622 QKD917500:QKD917622 QTZ917500:QTZ917622 RDV917500:RDV917622 RNR917500:RNR917622 RXN917500:RXN917622 SHJ917500:SHJ917622 SRF917500:SRF917622 TBB917500:TBB917622 TKX917500:TKX917622 TUT917500:TUT917622 UEP917500:UEP917622 UOL917500:UOL917622 UYH917500:UYH917622 VID917500:VID917622 VRZ917500:VRZ917622 WBV917500:WBV917622 WLR917500:WLR917622 WVN917500:WVN917622 F983031:F983153 JB983036:JB983158 SX983036:SX983158 ACT983036:ACT983158 AMP983036:AMP983158 AWL983036:AWL983158 BGH983036:BGH983158 BQD983036:BQD983158 BZZ983036:BZZ983158 CJV983036:CJV983158 CTR983036:CTR983158 DDN983036:DDN983158 DNJ983036:DNJ983158 DXF983036:DXF983158 EHB983036:EHB983158 EQX983036:EQX983158 FAT983036:FAT983158 FKP983036:FKP983158 FUL983036:FUL983158 GEH983036:GEH983158 GOD983036:GOD983158 GXZ983036:GXZ983158 HHV983036:HHV983158 HRR983036:HRR983158 IBN983036:IBN983158 ILJ983036:ILJ983158 IVF983036:IVF983158 JFB983036:JFB983158 JOX983036:JOX983158 JYT983036:JYT983158 KIP983036:KIP983158 KSL983036:KSL983158 LCH983036:LCH983158 LMD983036:LMD983158 LVZ983036:LVZ983158 MFV983036:MFV983158 MPR983036:MPR983158 MZN983036:MZN983158 NJJ983036:NJJ983158 NTF983036:NTF983158 ODB983036:ODB983158 OMX983036:OMX983158 OWT983036:OWT983158 PGP983036:PGP983158 PQL983036:PQL983158 QAH983036:QAH983158 QKD983036:QKD983158 QTZ983036:QTZ983158 RDV983036:RDV983158 RNR983036:RNR983158 RXN983036:RXN983158 SHJ983036:SHJ983158 SRF983036:SRF983158 TBB983036:TBB983158 TKX983036:TKX983158 TUT983036:TUT983158 UEP983036:UEP983158 UOL983036:UOL983158 UYH983036:UYH983158 VID983036:VID983158 VRZ983036:VRZ983158 WBV983036:WBV983158 WLR983036:WLR983158 WVN983036:WVN983158 F65459:F65524 JB65464:JB65529 SX65464:SX65529 ACT65464:ACT65529 AMP65464:AMP65529 AWL65464:AWL65529 BGH65464:BGH65529 BQD65464:BQD65529 BZZ65464:BZZ65529 CJV65464:CJV65529 CTR65464:CTR65529 DDN65464:DDN65529 DNJ65464:DNJ65529 DXF65464:DXF65529 EHB65464:EHB65529 EQX65464:EQX65529 FAT65464:FAT65529 FKP65464:FKP65529 FUL65464:FUL65529 GEH65464:GEH65529 GOD65464:GOD65529 GXZ65464:GXZ65529 HHV65464:HHV65529 HRR65464:HRR65529 IBN65464:IBN65529 ILJ65464:ILJ65529 IVF65464:IVF65529 JFB65464:JFB65529 JOX65464:JOX65529 JYT65464:JYT65529 KIP65464:KIP65529 KSL65464:KSL65529 LCH65464:LCH65529 LMD65464:LMD65529 LVZ65464:LVZ65529 MFV65464:MFV65529 MPR65464:MPR65529 MZN65464:MZN65529 NJJ65464:NJJ65529 NTF65464:NTF65529 ODB65464:ODB65529 OMX65464:OMX65529 OWT65464:OWT65529 PGP65464:PGP65529 PQL65464:PQL65529 QAH65464:QAH65529 QKD65464:QKD65529 QTZ65464:QTZ65529 RDV65464:RDV65529 RNR65464:RNR65529 RXN65464:RXN65529 SHJ65464:SHJ65529 SRF65464:SRF65529 TBB65464:TBB65529 TKX65464:TKX65529 TUT65464:TUT65529 UEP65464:UEP65529 UOL65464:UOL65529 UYH65464:UYH65529 VID65464:VID65529 VRZ65464:VRZ65529 WBV65464:WBV65529 WLR65464:WLR65529 WVN65464:WVN65529 F130995:F131060 JB131000:JB131065 SX131000:SX131065 ACT131000:ACT131065 AMP131000:AMP131065 AWL131000:AWL131065 BGH131000:BGH131065 BQD131000:BQD131065 BZZ131000:BZZ131065 CJV131000:CJV131065 CTR131000:CTR131065 DDN131000:DDN131065 DNJ131000:DNJ131065 DXF131000:DXF131065 EHB131000:EHB131065 EQX131000:EQX131065 FAT131000:FAT131065 FKP131000:FKP131065 FUL131000:FUL131065 GEH131000:GEH131065 GOD131000:GOD131065 GXZ131000:GXZ131065 HHV131000:HHV131065 HRR131000:HRR131065 IBN131000:IBN131065 ILJ131000:ILJ131065 IVF131000:IVF131065 JFB131000:JFB131065 JOX131000:JOX131065 JYT131000:JYT131065 KIP131000:KIP131065 KSL131000:KSL131065 LCH131000:LCH131065 LMD131000:LMD131065 LVZ131000:LVZ131065 MFV131000:MFV131065 MPR131000:MPR131065 MZN131000:MZN131065 NJJ131000:NJJ131065 NTF131000:NTF131065 ODB131000:ODB131065 OMX131000:OMX131065 OWT131000:OWT131065 PGP131000:PGP131065 PQL131000:PQL131065 QAH131000:QAH131065 QKD131000:QKD131065 QTZ131000:QTZ131065 RDV131000:RDV131065 RNR131000:RNR131065 RXN131000:RXN131065 SHJ131000:SHJ131065 SRF131000:SRF131065 TBB131000:TBB131065 TKX131000:TKX131065 TUT131000:TUT131065 UEP131000:UEP131065 UOL131000:UOL131065 UYH131000:UYH131065 VID131000:VID131065 VRZ131000:VRZ131065 WBV131000:WBV131065 WLR131000:WLR131065 WVN131000:WVN131065 F196531:F196596 JB196536:JB196601 SX196536:SX196601 ACT196536:ACT196601 AMP196536:AMP196601 AWL196536:AWL196601 BGH196536:BGH196601 BQD196536:BQD196601 BZZ196536:BZZ196601 CJV196536:CJV196601 CTR196536:CTR196601 DDN196536:DDN196601 DNJ196536:DNJ196601 DXF196536:DXF196601 EHB196536:EHB196601 EQX196536:EQX196601 FAT196536:FAT196601 FKP196536:FKP196601 FUL196536:FUL196601 GEH196536:GEH196601 GOD196536:GOD196601 GXZ196536:GXZ196601 HHV196536:HHV196601 HRR196536:HRR196601 IBN196536:IBN196601 ILJ196536:ILJ196601 IVF196536:IVF196601 JFB196536:JFB196601 JOX196536:JOX196601 JYT196536:JYT196601 KIP196536:KIP196601 KSL196536:KSL196601 LCH196536:LCH196601 LMD196536:LMD196601 LVZ196536:LVZ196601 MFV196536:MFV196601 MPR196536:MPR196601 MZN196536:MZN196601 NJJ196536:NJJ196601 NTF196536:NTF196601 ODB196536:ODB196601 OMX196536:OMX196601 OWT196536:OWT196601 PGP196536:PGP196601 PQL196536:PQL196601 QAH196536:QAH196601 QKD196536:QKD196601 QTZ196536:QTZ196601 RDV196536:RDV196601 RNR196536:RNR196601 RXN196536:RXN196601 SHJ196536:SHJ196601 SRF196536:SRF196601 TBB196536:TBB196601 TKX196536:TKX196601 TUT196536:TUT196601 UEP196536:UEP196601 UOL196536:UOL196601 UYH196536:UYH196601 VID196536:VID196601 VRZ196536:VRZ196601 WBV196536:WBV196601 WLR196536:WLR196601 WVN196536:WVN196601 F262067:F262132 JB262072:JB262137 SX262072:SX262137 ACT262072:ACT262137 AMP262072:AMP262137 AWL262072:AWL262137 BGH262072:BGH262137 BQD262072:BQD262137 BZZ262072:BZZ262137 CJV262072:CJV262137 CTR262072:CTR262137 DDN262072:DDN262137 DNJ262072:DNJ262137 DXF262072:DXF262137 EHB262072:EHB262137 EQX262072:EQX262137 FAT262072:FAT262137 FKP262072:FKP262137 FUL262072:FUL262137 GEH262072:GEH262137 GOD262072:GOD262137 GXZ262072:GXZ262137 HHV262072:HHV262137 HRR262072:HRR262137 IBN262072:IBN262137 ILJ262072:ILJ262137 IVF262072:IVF262137 JFB262072:JFB262137 JOX262072:JOX262137 JYT262072:JYT262137 KIP262072:KIP262137 KSL262072:KSL262137 LCH262072:LCH262137 LMD262072:LMD262137 LVZ262072:LVZ262137 MFV262072:MFV262137 MPR262072:MPR262137 MZN262072:MZN262137 NJJ262072:NJJ262137 NTF262072:NTF262137 ODB262072:ODB262137 OMX262072:OMX262137 OWT262072:OWT262137 PGP262072:PGP262137 PQL262072:PQL262137 QAH262072:QAH262137 QKD262072:QKD262137 QTZ262072:QTZ262137 RDV262072:RDV262137 RNR262072:RNR262137 RXN262072:RXN262137 SHJ262072:SHJ262137 SRF262072:SRF262137 TBB262072:TBB262137 TKX262072:TKX262137 TUT262072:TUT262137 UEP262072:UEP262137 UOL262072:UOL262137 UYH262072:UYH262137 VID262072:VID262137 VRZ262072:VRZ262137 WBV262072:WBV262137 WLR262072:WLR262137 WVN262072:WVN262137 F327603:F327668 JB327608:JB327673 SX327608:SX327673 ACT327608:ACT327673 AMP327608:AMP327673 AWL327608:AWL327673 BGH327608:BGH327673 BQD327608:BQD327673 BZZ327608:BZZ327673 CJV327608:CJV327673 CTR327608:CTR327673 DDN327608:DDN327673 DNJ327608:DNJ327673 DXF327608:DXF327673 EHB327608:EHB327673 EQX327608:EQX327673 FAT327608:FAT327673 FKP327608:FKP327673 FUL327608:FUL327673 GEH327608:GEH327673 GOD327608:GOD327673 GXZ327608:GXZ327673 HHV327608:HHV327673 HRR327608:HRR327673 IBN327608:IBN327673 ILJ327608:ILJ327673 IVF327608:IVF327673 JFB327608:JFB327673 JOX327608:JOX327673 JYT327608:JYT327673 KIP327608:KIP327673 KSL327608:KSL327673 LCH327608:LCH327673 LMD327608:LMD327673 LVZ327608:LVZ327673 MFV327608:MFV327673 MPR327608:MPR327673 MZN327608:MZN327673 NJJ327608:NJJ327673 NTF327608:NTF327673 ODB327608:ODB327673 OMX327608:OMX327673 OWT327608:OWT327673 PGP327608:PGP327673 PQL327608:PQL327673 QAH327608:QAH327673 QKD327608:QKD327673 QTZ327608:QTZ327673 RDV327608:RDV327673 RNR327608:RNR327673 RXN327608:RXN327673 SHJ327608:SHJ327673 SRF327608:SRF327673 TBB327608:TBB327673 TKX327608:TKX327673 TUT327608:TUT327673 UEP327608:UEP327673 UOL327608:UOL327673 UYH327608:UYH327673 VID327608:VID327673 VRZ327608:VRZ327673 WBV327608:WBV327673 WLR327608:WLR327673 WVN327608:WVN327673 F393139:F393204 JB393144:JB393209 SX393144:SX393209 ACT393144:ACT393209 AMP393144:AMP393209 AWL393144:AWL393209 BGH393144:BGH393209 BQD393144:BQD393209 BZZ393144:BZZ393209 CJV393144:CJV393209 CTR393144:CTR393209 DDN393144:DDN393209 DNJ393144:DNJ393209 DXF393144:DXF393209 EHB393144:EHB393209 EQX393144:EQX393209 FAT393144:FAT393209 FKP393144:FKP393209 FUL393144:FUL393209 GEH393144:GEH393209 GOD393144:GOD393209 GXZ393144:GXZ393209 HHV393144:HHV393209 HRR393144:HRR393209 IBN393144:IBN393209 ILJ393144:ILJ393209 IVF393144:IVF393209 JFB393144:JFB393209 JOX393144:JOX393209 JYT393144:JYT393209 KIP393144:KIP393209 KSL393144:KSL393209 LCH393144:LCH393209 LMD393144:LMD393209 LVZ393144:LVZ393209 MFV393144:MFV393209 MPR393144:MPR393209 MZN393144:MZN393209 NJJ393144:NJJ393209 NTF393144:NTF393209 ODB393144:ODB393209 OMX393144:OMX393209 OWT393144:OWT393209 PGP393144:PGP393209 PQL393144:PQL393209 QAH393144:QAH393209 QKD393144:QKD393209 QTZ393144:QTZ393209 RDV393144:RDV393209 RNR393144:RNR393209 RXN393144:RXN393209 SHJ393144:SHJ393209 SRF393144:SRF393209 TBB393144:TBB393209 TKX393144:TKX393209 TUT393144:TUT393209 UEP393144:UEP393209 UOL393144:UOL393209 UYH393144:UYH393209 VID393144:VID393209 VRZ393144:VRZ393209 WBV393144:WBV393209 WLR393144:WLR393209 WVN393144:WVN393209 F458675:F458740 JB458680:JB458745 SX458680:SX458745 ACT458680:ACT458745 AMP458680:AMP458745 AWL458680:AWL458745 BGH458680:BGH458745 BQD458680:BQD458745 BZZ458680:BZZ458745 CJV458680:CJV458745 CTR458680:CTR458745 DDN458680:DDN458745 DNJ458680:DNJ458745 DXF458680:DXF458745 EHB458680:EHB458745 EQX458680:EQX458745 FAT458680:FAT458745 FKP458680:FKP458745 FUL458680:FUL458745 GEH458680:GEH458745 GOD458680:GOD458745 GXZ458680:GXZ458745 HHV458680:HHV458745 HRR458680:HRR458745 IBN458680:IBN458745 ILJ458680:ILJ458745 IVF458680:IVF458745 JFB458680:JFB458745 JOX458680:JOX458745 JYT458680:JYT458745 KIP458680:KIP458745 KSL458680:KSL458745 LCH458680:LCH458745 LMD458680:LMD458745 LVZ458680:LVZ458745 MFV458680:MFV458745 MPR458680:MPR458745 MZN458680:MZN458745 NJJ458680:NJJ458745 NTF458680:NTF458745 ODB458680:ODB458745 OMX458680:OMX458745 OWT458680:OWT458745 PGP458680:PGP458745 PQL458680:PQL458745 QAH458680:QAH458745 QKD458680:QKD458745 QTZ458680:QTZ458745 RDV458680:RDV458745 RNR458680:RNR458745 RXN458680:RXN458745 SHJ458680:SHJ458745 SRF458680:SRF458745 TBB458680:TBB458745 TKX458680:TKX458745 TUT458680:TUT458745 UEP458680:UEP458745 UOL458680:UOL458745 UYH458680:UYH458745 VID458680:VID458745 VRZ458680:VRZ458745 WBV458680:WBV458745 WLR458680:WLR458745 WVN458680:WVN458745 F524211:F524276 JB524216:JB524281 SX524216:SX524281 ACT524216:ACT524281 AMP524216:AMP524281 AWL524216:AWL524281 BGH524216:BGH524281 BQD524216:BQD524281 BZZ524216:BZZ524281 CJV524216:CJV524281 CTR524216:CTR524281 DDN524216:DDN524281 DNJ524216:DNJ524281 DXF524216:DXF524281 EHB524216:EHB524281 EQX524216:EQX524281 FAT524216:FAT524281 FKP524216:FKP524281 FUL524216:FUL524281 GEH524216:GEH524281 GOD524216:GOD524281 GXZ524216:GXZ524281 HHV524216:HHV524281 HRR524216:HRR524281 IBN524216:IBN524281 ILJ524216:ILJ524281 IVF524216:IVF524281 JFB524216:JFB524281 JOX524216:JOX524281 JYT524216:JYT524281 KIP524216:KIP524281 KSL524216:KSL524281 LCH524216:LCH524281 LMD524216:LMD524281 LVZ524216:LVZ524281 MFV524216:MFV524281 MPR524216:MPR524281 MZN524216:MZN524281 NJJ524216:NJJ524281 NTF524216:NTF524281 ODB524216:ODB524281 OMX524216:OMX524281 OWT524216:OWT524281 PGP524216:PGP524281 PQL524216:PQL524281 QAH524216:QAH524281 QKD524216:QKD524281 QTZ524216:QTZ524281 RDV524216:RDV524281 RNR524216:RNR524281 RXN524216:RXN524281 SHJ524216:SHJ524281 SRF524216:SRF524281 TBB524216:TBB524281 TKX524216:TKX524281 TUT524216:TUT524281 UEP524216:UEP524281 UOL524216:UOL524281 UYH524216:UYH524281 VID524216:VID524281 VRZ524216:VRZ524281 WBV524216:WBV524281 WLR524216:WLR524281 WVN524216:WVN524281 F589747:F589812 JB589752:JB589817 SX589752:SX589817 ACT589752:ACT589817 AMP589752:AMP589817 AWL589752:AWL589817 BGH589752:BGH589817 BQD589752:BQD589817 BZZ589752:BZZ589817 CJV589752:CJV589817 CTR589752:CTR589817 DDN589752:DDN589817 DNJ589752:DNJ589817 DXF589752:DXF589817 EHB589752:EHB589817 EQX589752:EQX589817 FAT589752:FAT589817 FKP589752:FKP589817 FUL589752:FUL589817 GEH589752:GEH589817 GOD589752:GOD589817 GXZ589752:GXZ589817 HHV589752:HHV589817 HRR589752:HRR589817 IBN589752:IBN589817 ILJ589752:ILJ589817 IVF589752:IVF589817 JFB589752:JFB589817 JOX589752:JOX589817 JYT589752:JYT589817 KIP589752:KIP589817 KSL589752:KSL589817 LCH589752:LCH589817 LMD589752:LMD589817 LVZ589752:LVZ589817 MFV589752:MFV589817 MPR589752:MPR589817 MZN589752:MZN589817 NJJ589752:NJJ589817 NTF589752:NTF589817 ODB589752:ODB589817 OMX589752:OMX589817 OWT589752:OWT589817 PGP589752:PGP589817 PQL589752:PQL589817 QAH589752:QAH589817 QKD589752:QKD589817 QTZ589752:QTZ589817 RDV589752:RDV589817 RNR589752:RNR589817 RXN589752:RXN589817 SHJ589752:SHJ589817 SRF589752:SRF589817 TBB589752:TBB589817 TKX589752:TKX589817 TUT589752:TUT589817 UEP589752:UEP589817 UOL589752:UOL589817 UYH589752:UYH589817 VID589752:VID589817 VRZ589752:VRZ589817 WBV589752:WBV589817 WLR589752:WLR589817 WVN589752:WVN589817 F655283:F655348 JB655288:JB655353 SX655288:SX655353 ACT655288:ACT655353 AMP655288:AMP655353 AWL655288:AWL655353 BGH655288:BGH655353 BQD655288:BQD655353 BZZ655288:BZZ655353 CJV655288:CJV655353 CTR655288:CTR655353 DDN655288:DDN655353 DNJ655288:DNJ655353 DXF655288:DXF655353 EHB655288:EHB655353 EQX655288:EQX655353 FAT655288:FAT655353 FKP655288:FKP655353 FUL655288:FUL655353 GEH655288:GEH655353 GOD655288:GOD655353 GXZ655288:GXZ655353 HHV655288:HHV655353 HRR655288:HRR655353 IBN655288:IBN655353 ILJ655288:ILJ655353 IVF655288:IVF655353 JFB655288:JFB655353 JOX655288:JOX655353 JYT655288:JYT655353 KIP655288:KIP655353 KSL655288:KSL655353 LCH655288:LCH655353 LMD655288:LMD655353 LVZ655288:LVZ655353 MFV655288:MFV655353 MPR655288:MPR655353 MZN655288:MZN655353 NJJ655288:NJJ655353 NTF655288:NTF655353 ODB655288:ODB655353 OMX655288:OMX655353 OWT655288:OWT655353 PGP655288:PGP655353 PQL655288:PQL655353 QAH655288:QAH655353 QKD655288:QKD655353 QTZ655288:QTZ655353 RDV655288:RDV655353 RNR655288:RNR655353 RXN655288:RXN655353 SHJ655288:SHJ655353 SRF655288:SRF655353 TBB655288:TBB655353 TKX655288:TKX655353 TUT655288:TUT655353 UEP655288:UEP655353 UOL655288:UOL655353 UYH655288:UYH655353 VID655288:VID655353 VRZ655288:VRZ655353 WBV655288:WBV655353 WLR655288:WLR655353 WVN655288:WVN655353 F720819:F720884 JB720824:JB720889 SX720824:SX720889 ACT720824:ACT720889 AMP720824:AMP720889 AWL720824:AWL720889 BGH720824:BGH720889 BQD720824:BQD720889 BZZ720824:BZZ720889 CJV720824:CJV720889 CTR720824:CTR720889 DDN720824:DDN720889 DNJ720824:DNJ720889 DXF720824:DXF720889 EHB720824:EHB720889 EQX720824:EQX720889 FAT720824:FAT720889 FKP720824:FKP720889 FUL720824:FUL720889 GEH720824:GEH720889 GOD720824:GOD720889 GXZ720824:GXZ720889 HHV720824:HHV720889 HRR720824:HRR720889 IBN720824:IBN720889 ILJ720824:ILJ720889 IVF720824:IVF720889 JFB720824:JFB720889 JOX720824:JOX720889 JYT720824:JYT720889 KIP720824:KIP720889 KSL720824:KSL720889 LCH720824:LCH720889 LMD720824:LMD720889 LVZ720824:LVZ720889 MFV720824:MFV720889 MPR720824:MPR720889 MZN720824:MZN720889 NJJ720824:NJJ720889 NTF720824:NTF720889 ODB720824:ODB720889 OMX720824:OMX720889 OWT720824:OWT720889 PGP720824:PGP720889 PQL720824:PQL720889 QAH720824:QAH720889 QKD720824:QKD720889 QTZ720824:QTZ720889 RDV720824:RDV720889 RNR720824:RNR720889 RXN720824:RXN720889 SHJ720824:SHJ720889 SRF720824:SRF720889 TBB720824:TBB720889 TKX720824:TKX720889 TUT720824:TUT720889 UEP720824:UEP720889 UOL720824:UOL720889 UYH720824:UYH720889 VID720824:VID720889 VRZ720824:VRZ720889 WBV720824:WBV720889 WLR720824:WLR720889 WVN720824:WVN720889 F786355:F786420 JB786360:JB786425 SX786360:SX786425 ACT786360:ACT786425 AMP786360:AMP786425 AWL786360:AWL786425 BGH786360:BGH786425 BQD786360:BQD786425 BZZ786360:BZZ786425 CJV786360:CJV786425 CTR786360:CTR786425 DDN786360:DDN786425 DNJ786360:DNJ786425 DXF786360:DXF786425 EHB786360:EHB786425 EQX786360:EQX786425 FAT786360:FAT786425 FKP786360:FKP786425 FUL786360:FUL786425 GEH786360:GEH786425 GOD786360:GOD786425 GXZ786360:GXZ786425 HHV786360:HHV786425 HRR786360:HRR786425 IBN786360:IBN786425 ILJ786360:ILJ786425 IVF786360:IVF786425 JFB786360:JFB786425 JOX786360:JOX786425 JYT786360:JYT786425 KIP786360:KIP786425 KSL786360:KSL786425 LCH786360:LCH786425 LMD786360:LMD786425 LVZ786360:LVZ786425 MFV786360:MFV786425 MPR786360:MPR786425 MZN786360:MZN786425 NJJ786360:NJJ786425 NTF786360:NTF786425 ODB786360:ODB786425 OMX786360:OMX786425 OWT786360:OWT786425 PGP786360:PGP786425 PQL786360:PQL786425 QAH786360:QAH786425 QKD786360:QKD786425 QTZ786360:QTZ786425 RDV786360:RDV786425 RNR786360:RNR786425 RXN786360:RXN786425 SHJ786360:SHJ786425 SRF786360:SRF786425 TBB786360:TBB786425 TKX786360:TKX786425 TUT786360:TUT786425 UEP786360:UEP786425 UOL786360:UOL786425 UYH786360:UYH786425 VID786360:VID786425 VRZ786360:VRZ786425 WBV786360:WBV786425 WLR786360:WLR786425 WVN786360:WVN786425 F851891:F851956 JB851896:JB851961 SX851896:SX851961 ACT851896:ACT851961 AMP851896:AMP851961 AWL851896:AWL851961 BGH851896:BGH851961 BQD851896:BQD851961 BZZ851896:BZZ851961 CJV851896:CJV851961 CTR851896:CTR851961 DDN851896:DDN851961 DNJ851896:DNJ851961 DXF851896:DXF851961 EHB851896:EHB851961 EQX851896:EQX851961 FAT851896:FAT851961 FKP851896:FKP851961 FUL851896:FUL851961 GEH851896:GEH851961 GOD851896:GOD851961 GXZ851896:GXZ851961 HHV851896:HHV851961 HRR851896:HRR851961 IBN851896:IBN851961 ILJ851896:ILJ851961 IVF851896:IVF851961 JFB851896:JFB851961 JOX851896:JOX851961 JYT851896:JYT851961 KIP851896:KIP851961 KSL851896:KSL851961 LCH851896:LCH851961 LMD851896:LMD851961 LVZ851896:LVZ851961 MFV851896:MFV851961 MPR851896:MPR851961 MZN851896:MZN851961 NJJ851896:NJJ851961 NTF851896:NTF851961 ODB851896:ODB851961 OMX851896:OMX851961 OWT851896:OWT851961 PGP851896:PGP851961 PQL851896:PQL851961 QAH851896:QAH851961 QKD851896:QKD851961 QTZ851896:QTZ851961 RDV851896:RDV851961 RNR851896:RNR851961 RXN851896:RXN851961 SHJ851896:SHJ851961 SRF851896:SRF851961 TBB851896:TBB851961 TKX851896:TKX851961 TUT851896:TUT851961 UEP851896:UEP851961 UOL851896:UOL851961 UYH851896:UYH851961 VID851896:VID851961 VRZ851896:VRZ851961 WBV851896:WBV851961 WLR851896:WLR851961 WVN851896:WVN851961 F917427:F917492 JB917432:JB917497 SX917432:SX917497 ACT917432:ACT917497 AMP917432:AMP917497 AWL917432:AWL917497 BGH917432:BGH917497 BQD917432:BQD917497 BZZ917432:BZZ917497 CJV917432:CJV917497 CTR917432:CTR917497 DDN917432:DDN917497 DNJ917432:DNJ917497 DXF917432:DXF917497 EHB917432:EHB917497 EQX917432:EQX917497 FAT917432:FAT917497 FKP917432:FKP917497 FUL917432:FUL917497 GEH917432:GEH917497 GOD917432:GOD917497 GXZ917432:GXZ917497 HHV917432:HHV917497 HRR917432:HRR917497 IBN917432:IBN917497 ILJ917432:ILJ917497 IVF917432:IVF917497 JFB917432:JFB917497 JOX917432:JOX917497 JYT917432:JYT917497 KIP917432:KIP917497 KSL917432:KSL917497 LCH917432:LCH917497 LMD917432:LMD917497 LVZ917432:LVZ917497 MFV917432:MFV917497 MPR917432:MPR917497 MZN917432:MZN917497 NJJ917432:NJJ917497 NTF917432:NTF917497 ODB917432:ODB917497 OMX917432:OMX917497 OWT917432:OWT917497 PGP917432:PGP917497 PQL917432:PQL917497 QAH917432:QAH917497 QKD917432:QKD917497 QTZ917432:QTZ917497 RDV917432:RDV917497 RNR917432:RNR917497 RXN917432:RXN917497 SHJ917432:SHJ917497 SRF917432:SRF917497 TBB917432:TBB917497 TKX917432:TKX917497 TUT917432:TUT917497 UEP917432:UEP917497 UOL917432:UOL917497 UYH917432:UYH917497 VID917432:VID917497 VRZ917432:VRZ917497 WBV917432:WBV917497 WLR917432:WLR917497 WVN917432:WVN917497 F982963:F983028 JB982968:JB983033 SX982968:SX983033 ACT982968:ACT983033 AMP982968:AMP983033 AWL982968:AWL983033 BGH982968:BGH983033 BQD982968:BQD983033 BZZ982968:BZZ983033 CJV982968:CJV983033 CTR982968:CTR983033 DDN982968:DDN983033 DNJ982968:DNJ983033 DXF982968:DXF983033 EHB982968:EHB983033 EQX982968:EQX983033 FAT982968:FAT983033 FKP982968:FKP983033 FUL982968:FUL983033 GEH982968:GEH983033 GOD982968:GOD983033 GXZ982968:GXZ983033 HHV982968:HHV983033 HRR982968:HRR983033 IBN982968:IBN983033 ILJ982968:ILJ983033 IVF982968:IVF983033 JFB982968:JFB983033 JOX982968:JOX983033 JYT982968:JYT983033 KIP982968:KIP983033 KSL982968:KSL983033 LCH982968:LCH983033 LMD982968:LMD983033 LVZ982968:LVZ983033 MFV982968:MFV983033 MPR982968:MPR983033 MZN982968:MZN983033 NJJ982968:NJJ983033 NTF982968:NTF983033 ODB982968:ODB983033 OMX982968:OMX983033 OWT982968:OWT983033 PGP982968:PGP983033 PQL982968:PQL983033 QAH982968:QAH983033 QKD982968:QKD983033 QTZ982968:QTZ983033 RDV982968:RDV983033 RNR982968:RNR983033 RXN982968:RXN983033 SHJ982968:SHJ983033 SRF982968:SRF983033 TBB982968:TBB983033 TKX982968:TKX983033 TUT982968:TUT983033 UEP982968:UEP983033 UOL982968:UOL983033 UYH982968:UYH983033 VID982968:VID983033 VRZ982968:VRZ983033 WBV982968:WBV983033 WLR982968:WLR983033 WVN982968:WVN983033 JB7:JB118 SX7:SX118 ACT7:ACT118 AMP7:AMP118 AWL7:AWL118 BGH7:BGH118 BQD7:BQD118 BZZ7:BZZ118 CJV7:CJV118 CTR7:CTR118 DDN7:DDN118 DNJ7:DNJ118 DXF7:DXF118 EHB7:EHB118 EQX7:EQX118 FAT7:FAT118 FKP7:FKP118 FUL7:FUL118 GEH7:GEH118 GOD7:GOD118 GXZ7:GXZ118 HHV7:HHV118 HRR7:HRR118 IBN7:IBN118 ILJ7:ILJ118 IVF7:IVF118 JFB7:JFB118 JOX7:JOX118 JYT7:JYT118 KIP7:KIP118 KSL7:KSL118 LCH7:LCH118 LMD7:LMD118 LVZ7:LVZ118 MFV7:MFV118 MPR7:MPR118 MZN7:MZN118 NJJ7:NJJ118 NTF7:NTF118 ODB7:ODB118 OMX7:OMX118 OWT7:OWT118 PGP7:PGP118 PQL7:PQL118 QAH7:QAH118 QKD7:QKD118 QTZ7:QTZ118 RDV7:RDV118 RNR7:RNR118 RXN7:RXN118 SHJ7:SHJ118 SRF7:SRF118 TBB7:TBB118 TKX7:TKX118 TUT7:TUT118 UEP7:UEP118 UOL7:UOL118 UYH7:UYH118 VID7:VID118 VRZ7:VRZ118 WBV7:WBV118 WLR7:WLR118 WVN7:WVN118 F7:F11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18" sqref="E18"/>
    </sheetView>
  </sheetViews>
  <sheetFormatPr defaultRowHeight="15"/>
  <cols>
    <col min="1" max="1" width="16.5703125" customWidth="1"/>
    <col min="2" max="2" width="20.7109375" customWidth="1"/>
    <col min="3" max="3" width="20" customWidth="1"/>
    <col min="4" max="4" width="11" customWidth="1"/>
    <col min="5" max="5" width="9.7109375" customWidth="1"/>
    <col min="7" max="7" width="36.85546875" customWidth="1"/>
    <col min="10" max="10" width="16.28515625" customWidth="1"/>
  </cols>
  <sheetData>
    <row r="1" spans="1:10" ht="25.5">
      <c r="A1" s="171" t="s">
        <v>30</v>
      </c>
      <c r="B1" s="171"/>
      <c r="C1" s="171"/>
      <c r="D1" s="171"/>
      <c r="E1" s="171"/>
      <c r="F1" s="171"/>
      <c r="G1" s="171"/>
    </row>
    <row r="2" spans="1:10">
      <c r="A2" s="47"/>
      <c r="B2" s="48"/>
      <c r="C2" s="48"/>
      <c r="D2" s="48"/>
      <c r="E2" s="48"/>
      <c r="F2" s="48"/>
      <c r="G2" s="49"/>
    </row>
    <row r="3" spans="1:10">
      <c r="A3" s="44" t="s">
        <v>0</v>
      </c>
      <c r="B3" s="158" t="s">
        <v>197</v>
      </c>
      <c r="C3" s="158"/>
      <c r="D3" s="172" t="s">
        <v>1</v>
      </c>
      <c r="E3" s="172"/>
      <c r="F3" s="173" t="s">
        <v>488</v>
      </c>
      <c r="G3" s="174"/>
    </row>
    <row r="4" spans="1:10">
      <c r="A4" s="44" t="s">
        <v>2</v>
      </c>
      <c r="B4" s="158"/>
      <c r="C4" s="158"/>
      <c r="D4" s="172" t="s">
        <v>3</v>
      </c>
      <c r="E4" s="172"/>
      <c r="F4" s="173"/>
      <c r="G4" s="174"/>
    </row>
    <row r="5" spans="1:10">
      <c r="A5" s="50" t="s">
        <v>4</v>
      </c>
      <c r="B5" s="158"/>
      <c r="C5" s="158"/>
      <c r="D5" s="172" t="s">
        <v>5</v>
      </c>
      <c r="E5" s="172"/>
      <c r="F5" s="175" t="s">
        <v>196</v>
      </c>
      <c r="G5" s="176"/>
    </row>
    <row r="6" spans="1:10">
      <c r="A6" s="50" t="s">
        <v>31</v>
      </c>
      <c r="B6" s="170"/>
      <c r="C6" s="170"/>
      <c r="D6" s="170"/>
      <c r="E6" s="170"/>
      <c r="F6" s="170"/>
      <c r="G6" s="170"/>
    </row>
    <row r="7" spans="1:10">
      <c r="A7" s="51"/>
      <c r="B7" s="52"/>
      <c r="C7" s="48"/>
      <c r="D7" s="48"/>
      <c r="E7" s="48"/>
      <c r="F7" s="48"/>
      <c r="G7" s="49"/>
    </row>
    <row r="8" spans="1:10">
      <c r="A8" s="51"/>
      <c r="B8" s="52"/>
      <c r="C8" s="48"/>
      <c r="D8" s="48"/>
      <c r="E8" s="48"/>
      <c r="F8" s="48"/>
      <c r="G8" s="49"/>
    </row>
    <row r="9" spans="1:10">
      <c r="A9" s="53"/>
      <c r="B9" s="53"/>
      <c r="C9" s="53"/>
      <c r="D9" s="53"/>
      <c r="E9" s="53"/>
      <c r="F9" s="53"/>
      <c r="G9" s="53"/>
      <c r="J9" s="116"/>
    </row>
    <row r="10" spans="1:10">
      <c r="A10" s="109" t="s">
        <v>8</v>
      </c>
      <c r="B10" s="109" t="s">
        <v>32</v>
      </c>
      <c r="C10" s="110" t="s">
        <v>14</v>
      </c>
      <c r="D10" s="109" t="s">
        <v>16</v>
      </c>
      <c r="E10" s="109" t="s">
        <v>18</v>
      </c>
      <c r="F10" s="109" t="s">
        <v>19</v>
      </c>
      <c r="G10" s="110" t="s">
        <v>33</v>
      </c>
      <c r="J10" s="116"/>
    </row>
    <row r="11" spans="1:10">
      <c r="A11" s="111">
        <v>1</v>
      </c>
      <c r="B11" s="112" t="str">
        <f>DashBoard!B2</f>
        <v>Quản lí nhân viên</v>
      </c>
      <c r="C11" s="111">
        <f>D30</f>
        <v>0</v>
      </c>
      <c r="D11" s="111">
        <v>0</v>
      </c>
      <c r="E11" s="111">
        <f>DashBoard!C6</f>
        <v>53</v>
      </c>
      <c r="F11" s="111">
        <v>0</v>
      </c>
      <c r="G11" s="111">
        <f>DashBoard!E6</f>
        <v>53</v>
      </c>
      <c r="J11" s="116"/>
    </row>
    <row r="12" spans="1:10">
      <c r="A12" s="111">
        <v>2</v>
      </c>
      <c r="B12" s="112" t="s">
        <v>179</v>
      </c>
      <c r="C12" s="111">
        <v>0</v>
      </c>
      <c r="D12" s="111">
        <v>0</v>
      </c>
      <c r="E12" s="111">
        <v>90</v>
      </c>
      <c r="F12" s="111">
        <v>0</v>
      </c>
      <c r="G12" s="111">
        <v>90</v>
      </c>
      <c r="J12" s="116"/>
    </row>
    <row r="13" spans="1:10">
      <c r="A13" s="111">
        <v>3</v>
      </c>
      <c r="B13" s="112" t="s">
        <v>220</v>
      </c>
      <c r="C13" s="138">
        <v>0</v>
      </c>
      <c r="D13" s="138">
        <v>0</v>
      </c>
      <c r="E13" s="111">
        <v>77</v>
      </c>
      <c r="F13" s="138">
        <v>0</v>
      </c>
      <c r="G13" s="138">
        <v>77</v>
      </c>
      <c r="J13" s="116"/>
    </row>
    <row r="14" spans="1:10">
      <c r="A14" s="111">
        <v>4</v>
      </c>
      <c r="B14" s="112" t="s">
        <v>485</v>
      </c>
      <c r="C14" s="138">
        <v>0</v>
      </c>
      <c r="D14" s="138">
        <v>0</v>
      </c>
      <c r="E14" s="138">
        <v>10</v>
      </c>
      <c r="F14" s="138">
        <v>0</v>
      </c>
      <c r="G14" s="138">
        <v>10</v>
      </c>
      <c r="J14" s="116"/>
    </row>
    <row r="15" spans="1:10">
      <c r="A15" s="111">
        <v>5</v>
      </c>
      <c r="B15" s="112" t="s">
        <v>486</v>
      </c>
      <c r="C15" s="138">
        <v>0</v>
      </c>
      <c r="D15" s="138">
        <v>0</v>
      </c>
      <c r="E15" s="111">
        <v>29</v>
      </c>
      <c r="F15" s="138">
        <v>0</v>
      </c>
      <c r="G15" s="138">
        <v>29</v>
      </c>
      <c r="J15" s="116"/>
    </row>
    <row r="16" spans="1:10">
      <c r="A16" s="111">
        <v>6</v>
      </c>
      <c r="B16" s="112" t="s">
        <v>219</v>
      </c>
      <c r="C16" s="138">
        <v>0</v>
      </c>
      <c r="D16" s="138">
        <v>0</v>
      </c>
      <c r="E16" s="111">
        <v>12</v>
      </c>
      <c r="F16" s="138">
        <v>0</v>
      </c>
      <c r="G16" s="138">
        <v>12</v>
      </c>
      <c r="J16" s="116"/>
    </row>
    <row r="17" spans="1:10">
      <c r="A17" s="111">
        <v>7</v>
      </c>
      <c r="B17" s="112" t="s">
        <v>218</v>
      </c>
      <c r="C17" s="138">
        <v>0</v>
      </c>
      <c r="D17" s="138">
        <v>0</v>
      </c>
      <c r="E17" s="111">
        <v>39</v>
      </c>
      <c r="F17" s="138">
        <v>0</v>
      </c>
      <c r="G17" s="111">
        <v>39</v>
      </c>
      <c r="J17" s="116"/>
    </row>
    <row r="18" spans="1:10">
      <c r="A18" s="138">
        <v>8</v>
      </c>
      <c r="B18" s="139" t="s">
        <v>484</v>
      </c>
      <c r="C18" s="138">
        <v>0</v>
      </c>
      <c r="D18" s="138">
        <v>0</v>
      </c>
      <c r="E18" s="138">
        <v>24</v>
      </c>
      <c r="F18" s="138">
        <v>0</v>
      </c>
      <c r="G18" s="138">
        <v>24</v>
      </c>
      <c r="J18" s="116"/>
    </row>
    <row r="19" spans="1:10" s="137" customFormat="1">
      <c r="A19" s="111">
        <v>9</v>
      </c>
      <c r="B19" s="124" t="s">
        <v>487</v>
      </c>
      <c r="C19" s="111">
        <v>0</v>
      </c>
      <c r="D19" s="111">
        <v>0</v>
      </c>
      <c r="E19" s="111">
        <v>7</v>
      </c>
      <c r="F19" s="111">
        <v>0</v>
      </c>
      <c r="G19" s="111">
        <v>7</v>
      </c>
      <c r="J19" s="140"/>
    </row>
    <row r="20" spans="1:10">
      <c r="A20" s="113"/>
      <c r="B20" s="114" t="s">
        <v>34</v>
      </c>
      <c r="C20" s="115">
        <f>SUM(C9:C19)</f>
        <v>0</v>
      </c>
      <c r="D20" s="115">
        <f>SUM(D9:D19)</f>
        <v>0</v>
      </c>
      <c r="E20" s="115">
        <f>SUM(E9:E19)</f>
        <v>341</v>
      </c>
      <c r="F20" s="115">
        <f>SUM(F9:F19)</f>
        <v>0</v>
      </c>
      <c r="G20" s="115">
        <f>SUM(G9:G19)</f>
        <v>341</v>
      </c>
      <c r="J20" s="116"/>
    </row>
    <row r="21" spans="1:10">
      <c r="A21" s="54"/>
      <c r="B21" s="53"/>
      <c r="C21" s="55"/>
      <c r="D21" s="56"/>
      <c r="E21" s="56"/>
      <c r="F21" s="56"/>
      <c r="G21" s="56"/>
      <c r="J21" s="117"/>
    </row>
    <row r="22" spans="1:10">
      <c r="A22" s="53"/>
      <c r="B22" s="57" t="s">
        <v>35</v>
      </c>
      <c r="C22" s="53"/>
      <c r="D22" s="58">
        <f>(C20+D20)*100/(G20-F20)</f>
        <v>0</v>
      </c>
      <c r="E22" s="53" t="s">
        <v>36</v>
      </c>
      <c r="F22" s="53"/>
      <c r="G22" s="30"/>
      <c r="J22" s="117"/>
    </row>
    <row r="23" spans="1:10">
      <c r="A23" s="53"/>
      <c r="B23" s="57" t="s">
        <v>37</v>
      </c>
      <c r="C23" s="53"/>
      <c r="D23" s="58">
        <f>C20*100/(G20-F20)</f>
        <v>0</v>
      </c>
      <c r="E23" s="53" t="s">
        <v>36</v>
      </c>
      <c r="F23" s="53"/>
      <c r="G23" s="30"/>
    </row>
  </sheetData>
  <mergeCells count="11">
    <mergeCell ref="B6:G6"/>
    <mergeCell ref="A1:G1"/>
    <mergeCell ref="B3:C3"/>
    <mergeCell ref="D3:E3"/>
    <mergeCell ref="B4:C4"/>
    <mergeCell ref="D4:E4"/>
    <mergeCell ref="B5:C5"/>
    <mergeCell ref="D5:E5"/>
    <mergeCell ref="F3:G3"/>
    <mergeCell ref="F4:G4"/>
    <mergeCell ref="F5:G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B3" sqref="B3:F3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65" t="s">
        <v>902</v>
      </c>
      <c r="C2" s="165"/>
      <c r="D2" s="165"/>
      <c r="E2" s="165"/>
      <c r="F2" s="165"/>
      <c r="G2" s="21"/>
      <c r="H2" s="7"/>
      <c r="I2" s="19"/>
      <c r="J2" s="20" t="s">
        <v>14</v>
      </c>
    </row>
    <row r="3" spans="1:10" s="20" customFormat="1" ht="25.5">
      <c r="A3" s="46" t="s">
        <v>15</v>
      </c>
      <c r="B3" s="165" t="s">
        <v>901</v>
      </c>
      <c r="C3" s="165"/>
      <c r="D3" s="165"/>
      <c r="E3" s="165"/>
      <c r="F3" s="165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65" t="s">
        <v>894</v>
      </c>
      <c r="C4" s="165"/>
      <c r="D4" s="165"/>
      <c r="E4" s="165"/>
      <c r="F4" s="165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  <c r="G5" s="26"/>
      <c r="H5" s="26"/>
      <c r="I5" s="27"/>
      <c r="J5" s="20" t="s">
        <v>21</v>
      </c>
    </row>
    <row r="6" spans="1:10" s="20" customFormat="1" ht="13.5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167">
        <f>COUNTA(A10:A989)</f>
        <v>39</v>
      </c>
      <c r="F6" s="167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489</v>
      </c>
      <c r="C9" s="35"/>
      <c r="D9" s="35"/>
      <c r="E9" s="35"/>
      <c r="F9" s="35"/>
      <c r="G9" s="35"/>
      <c r="H9" s="36"/>
      <c r="I9" s="37"/>
    </row>
    <row r="10" spans="1:10" s="41" customFormat="1" ht="25.5">
      <c r="A10" s="38" t="s">
        <v>490</v>
      </c>
      <c r="B10" s="63" t="s">
        <v>491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5.5">
      <c r="A11" s="38" t="s">
        <v>492</v>
      </c>
      <c r="B11" s="63" t="s">
        <v>493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5.5">
      <c r="A12" s="38" t="s">
        <v>494</v>
      </c>
      <c r="B12" s="63" t="s">
        <v>495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496</v>
      </c>
      <c r="B13" s="63" t="s">
        <v>497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5.5">
      <c r="A14" s="38" t="s">
        <v>498</v>
      </c>
      <c r="B14" s="63" t="s">
        <v>499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>
      <c r="A15" s="34"/>
      <c r="B15" s="68" t="s">
        <v>500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501</v>
      </c>
      <c r="B16" s="38" t="s">
        <v>502</v>
      </c>
      <c r="C16" s="38" t="s">
        <v>503</v>
      </c>
      <c r="D16" s="62" t="s">
        <v>504</v>
      </c>
      <c r="E16" s="61"/>
      <c r="F16" s="38"/>
      <c r="G16" s="38"/>
      <c r="H16" s="60"/>
      <c r="I16" s="40"/>
    </row>
    <row r="17" spans="1:9" ht="63.75">
      <c r="A17" s="38" t="s">
        <v>505</v>
      </c>
      <c r="B17" s="38" t="s">
        <v>506</v>
      </c>
      <c r="C17" s="38" t="s">
        <v>507</v>
      </c>
      <c r="D17" s="62" t="s">
        <v>508</v>
      </c>
      <c r="E17" s="61"/>
      <c r="F17" s="38"/>
      <c r="G17" s="38"/>
      <c r="H17" s="60"/>
      <c r="I17" s="40"/>
    </row>
    <row r="18" spans="1:9" ht="51">
      <c r="A18" s="38" t="s">
        <v>509</v>
      </c>
      <c r="B18" s="38" t="s">
        <v>510</v>
      </c>
      <c r="C18" s="38" t="s">
        <v>511</v>
      </c>
      <c r="D18" s="62" t="s">
        <v>512</v>
      </c>
      <c r="E18" s="61"/>
      <c r="F18" s="38"/>
      <c r="G18" s="38"/>
      <c r="H18" s="60"/>
      <c r="I18" s="40"/>
    </row>
    <row r="19" spans="1:9" ht="51">
      <c r="A19" s="38" t="s">
        <v>513</v>
      </c>
      <c r="B19" s="38" t="s">
        <v>514</v>
      </c>
      <c r="C19" s="38" t="s">
        <v>515</v>
      </c>
      <c r="D19" s="62" t="s">
        <v>516</v>
      </c>
      <c r="E19" s="61"/>
      <c r="F19" s="38"/>
      <c r="G19" s="38"/>
      <c r="H19" s="60"/>
      <c r="I19" s="40"/>
    </row>
    <row r="20" spans="1:9" ht="51">
      <c r="A20" s="38" t="s">
        <v>517</v>
      </c>
      <c r="B20" s="38" t="s">
        <v>518</v>
      </c>
      <c r="C20" s="38" t="s">
        <v>519</v>
      </c>
      <c r="D20" s="62" t="s">
        <v>520</v>
      </c>
      <c r="E20" s="61"/>
      <c r="F20" s="38"/>
      <c r="G20" s="38"/>
      <c r="H20" s="60"/>
      <c r="I20" s="40"/>
    </row>
    <row r="21" spans="1:9" ht="51">
      <c r="A21" s="38" t="s">
        <v>521</v>
      </c>
      <c r="B21" s="38" t="s">
        <v>522</v>
      </c>
      <c r="C21" s="38" t="s">
        <v>523</v>
      </c>
      <c r="D21" s="62" t="s">
        <v>520</v>
      </c>
      <c r="E21" s="61"/>
      <c r="F21" s="38"/>
      <c r="G21" s="38"/>
      <c r="H21" s="60"/>
      <c r="I21" s="40"/>
    </row>
    <row r="22" spans="1:9" s="20" customFormat="1">
      <c r="A22" s="34"/>
      <c r="B22" s="34" t="s">
        <v>524</v>
      </c>
      <c r="C22" s="35"/>
      <c r="D22" s="35"/>
      <c r="E22" s="35"/>
      <c r="F22" s="35"/>
      <c r="G22" s="35"/>
      <c r="H22" s="36"/>
      <c r="I22" s="37"/>
    </row>
    <row r="23" spans="1:9" s="41" customFormat="1" ht="25.5">
      <c r="A23" s="38" t="s">
        <v>490</v>
      </c>
      <c r="B23" s="63" t="s">
        <v>525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5.5">
      <c r="A24" s="38" t="s">
        <v>492</v>
      </c>
      <c r="B24" s="63" t="s">
        <v>526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5.5">
      <c r="A25" s="38" t="s">
        <v>494</v>
      </c>
      <c r="B25" s="63" t="s">
        <v>527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5.5">
      <c r="A26" s="38" t="s">
        <v>496</v>
      </c>
      <c r="B26" s="63" t="s">
        <v>528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5.5">
      <c r="A27" s="38" t="s">
        <v>498</v>
      </c>
      <c r="B27" s="63" t="s">
        <v>529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5.5">
      <c r="A28" s="38" t="s">
        <v>530</v>
      </c>
      <c r="B28" s="63" t="s">
        <v>531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5.5">
      <c r="A29" s="38" t="s">
        <v>532</v>
      </c>
      <c r="B29" s="63" t="s">
        <v>533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5.5">
      <c r="A30" s="38" t="s">
        <v>534</v>
      </c>
      <c r="B30" s="63" t="s">
        <v>535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5.5">
      <c r="A31" s="38" t="s">
        <v>536</v>
      </c>
      <c r="B31" s="63" t="s">
        <v>537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5.5">
      <c r="A32" s="38" t="s">
        <v>538</v>
      </c>
      <c r="B32" s="63" t="s">
        <v>539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5.5">
      <c r="A33" s="38" t="s">
        <v>540</v>
      </c>
      <c r="B33" s="63" t="s">
        <v>541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5.5">
      <c r="A34" s="38" t="s">
        <v>542</v>
      </c>
      <c r="B34" s="63" t="s">
        <v>543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5.5">
      <c r="A35" s="38" t="s">
        <v>544</v>
      </c>
      <c r="B35" s="63" t="s">
        <v>545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5.5">
      <c r="A36" s="38" t="s">
        <v>546</v>
      </c>
      <c r="B36" s="63" t="s">
        <v>547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5.5">
      <c r="A37" s="38" t="s">
        <v>548</v>
      </c>
      <c r="B37" s="63" t="s">
        <v>549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>
      <c r="A38" s="34"/>
      <c r="B38" s="68" t="s">
        <v>550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551</v>
      </c>
      <c r="B39" s="38" t="s">
        <v>552</v>
      </c>
      <c r="C39" s="38" t="s">
        <v>553</v>
      </c>
      <c r="D39" s="62" t="s">
        <v>554</v>
      </c>
      <c r="E39" s="61"/>
      <c r="F39" s="38"/>
      <c r="G39" s="38"/>
      <c r="H39" s="60"/>
      <c r="I39" s="40"/>
    </row>
    <row r="40" spans="1:9" ht="38.25">
      <c r="A40" s="38" t="s">
        <v>555</v>
      </c>
      <c r="B40" s="38" t="s">
        <v>556</v>
      </c>
      <c r="C40" s="38" t="s">
        <v>557</v>
      </c>
      <c r="D40" s="62" t="s">
        <v>558</v>
      </c>
      <c r="E40" s="61"/>
      <c r="F40" s="38"/>
      <c r="G40" s="38"/>
      <c r="H40" s="60"/>
    </row>
    <row r="41" spans="1:9" ht="38.25">
      <c r="A41" s="38" t="s">
        <v>559</v>
      </c>
      <c r="B41" s="38" t="s">
        <v>560</v>
      </c>
      <c r="C41" s="38" t="s">
        <v>561</v>
      </c>
      <c r="D41" s="62" t="s">
        <v>562</v>
      </c>
      <c r="E41" s="61"/>
      <c r="F41" s="38"/>
      <c r="G41" s="38"/>
      <c r="H41" s="60"/>
    </row>
    <row r="42" spans="1:9" ht="38.25">
      <c r="A42" s="38" t="s">
        <v>563</v>
      </c>
      <c r="B42" s="38" t="s">
        <v>564</v>
      </c>
      <c r="C42" s="38" t="s">
        <v>565</v>
      </c>
      <c r="D42" s="62" t="s">
        <v>566</v>
      </c>
      <c r="E42" s="61"/>
      <c r="F42" s="38"/>
      <c r="G42" s="38"/>
      <c r="H42" s="60"/>
    </row>
    <row r="43" spans="1:9" ht="38.25">
      <c r="A43" s="38" t="s">
        <v>567</v>
      </c>
      <c r="B43" s="38" t="s">
        <v>568</v>
      </c>
      <c r="C43" s="38" t="s">
        <v>569</v>
      </c>
      <c r="D43" s="62" t="s">
        <v>570</v>
      </c>
      <c r="E43" s="61"/>
      <c r="F43" s="38"/>
      <c r="G43" s="38"/>
      <c r="H43" s="60"/>
    </row>
    <row r="44" spans="1:9" ht="51">
      <c r="A44" s="38" t="s">
        <v>571</v>
      </c>
      <c r="B44" s="38" t="s">
        <v>572</v>
      </c>
      <c r="C44" s="38" t="s">
        <v>573</v>
      </c>
      <c r="D44" s="62" t="s">
        <v>574</v>
      </c>
      <c r="E44" s="61"/>
      <c r="F44" s="38"/>
      <c r="G44" s="38"/>
      <c r="H44" s="60"/>
    </row>
    <row r="45" spans="1:9" ht="38.25">
      <c r="A45" s="38" t="s">
        <v>575</v>
      </c>
      <c r="B45" s="38" t="s">
        <v>576</v>
      </c>
      <c r="C45" s="38" t="s">
        <v>577</v>
      </c>
      <c r="D45" s="62" t="s">
        <v>578</v>
      </c>
      <c r="E45" s="61"/>
      <c r="F45" s="38"/>
      <c r="G45" s="38"/>
      <c r="H45" s="60"/>
    </row>
    <row r="46" spans="1:9" ht="38.25">
      <c r="A46" s="38" t="s">
        <v>579</v>
      </c>
      <c r="B46" s="38" t="s">
        <v>580</v>
      </c>
      <c r="C46" s="38" t="s">
        <v>581</v>
      </c>
      <c r="D46" s="62" t="s">
        <v>582</v>
      </c>
      <c r="E46" s="61"/>
      <c r="F46" s="38"/>
      <c r="G46" s="38"/>
      <c r="H46" s="60"/>
    </row>
    <row r="47" spans="1:9" ht="51">
      <c r="A47" s="38" t="s">
        <v>583</v>
      </c>
      <c r="B47" s="38" t="s">
        <v>584</v>
      </c>
      <c r="C47" s="38" t="s">
        <v>585</v>
      </c>
      <c r="D47" s="62" t="s">
        <v>586</v>
      </c>
      <c r="E47" s="61"/>
      <c r="F47" s="38"/>
      <c r="G47" s="38"/>
      <c r="H47" s="60"/>
    </row>
    <row r="48" spans="1:9" ht="38.25">
      <c r="A48" s="38" t="s">
        <v>587</v>
      </c>
      <c r="B48" s="38" t="s">
        <v>588</v>
      </c>
      <c r="C48" s="38" t="s">
        <v>589</v>
      </c>
      <c r="D48" s="62" t="s">
        <v>590</v>
      </c>
      <c r="E48" s="61"/>
      <c r="F48" s="38"/>
      <c r="G48" s="38"/>
      <c r="H48" s="60"/>
    </row>
    <row r="49" spans="1:8" ht="51">
      <c r="A49" s="38" t="s">
        <v>591</v>
      </c>
      <c r="B49" s="38" t="s">
        <v>592</v>
      </c>
      <c r="C49" s="38" t="s">
        <v>593</v>
      </c>
      <c r="D49" s="62" t="s">
        <v>594</v>
      </c>
      <c r="E49" s="61"/>
      <c r="F49" s="38"/>
      <c r="G49" s="38"/>
      <c r="H49" s="60"/>
    </row>
    <row r="50" spans="1:8" ht="51">
      <c r="A50" s="38" t="s">
        <v>595</v>
      </c>
      <c r="B50" s="38" t="s">
        <v>596</v>
      </c>
      <c r="C50" s="38" t="s">
        <v>597</v>
      </c>
      <c r="D50" s="62" t="s">
        <v>598</v>
      </c>
      <c r="E50" s="61"/>
      <c r="F50" s="38"/>
      <c r="G50" s="38"/>
      <c r="H50" s="60"/>
    </row>
    <row r="51" spans="1:8" ht="51">
      <c r="A51" s="38" t="s">
        <v>599</v>
      </c>
      <c r="B51" s="38" t="s">
        <v>600</v>
      </c>
      <c r="C51" s="38" t="s">
        <v>601</v>
      </c>
      <c r="D51" s="62" t="s">
        <v>602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opLeftCell="A7" workbookViewId="0">
      <selection activeCell="D10" sqref="D10"/>
    </sheetView>
  </sheetViews>
  <sheetFormatPr defaultRowHeight="12.75"/>
  <cols>
    <col min="1" max="1" width="1.5703125" style="1" customWidth="1"/>
    <col min="2" max="2" width="13.42578125" style="14" customWidth="1"/>
    <col min="3" max="3" width="30.28515625" style="3" customWidth="1"/>
    <col min="4" max="4" width="19.5703125" style="3" customWidth="1"/>
    <col min="5" max="5" width="32.140625" style="3" customWidth="1"/>
    <col min="6" max="6" width="35" style="3" customWidth="1"/>
    <col min="7" max="256" width="9.140625" style="1"/>
    <col min="257" max="257" width="1.5703125" style="1" customWidth="1"/>
    <col min="258" max="258" width="13.42578125" style="1" customWidth="1"/>
    <col min="259" max="259" width="30.28515625" style="1" customWidth="1"/>
    <col min="260" max="260" width="19.5703125" style="1" customWidth="1"/>
    <col min="261" max="261" width="32.140625" style="1" customWidth="1"/>
    <col min="262" max="262" width="35" style="1" customWidth="1"/>
    <col min="263" max="512" width="9.140625" style="1"/>
    <col min="513" max="513" width="1.5703125" style="1" customWidth="1"/>
    <col min="514" max="514" width="13.42578125" style="1" customWidth="1"/>
    <col min="515" max="515" width="30.28515625" style="1" customWidth="1"/>
    <col min="516" max="516" width="19.5703125" style="1" customWidth="1"/>
    <col min="517" max="517" width="32.140625" style="1" customWidth="1"/>
    <col min="518" max="518" width="35" style="1" customWidth="1"/>
    <col min="519" max="768" width="9.140625" style="1"/>
    <col min="769" max="769" width="1.5703125" style="1" customWidth="1"/>
    <col min="770" max="770" width="13.42578125" style="1" customWidth="1"/>
    <col min="771" max="771" width="30.28515625" style="1" customWidth="1"/>
    <col min="772" max="772" width="19.5703125" style="1" customWidth="1"/>
    <col min="773" max="773" width="32.140625" style="1" customWidth="1"/>
    <col min="774" max="774" width="35" style="1" customWidth="1"/>
    <col min="775" max="1024" width="9.140625" style="1"/>
    <col min="1025" max="1025" width="1.5703125" style="1" customWidth="1"/>
    <col min="1026" max="1026" width="13.42578125" style="1" customWidth="1"/>
    <col min="1027" max="1027" width="30.28515625" style="1" customWidth="1"/>
    <col min="1028" max="1028" width="19.5703125" style="1" customWidth="1"/>
    <col min="1029" max="1029" width="32.140625" style="1" customWidth="1"/>
    <col min="1030" max="1030" width="35" style="1" customWidth="1"/>
    <col min="1031" max="1280" width="9.140625" style="1"/>
    <col min="1281" max="1281" width="1.5703125" style="1" customWidth="1"/>
    <col min="1282" max="1282" width="13.42578125" style="1" customWidth="1"/>
    <col min="1283" max="1283" width="30.28515625" style="1" customWidth="1"/>
    <col min="1284" max="1284" width="19.5703125" style="1" customWidth="1"/>
    <col min="1285" max="1285" width="32.140625" style="1" customWidth="1"/>
    <col min="1286" max="1286" width="35" style="1" customWidth="1"/>
    <col min="1287" max="1536" width="9.140625" style="1"/>
    <col min="1537" max="1537" width="1.5703125" style="1" customWidth="1"/>
    <col min="1538" max="1538" width="13.42578125" style="1" customWidth="1"/>
    <col min="1539" max="1539" width="30.28515625" style="1" customWidth="1"/>
    <col min="1540" max="1540" width="19.5703125" style="1" customWidth="1"/>
    <col min="1541" max="1541" width="32.140625" style="1" customWidth="1"/>
    <col min="1542" max="1542" width="35" style="1" customWidth="1"/>
    <col min="1543" max="1792" width="9.140625" style="1"/>
    <col min="1793" max="1793" width="1.5703125" style="1" customWidth="1"/>
    <col min="1794" max="1794" width="13.42578125" style="1" customWidth="1"/>
    <col min="1795" max="1795" width="30.28515625" style="1" customWidth="1"/>
    <col min="1796" max="1796" width="19.5703125" style="1" customWidth="1"/>
    <col min="1797" max="1797" width="32.140625" style="1" customWidth="1"/>
    <col min="1798" max="1798" width="35" style="1" customWidth="1"/>
    <col min="1799" max="2048" width="9.140625" style="1"/>
    <col min="2049" max="2049" width="1.5703125" style="1" customWidth="1"/>
    <col min="2050" max="2050" width="13.42578125" style="1" customWidth="1"/>
    <col min="2051" max="2051" width="30.28515625" style="1" customWidth="1"/>
    <col min="2052" max="2052" width="19.5703125" style="1" customWidth="1"/>
    <col min="2053" max="2053" width="32.140625" style="1" customWidth="1"/>
    <col min="2054" max="2054" width="35" style="1" customWidth="1"/>
    <col min="2055" max="2304" width="9.140625" style="1"/>
    <col min="2305" max="2305" width="1.5703125" style="1" customWidth="1"/>
    <col min="2306" max="2306" width="13.42578125" style="1" customWidth="1"/>
    <col min="2307" max="2307" width="30.28515625" style="1" customWidth="1"/>
    <col min="2308" max="2308" width="19.5703125" style="1" customWidth="1"/>
    <col min="2309" max="2309" width="32.140625" style="1" customWidth="1"/>
    <col min="2310" max="2310" width="35" style="1" customWidth="1"/>
    <col min="2311" max="2560" width="9.140625" style="1"/>
    <col min="2561" max="2561" width="1.5703125" style="1" customWidth="1"/>
    <col min="2562" max="2562" width="13.42578125" style="1" customWidth="1"/>
    <col min="2563" max="2563" width="30.28515625" style="1" customWidth="1"/>
    <col min="2564" max="2564" width="19.5703125" style="1" customWidth="1"/>
    <col min="2565" max="2565" width="32.140625" style="1" customWidth="1"/>
    <col min="2566" max="2566" width="35" style="1" customWidth="1"/>
    <col min="2567" max="2816" width="9.140625" style="1"/>
    <col min="2817" max="2817" width="1.5703125" style="1" customWidth="1"/>
    <col min="2818" max="2818" width="13.42578125" style="1" customWidth="1"/>
    <col min="2819" max="2819" width="30.28515625" style="1" customWidth="1"/>
    <col min="2820" max="2820" width="19.5703125" style="1" customWidth="1"/>
    <col min="2821" max="2821" width="32.140625" style="1" customWidth="1"/>
    <col min="2822" max="2822" width="35" style="1" customWidth="1"/>
    <col min="2823" max="3072" width="9.140625" style="1"/>
    <col min="3073" max="3073" width="1.5703125" style="1" customWidth="1"/>
    <col min="3074" max="3074" width="13.42578125" style="1" customWidth="1"/>
    <col min="3075" max="3075" width="30.28515625" style="1" customWidth="1"/>
    <col min="3076" max="3076" width="19.5703125" style="1" customWidth="1"/>
    <col min="3077" max="3077" width="32.140625" style="1" customWidth="1"/>
    <col min="3078" max="3078" width="35" style="1" customWidth="1"/>
    <col min="3079" max="3328" width="9.140625" style="1"/>
    <col min="3329" max="3329" width="1.5703125" style="1" customWidth="1"/>
    <col min="3330" max="3330" width="13.42578125" style="1" customWidth="1"/>
    <col min="3331" max="3331" width="30.28515625" style="1" customWidth="1"/>
    <col min="3332" max="3332" width="19.5703125" style="1" customWidth="1"/>
    <col min="3333" max="3333" width="32.140625" style="1" customWidth="1"/>
    <col min="3334" max="3334" width="35" style="1" customWidth="1"/>
    <col min="3335" max="3584" width="9.140625" style="1"/>
    <col min="3585" max="3585" width="1.5703125" style="1" customWidth="1"/>
    <col min="3586" max="3586" width="13.42578125" style="1" customWidth="1"/>
    <col min="3587" max="3587" width="30.28515625" style="1" customWidth="1"/>
    <col min="3588" max="3588" width="19.5703125" style="1" customWidth="1"/>
    <col min="3589" max="3589" width="32.140625" style="1" customWidth="1"/>
    <col min="3590" max="3590" width="35" style="1" customWidth="1"/>
    <col min="3591" max="3840" width="9.140625" style="1"/>
    <col min="3841" max="3841" width="1.5703125" style="1" customWidth="1"/>
    <col min="3842" max="3842" width="13.42578125" style="1" customWidth="1"/>
    <col min="3843" max="3843" width="30.28515625" style="1" customWidth="1"/>
    <col min="3844" max="3844" width="19.5703125" style="1" customWidth="1"/>
    <col min="3845" max="3845" width="32.140625" style="1" customWidth="1"/>
    <col min="3846" max="3846" width="35" style="1" customWidth="1"/>
    <col min="3847" max="4096" width="9.140625" style="1"/>
    <col min="4097" max="4097" width="1.5703125" style="1" customWidth="1"/>
    <col min="4098" max="4098" width="13.42578125" style="1" customWidth="1"/>
    <col min="4099" max="4099" width="30.28515625" style="1" customWidth="1"/>
    <col min="4100" max="4100" width="19.5703125" style="1" customWidth="1"/>
    <col min="4101" max="4101" width="32.140625" style="1" customWidth="1"/>
    <col min="4102" max="4102" width="35" style="1" customWidth="1"/>
    <col min="4103" max="4352" width="9.140625" style="1"/>
    <col min="4353" max="4353" width="1.5703125" style="1" customWidth="1"/>
    <col min="4354" max="4354" width="13.42578125" style="1" customWidth="1"/>
    <col min="4355" max="4355" width="30.28515625" style="1" customWidth="1"/>
    <col min="4356" max="4356" width="19.5703125" style="1" customWidth="1"/>
    <col min="4357" max="4357" width="32.140625" style="1" customWidth="1"/>
    <col min="4358" max="4358" width="35" style="1" customWidth="1"/>
    <col min="4359" max="4608" width="9.140625" style="1"/>
    <col min="4609" max="4609" width="1.5703125" style="1" customWidth="1"/>
    <col min="4610" max="4610" width="13.42578125" style="1" customWidth="1"/>
    <col min="4611" max="4611" width="30.28515625" style="1" customWidth="1"/>
    <col min="4612" max="4612" width="19.5703125" style="1" customWidth="1"/>
    <col min="4613" max="4613" width="32.140625" style="1" customWidth="1"/>
    <col min="4614" max="4614" width="35" style="1" customWidth="1"/>
    <col min="4615" max="4864" width="9.140625" style="1"/>
    <col min="4865" max="4865" width="1.5703125" style="1" customWidth="1"/>
    <col min="4866" max="4866" width="13.42578125" style="1" customWidth="1"/>
    <col min="4867" max="4867" width="30.28515625" style="1" customWidth="1"/>
    <col min="4868" max="4868" width="19.5703125" style="1" customWidth="1"/>
    <col min="4869" max="4869" width="32.140625" style="1" customWidth="1"/>
    <col min="4870" max="4870" width="35" style="1" customWidth="1"/>
    <col min="4871" max="5120" width="9.140625" style="1"/>
    <col min="5121" max="5121" width="1.5703125" style="1" customWidth="1"/>
    <col min="5122" max="5122" width="13.42578125" style="1" customWidth="1"/>
    <col min="5123" max="5123" width="30.28515625" style="1" customWidth="1"/>
    <col min="5124" max="5124" width="19.5703125" style="1" customWidth="1"/>
    <col min="5125" max="5125" width="32.140625" style="1" customWidth="1"/>
    <col min="5126" max="5126" width="35" style="1" customWidth="1"/>
    <col min="5127" max="5376" width="9.140625" style="1"/>
    <col min="5377" max="5377" width="1.5703125" style="1" customWidth="1"/>
    <col min="5378" max="5378" width="13.42578125" style="1" customWidth="1"/>
    <col min="5379" max="5379" width="30.28515625" style="1" customWidth="1"/>
    <col min="5380" max="5380" width="19.5703125" style="1" customWidth="1"/>
    <col min="5381" max="5381" width="32.140625" style="1" customWidth="1"/>
    <col min="5382" max="5382" width="35" style="1" customWidth="1"/>
    <col min="5383" max="5632" width="9.140625" style="1"/>
    <col min="5633" max="5633" width="1.5703125" style="1" customWidth="1"/>
    <col min="5634" max="5634" width="13.42578125" style="1" customWidth="1"/>
    <col min="5635" max="5635" width="30.28515625" style="1" customWidth="1"/>
    <col min="5636" max="5636" width="19.5703125" style="1" customWidth="1"/>
    <col min="5637" max="5637" width="32.140625" style="1" customWidth="1"/>
    <col min="5638" max="5638" width="35" style="1" customWidth="1"/>
    <col min="5639" max="5888" width="9.140625" style="1"/>
    <col min="5889" max="5889" width="1.5703125" style="1" customWidth="1"/>
    <col min="5890" max="5890" width="13.42578125" style="1" customWidth="1"/>
    <col min="5891" max="5891" width="30.28515625" style="1" customWidth="1"/>
    <col min="5892" max="5892" width="19.5703125" style="1" customWidth="1"/>
    <col min="5893" max="5893" width="32.140625" style="1" customWidth="1"/>
    <col min="5894" max="5894" width="35" style="1" customWidth="1"/>
    <col min="5895" max="6144" width="9.140625" style="1"/>
    <col min="6145" max="6145" width="1.5703125" style="1" customWidth="1"/>
    <col min="6146" max="6146" width="13.42578125" style="1" customWidth="1"/>
    <col min="6147" max="6147" width="30.28515625" style="1" customWidth="1"/>
    <col min="6148" max="6148" width="19.5703125" style="1" customWidth="1"/>
    <col min="6149" max="6149" width="32.140625" style="1" customWidth="1"/>
    <col min="6150" max="6150" width="35" style="1" customWidth="1"/>
    <col min="6151" max="6400" width="9.140625" style="1"/>
    <col min="6401" max="6401" width="1.5703125" style="1" customWidth="1"/>
    <col min="6402" max="6402" width="13.42578125" style="1" customWidth="1"/>
    <col min="6403" max="6403" width="30.28515625" style="1" customWidth="1"/>
    <col min="6404" max="6404" width="19.5703125" style="1" customWidth="1"/>
    <col min="6405" max="6405" width="32.140625" style="1" customWidth="1"/>
    <col min="6406" max="6406" width="35" style="1" customWidth="1"/>
    <col min="6407" max="6656" width="9.140625" style="1"/>
    <col min="6657" max="6657" width="1.5703125" style="1" customWidth="1"/>
    <col min="6658" max="6658" width="13.42578125" style="1" customWidth="1"/>
    <col min="6659" max="6659" width="30.28515625" style="1" customWidth="1"/>
    <col min="6660" max="6660" width="19.5703125" style="1" customWidth="1"/>
    <col min="6661" max="6661" width="32.140625" style="1" customWidth="1"/>
    <col min="6662" max="6662" width="35" style="1" customWidth="1"/>
    <col min="6663" max="6912" width="9.140625" style="1"/>
    <col min="6913" max="6913" width="1.5703125" style="1" customWidth="1"/>
    <col min="6914" max="6914" width="13.42578125" style="1" customWidth="1"/>
    <col min="6915" max="6915" width="30.28515625" style="1" customWidth="1"/>
    <col min="6916" max="6916" width="19.5703125" style="1" customWidth="1"/>
    <col min="6917" max="6917" width="32.140625" style="1" customWidth="1"/>
    <col min="6918" max="6918" width="35" style="1" customWidth="1"/>
    <col min="6919" max="7168" width="9.140625" style="1"/>
    <col min="7169" max="7169" width="1.5703125" style="1" customWidth="1"/>
    <col min="7170" max="7170" width="13.42578125" style="1" customWidth="1"/>
    <col min="7171" max="7171" width="30.28515625" style="1" customWidth="1"/>
    <col min="7172" max="7172" width="19.5703125" style="1" customWidth="1"/>
    <col min="7173" max="7173" width="32.140625" style="1" customWidth="1"/>
    <col min="7174" max="7174" width="35" style="1" customWidth="1"/>
    <col min="7175" max="7424" width="9.140625" style="1"/>
    <col min="7425" max="7425" width="1.5703125" style="1" customWidth="1"/>
    <col min="7426" max="7426" width="13.42578125" style="1" customWidth="1"/>
    <col min="7427" max="7427" width="30.28515625" style="1" customWidth="1"/>
    <col min="7428" max="7428" width="19.5703125" style="1" customWidth="1"/>
    <col min="7429" max="7429" width="32.140625" style="1" customWidth="1"/>
    <col min="7430" max="7430" width="35" style="1" customWidth="1"/>
    <col min="7431" max="7680" width="9.140625" style="1"/>
    <col min="7681" max="7681" width="1.5703125" style="1" customWidth="1"/>
    <col min="7682" max="7682" width="13.42578125" style="1" customWidth="1"/>
    <col min="7683" max="7683" width="30.28515625" style="1" customWidth="1"/>
    <col min="7684" max="7684" width="19.5703125" style="1" customWidth="1"/>
    <col min="7685" max="7685" width="32.140625" style="1" customWidth="1"/>
    <col min="7686" max="7686" width="35" style="1" customWidth="1"/>
    <col min="7687" max="7936" width="9.140625" style="1"/>
    <col min="7937" max="7937" width="1.5703125" style="1" customWidth="1"/>
    <col min="7938" max="7938" width="13.42578125" style="1" customWidth="1"/>
    <col min="7939" max="7939" width="30.28515625" style="1" customWidth="1"/>
    <col min="7940" max="7940" width="19.5703125" style="1" customWidth="1"/>
    <col min="7941" max="7941" width="32.140625" style="1" customWidth="1"/>
    <col min="7942" max="7942" width="35" style="1" customWidth="1"/>
    <col min="7943" max="8192" width="9.140625" style="1"/>
    <col min="8193" max="8193" width="1.5703125" style="1" customWidth="1"/>
    <col min="8194" max="8194" width="13.42578125" style="1" customWidth="1"/>
    <col min="8195" max="8195" width="30.28515625" style="1" customWidth="1"/>
    <col min="8196" max="8196" width="19.5703125" style="1" customWidth="1"/>
    <col min="8197" max="8197" width="32.140625" style="1" customWidth="1"/>
    <col min="8198" max="8198" width="35" style="1" customWidth="1"/>
    <col min="8199" max="8448" width="9.140625" style="1"/>
    <col min="8449" max="8449" width="1.5703125" style="1" customWidth="1"/>
    <col min="8450" max="8450" width="13.42578125" style="1" customWidth="1"/>
    <col min="8451" max="8451" width="30.28515625" style="1" customWidth="1"/>
    <col min="8452" max="8452" width="19.5703125" style="1" customWidth="1"/>
    <col min="8453" max="8453" width="32.140625" style="1" customWidth="1"/>
    <col min="8454" max="8454" width="35" style="1" customWidth="1"/>
    <col min="8455" max="8704" width="9.140625" style="1"/>
    <col min="8705" max="8705" width="1.5703125" style="1" customWidth="1"/>
    <col min="8706" max="8706" width="13.42578125" style="1" customWidth="1"/>
    <col min="8707" max="8707" width="30.28515625" style="1" customWidth="1"/>
    <col min="8708" max="8708" width="19.5703125" style="1" customWidth="1"/>
    <col min="8709" max="8709" width="32.140625" style="1" customWidth="1"/>
    <col min="8710" max="8710" width="35" style="1" customWidth="1"/>
    <col min="8711" max="8960" width="9.140625" style="1"/>
    <col min="8961" max="8961" width="1.5703125" style="1" customWidth="1"/>
    <col min="8962" max="8962" width="13.42578125" style="1" customWidth="1"/>
    <col min="8963" max="8963" width="30.28515625" style="1" customWidth="1"/>
    <col min="8964" max="8964" width="19.5703125" style="1" customWidth="1"/>
    <col min="8965" max="8965" width="32.140625" style="1" customWidth="1"/>
    <col min="8966" max="8966" width="35" style="1" customWidth="1"/>
    <col min="8967" max="9216" width="9.140625" style="1"/>
    <col min="9217" max="9217" width="1.5703125" style="1" customWidth="1"/>
    <col min="9218" max="9218" width="13.42578125" style="1" customWidth="1"/>
    <col min="9219" max="9219" width="30.28515625" style="1" customWidth="1"/>
    <col min="9220" max="9220" width="19.5703125" style="1" customWidth="1"/>
    <col min="9221" max="9221" width="32.140625" style="1" customWidth="1"/>
    <col min="9222" max="9222" width="35" style="1" customWidth="1"/>
    <col min="9223" max="9472" width="9.140625" style="1"/>
    <col min="9473" max="9473" width="1.5703125" style="1" customWidth="1"/>
    <col min="9474" max="9474" width="13.42578125" style="1" customWidth="1"/>
    <col min="9475" max="9475" width="30.28515625" style="1" customWidth="1"/>
    <col min="9476" max="9476" width="19.5703125" style="1" customWidth="1"/>
    <col min="9477" max="9477" width="32.140625" style="1" customWidth="1"/>
    <col min="9478" max="9478" width="35" style="1" customWidth="1"/>
    <col min="9479" max="9728" width="9.140625" style="1"/>
    <col min="9729" max="9729" width="1.5703125" style="1" customWidth="1"/>
    <col min="9730" max="9730" width="13.42578125" style="1" customWidth="1"/>
    <col min="9731" max="9731" width="30.28515625" style="1" customWidth="1"/>
    <col min="9732" max="9732" width="19.5703125" style="1" customWidth="1"/>
    <col min="9733" max="9733" width="32.140625" style="1" customWidth="1"/>
    <col min="9734" max="9734" width="35" style="1" customWidth="1"/>
    <col min="9735" max="9984" width="9.140625" style="1"/>
    <col min="9985" max="9985" width="1.5703125" style="1" customWidth="1"/>
    <col min="9986" max="9986" width="13.42578125" style="1" customWidth="1"/>
    <col min="9987" max="9987" width="30.28515625" style="1" customWidth="1"/>
    <col min="9988" max="9988" width="19.5703125" style="1" customWidth="1"/>
    <col min="9989" max="9989" width="32.140625" style="1" customWidth="1"/>
    <col min="9990" max="9990" width="35" style="1" customWidth="1"/>
    <col min="9991" max="10240" width="9.140625" style="1"/>
    <col min="10241" max="10241" width="1.5703125" style="1" customWidth="1"/>
    <col min="10242" max="10242" width="13.42578125" style="1" customWidth="1"/>
    <col min="10243" max="10243" width="30.28515625" style="1" customWidth="1"/>
    <col min="10244" max="10244" width="19.5703125" style="1" customWidth="1"/>
    <col min="10245" max="10245" width="32.140625" style="1" customWidth="1"/>
    <col min="10246" max="10246" width="35" style="1" customWidth="1"/>
    <col min="10247" max="10496" width="9.140625" style="1"/>
    <col min="10497" max="10497" width="1.5703125" style="1" customWidth="1"/>
    <col min="10498" max="10498" width="13.42578125" style="1" customWidth="1"/>
    <col min="10499" max="10499" width="30.28515625" style="1" customWidth="1"/>
    <col min="10500" max="10500" width="19.5703125" style="1" customWidth="1"/>
    <col min="10501" max="10501" width="32.140625" style="1" customWidth="1"/>
    <col min="10502" max="10502" width="35" style="1" customWidth="1"/>
    <col min="10503" max="10752" width="9.140625" style="1"/>
    <col min="10753" max="10753" width="1.5703125" style="1" customWidth="1"/>
    <col min="10754" max="10754" width="13.42578125" style="1" customWidth="1"/>
    <col min="10755" max="10755" width="30.28515625" style="1" customWidth="1"/>
    <col min="10756" max="10756" width="19.5703125" style="1" customWidth="1"/>
    <col min="10757" max="10757" width="32.140625" style="1" customWidth="1"/>
    <col min="10758" max="10758" width="35" style="1" customWidth="1"/>
    <col min="10759" max="11008" width="9.140625" style="1"/>
    <col min="11009" max="11009" width="1.5703125" style="1" customWidth="1"/>
    <col min="11010" max="11010" width="13.42578125" style="1" customWidth="1"/>
    <col min="11011" max="11011" width="30.28515625" style="1" customWidth="1"/>
    <col min="11012" max="11012" width="19.5703125" style="1" customWidth="1"/>
    <col min="11013" max="11013" width="32.140625" style="1" customWidth="1"/>
    <col min="11014" max="11014" width="35" style="1" customWidth="1"/>
    <col min="11015" max="11264" width="9.140625" style="1"/>
    <col min="11265" max="11265" width="1.5703125" style="1" customWidth="1"/>
    <col min="11266" max="11266" width="13.42578125" style="1" customWidth="1"/>
    <col min="11267" max="11267" width="30.28515625" style="1" customWidth="1"/>
    <col min="11268" max="11268" width="19.5703125" style="1" customWidth="1"/>
    <col min="11269" max="11269" width="32.140625" style="1" customWidth="1"/>
    <col min="11270" max="11270" width="35" style="1" customWidth="1"/>
    <col min="11271" max="11520" width="9.140625" style="1"/>
    <col min="11521" max="11521" width="1.5703125" style="1" customWidth="1"/>
    <col min="11522" max="11522" width="13.42578125" style="1" customWidth="1"/>
    <col min="11523" max="11523" width="30.28515625" style="1" customWidth="1"/>
    <col min="11524" max="11524" width="19.5703125" style="1" customWidth="1"/>
    <col min="11525" max="11525" width="32.140625" style="1" customWidth="1"/>
    <col min="11526" max="11526" width="35" style="1" customWidth="1"/>
    <col min="11527" max="11776" width="9.140625" style="1"/>
    <col min="11777" max="11777" width="1.5703125" style="1" customWidth="1"/>
    <col min="11778" max="11778" width="13.42578125" style="1" customWidth="1"/>
    <col min="11779" max="11779" width="30.28515625" style="1" customWidth="1"/>
    <col min="11780" max="11780" width="19.5703125" style="1" customWidth="1"/>
    <col min="11781" max="11781" width="32.140625" style="1" customWidth="1"/>
    <col min="11782" max="11782" width="35" style="1" customWidth="1"/>
    <col min="11783" max="12032" width="9.140625" style="1"/>
    <col min="12033" max="12033" width="1.5703125" style="1" customWidth="1"/>
    <col min="12034" max="12034" width="13.42578125" style="1" customWidth="1"/>
    <col min="12035" max="12035" width="30.28515625" style="1" customWidth="1"/>
    <col min="12036" max="12036" width="19.5703125" style="1" customWidth="1"/>
    <col min="12037" max="12037" width="32.140625" style="1" customWidth="1"/>
    <col min="12038" max="12038" width="35" style="1" customWidth="1"/>
    <col min="12039" max="12288" width="9.140625" style="1"/>
    <col min="12289" max="12289" width="1.5703125" style="1" customWidth="1"/>
    <col min="12290" max="12290" width="13.42578125" style="1" customWidth="1"/>
    <col min="12291" max="12291" width="30.28515625" style="1" customWidth="1"/>
    <col min="12292" max="12292" width="19.5703125" style="1" customWidth="1"/>
    <col min="12293" max="12293" width="32.140625" style="1" customWidth="1"/>
    <col min="12294" max="12294" width="35" style="1" customWidth="1"/>
    <col min="12295" max="12544" width="9.140625" style="1"/>
    <col min="12545" max="12545" width="1.5703125" style="1" customWidth="1"/>
    <col min="12546" max="12546" width="13.42578125" style="1" customWidth="1"/>
    <col min="12547" max="12547" width="30.28515625" style="1" customWidth="1"/>
    <col min="12548" max="12548" width="19.5703125" style="1" customWidth="1"/>
    <col min="12549" max="12549" width="32.140625" style="1" customWidth="1"/>
    <col min="12550" max="12550" width="35" style="1" customWidth="1"/>
    <col min="12551" max="12800" width="9.140625" style="1"/>
    <col min="12801" max="12801" width="1.5703125" style="1" customWidth="1"/>
    <col min="12802" max="12802" width="13.42578125" style="1" customWidth="1"/>
    <col min="12803" max="12803" width="30.28515625" style="1" customWidth="1"/>
    <col min="12804" max="12804" width="19.5703125" style="1" customWidth="1"/>
    <col min="12805" max="12805" width="32.140625" style="1" customWidth="1"/>
    <col min="12806" max="12806" width="35" style="1" customWidth="1"/>
    <col min="12807" max="13056" width="9.140625" style="1"/>
    <col min="13057" max="13057" width="1.5703125" style="1" customWidth="1"/>
    <col min="13058" max="13058" width="13.42578125" style="1" customWidth="1"/>
    <col min="13059" max="13059" width="30.28515625" style="1" customWidth="1"/>
    <col min="13060" max="13060" width="19.5703125" style="1" customWidth="1"/>
    <col min="13061" max="13061" width="32.140625" style="1" customWidth="1"/>
    <col min="13062" max="13062" width="35" style="1" customWidth="1"/>
    <col min="13063" max="13312" width="9.140625" style="1"/>
    <col min="13313" max="13313" width="1.5703125" style="1" customWidth="1"/>
    <col min="13314" max="13314" width="13.42578125" style="1" customWidth="1"/>
    <col min="13315" max="13315" width="30.28515625" style="1" customWidth="1"/>
    <col min="13316" max="13316" width="19.5703125" style="1" customWidth="1"/>
    <col min="13317" max="13317" width="32.140625" style="1" customWidth="1"/>
    <col min="13318" max="13318" width="35" style="1" customWidth="1"/>
    <col min="13319" max="13568" width="9.140625" style="1"/>
    <col min="13569" max="13569" width="1.5703125" style="1" customWidth="1"/>
    <col min="13570" max="13570" width="13.42578125" style="1" customWidth="1"/>
    <col min="13571" max="13571" width="30.28515625" style="1" customWidth="1"/>
    <col min="13572" max="13572" width="19.5703125" style="1" customWidth="1"/>
    <col min="13573" max="13573" width="32.140625" style="1" customWidth="1"/>
    <col min="13574" max="13574" width="35" style="1" customWidth="1"/>
    <col min="13575" max="13824" width="9.140625" style="1"/>
    <col min="13825" max="13825" width="1.5703125" style="1" customWidth="1"/>
    <col min="13826" max="13826" width="13.42578125" style="1" customWidth="1"/>
    <col min="13827" max="13827" width="30.28515625" style="1" customWidth="1"/>
    <col min="13828" max="13828" width="19.5703125" style="1" customWidth="1"/>
    <col min="13829" max="13829" width="32.140625" style="1" customWidth="1"/>
    <col min="13830" max="13830" width="35" style="1" customWidth="1"/>
    <col min="13831" max="14080" width="9.140625" style="1"/>
    <col min="14081" max="14081" width="1.5703125" style="1" customWidth="1"/>
    <col min="14082" max="14082" width="13.42578125" style="1" customWidth="1"/>
    <col min="14083" max="14083" width="30.28515625" style="1" customWidth="1"/>
    <col min="14084" max="14084" width="19.5703125" style="1" customWidth="1"/>
    <col min="14085" max="14085" width="32.140625" style="1" customWidth="1"/>
    <col min="14086" max="14086" width="35" style="1" customWidth="1"/>
    <col min="14087" max="14336" width="9.140625" style="1"/>
    <col min="14337" max="14337" width="1.5703125" style="1" customWidth="1"/>
    <col min="14338" max="14338" width="13.42578125" style="1" customWidth="1"/>
    <col min="14339" max="14339" width="30.28515625" style="1" customWidth="1"/>
    <col min="14340" max="14340" width="19.5703125" style="1" customWidth="1"/>
    <col min="14341" max="14341" width="32.140625" style="1" customWidth="1"/>
    <col min="14342" max="14342" width="35" style="1" customWidth="1"/>
    <col min="14343" max="14592" width="9.140625" style="1"/>
    <col min="14593" max="14593" width="1.5703125" style="1" customWidth="1"/>
    <col min="14594" max="14594" width="13.42578125" style="1" customWidth="1"/>
    <col min="14595" max="14595" width="30.28515625" style="1" customWidth="1"/>
    <col min="14596" max="14596" width="19.5703125" style="1" customWidth="1"/>
    <col min="14597" max="14597" width="32.140625" style="1" customWidth="1"/>
    <col min="14598" max="14598" width="35" style="1" customWidth="1"/>
    <col min="14599" max="14848" width="9.140625" style="1"/>
    <col min="14849" max="14849" width="1.5703125" style="1" customWidth="1"/>
    <col min="14850" max="14850" width="13.42578125" style="1" customWidth="1"/>
    <col min="14851" max="14851" width="30.28515625" style="1" customWidth="1"/>
    <col min="14852" max="14852" width="19.5703125" style="1" customWidth="1"/>
    <col min="14853" max="14853" width="32.140625" style="1" customWidth="1"/>
    <col min="14854" max="14854" width="35" style="1" customWidth="1"/>
    <col min="14855" max="15104" width="9.140625" style="1"/>
    <col min="15105" max="15105" width="1.5703125" style="1" customWidth="1"/>
    <col min="15106" max="15106" width="13.42578125" style="1" customWidth="1"/>
    <col min="15107" max="15107" width="30.28515625" style="1" customWidth="1"/>
    <col min="15108" max="15108" width="19.5703125" style="1" customWidth="1"/>
    <col min="15109" max="15109" width="32.140625" style="1" customWidth="1"/>
    <col min="15110" max="15110" width="35" style="1" customWidth="1"/>
    <col min="15111" max="15360" width="9.140625" style="1"/>
    <col min="15361" max="15361" width="1.5703125" style="1" customWidth="1"/>
    <col min="15362" max="15362" width="13.42578125" style="1" customWidth="1"/>
    <col min="15363" max="15363" width="30.28515625" style="1" customWidth="1"/>
    <col min="15364" max="15364" width="19.5703125" style="1" customWidth="1"/>
    <col min="15365" max="15365" width="32.140625" style="1" customWidth="1"/>
    <col min="15366" max="15366" width="35" style="1" customWidth="1"/>
    <col min="15367" max="15616" width="9.140625" style="1"/>
    <col min="15617" max="15617" width="1.5703125" style="1" customWidth="1"/>
    <col min="15618" max="15618" width="13.42578125" style="1" customWidth="1"/>
    <col min="15619" max="15619" width="30.28515625" style="1" customWidth="1"/>
    <col min="15620" max="15620" width="19.5703125" style="1" customWidth="1"/>
    <col min="15621" max="15621" width="32.140625" style="1" customWidth="1"/>
    <col min="15622" max="15622" width="35" style="1" customWidth="1"/>
    <col min="15623" max="15872" width="9.140625" style="1"/>
    <col min="15873" max="15873" width="1.5703125" style="1" customWidth="1"/>
    <col min="15874" max="15874" width="13.42578125" style="1" customWidth="1"/>
    <col min="15875" max="15875" width="30.28515625" style="1" customWidth="1"/>
    <col min="15876" max="15876" width="19.5703125" style="1" customWidth="1"/>
    <col min="15877" max="15877" width="32.140625" style="1" customWidth="1"/>
    <col min="15878" max="15878" width="35" style="1" customWidth="1"/>
    <col min="15879" max="16128" width="9.140625" style="1"/>
    <col min="16129" max="16129" width="1.5703125" style="1" customWidth="1"/>
    <col min="16130" max="16130" width="13.42578125" style="1" customWidth="1"/>
    <col min="16131" max="16131" width="30.28515625" style="1" customWidth="1"/>
    <col min="16132" max="16132" width="19.5703125" style="1" customWidth="1"/>
    <col min="16133" max="16133" width="32.140625" style="1" customWidth="1"/>
    <col min="16134" max="16134" width="35" style="1" customWidth="1"/>
    <col min="16135" max="16384" width="9.140625" style="1"/>
  </cols>
  <sheetData>
    <row r="1" spans="2:6" ht="25.5">
      <c r="B1" s="2"/>
      <c r="D1" s="4" t="s">
        <v>6</v>
      </c>
      <c r="E1" s="5"/>
    </row>
    <row r="2" spans="2:6">
      <c r="B2" s="2"/>
      <c r="D2" s="6"/>
      <c r="E2" s="6"/>
    </row>
    <row r="3" spans="2:6">
      <c r="B3" s="157" t="s">
        <v>0</v>
      </c>
      <c r="C3" s="157"/>
      <c r="D3" s="158" t="s">
        <v>867</v>
      </c>
      <c r="E3" s="158"/>
      <c r="F3" s="158"/>
    </row>
    <row r="4" spans="2:6">
      <c r="B4" s="157" t="s">
        <v>2</v>
      </c>
      <c r="C4" s="157"/>
      <c r="D4" s="158" t="str">
        <f>[1]Cover!C5</f>
        <v>&lt;Project Code&gt;</v>
      </c>
      <c r="E4" s="158"/>
      <c r="F4" s="158"/>
    </row>
    <row r="5" spans="2:6" s="7" customFormat="1" ht="55.5" customHeight="1">
      <c r="B5" s="159" t="s">
        <v>7</v>
      </c>
      <c r="C5" s="159"/>
      <c r="D5" s="160" t="s">
        <v>669</v>
      </c>
      <c r="E5" s="160"/>
      <c r="F5" s="160"/>
    </row>
    <row r="6" spans="2:6">
      <c r="B6" s="8"/>
      <c r="C6" s="9"/>
      <c r="D6" s="9"/>
      <c r="E6" s="9"/>
      <c r="F6" s="9"/>
    </row>
    <row r="7" spans="2:6" s="10" customFormat="1">
      <c r="B7" s="11"/>
      <c r="C7" s="12"/>
      <c r="D7" s="12"/>
      <c r="E7" s="12"/>
      <c r="F7" s="12"/>
    </row>
    <row r="8" spans="2:6" s="13" customFormat="1">
      <c r="B8" s="144" t="s">
        <v>8</v>
      </c>
      <c r="C8" s="145" t="s">
        <v>9</v>
      </c>
      <c r="D8" s="145" t="s">
        <v>10</v>
      </c>
      <c r="E8" s="146" t="s">
        <v>11</v>
      </c>
      <c r="F8" s="147" t="s">
        <v>12</v>
      </c>
    </row>
    <row r="9" spans="2:6" s="13" customFormat="1" ht="14.25">
      <c r="B9" s="148">
        <v>1</v>
      </c>
      <c r="C9" s="149" t="s">
        <v>868</v>
      </c>
      <c r="D9" s="151" t="s">
        <v>868</v>
      </c>
      <c r="E9" s="149"/>
      <c r="F9" s="150"/>
    </row>
    <row r="10" spans="2:6" s="13" customFormat="1" ht="14.25">
      <c r="B10" s="148">
        <v>2</v>
      </c>
      <c r="C10" s="149" t="s">
        <v>484</v>
      </c>
      <c r="D10" s="151" t="s">
        <v>409</v>
      </c>
      <c r="E10" s="149"/>
      <c r="F10" s="150"/>
    </row>
    <row r="11" spans="2:6" ht="14.25">
      <c r="B11" s="148">
        <v>3</v>
      </c>
      <c r="C11" s="149" t="s">
        <v>869</v>
      </c>
      <c r="D11" s="151" t="s">
        <v>870</v>
      </c>
      <c r="E11" s="149"/>
      <c r="F11" s="150"/>
    </row>
    <row r="12" spans="2:6" ht="14.25">
      <c r="B12" s="148">
        <v>4</v>
      </c>
      <c r="C12" s="149" t="s">
        <v>871</v>
      </c>
      <c r="D12" s="151" t="s">
        <v>874</v>
      </c>
      <c r="E12" s="149"/>
      <c r="F12" s="150"/>
    </row>
    <row r="13" spans="2:6" ht="14.25">
      <c r="B13" s="148">
        <v>5</v>
      </c>
      <c r="C13" s="149" t="s">
        <v>872</v>
      </c>
      <c r="D13" s="151" t="s">
        <v>873</v>
      </c>
      <c r="E13" s="149"/>
      <c r="F13" s="150"/>
    </row>
    <row r="14" spans="2:6" ht="14.25">
      <c r="B14" s="148">
        <v>6</v>
      </c>
      <c r="C14" s="149" t="s">
        <v>875</v>
      </c>
      <c r="D14" s="151" t="s">
        <v>876</v>
      </c>
      <c r="E14" s="149"/>
      <c r="F14" s="150"/>
    </row>
    <row r="15" spans="2:6" ht="14.25">
      <c r="B15" s="148">
        <v>7</v>
      </c>
      <c r="C15" s="149" t="s">
        <v>877</v>
      </c>
      <c r="D15" s="151" t="s">
        <v>878</v>
      </c>
      <c r="E15" s="149"/>
      <c r="F15" s="150"/>
    </row>
    <row r="16" spans="2:6" ht="14.25">
      <c r="B16" s="148">
        <v>8</v>
      </c>
      <c r="C16" s="149" t="s">
        <v>39</v>
      </c>
      <c r="D16" s="151" t="s">
        <v>198</v>
      </c>
      <c r="E16" s="149"/>
      <c r="F16" s="150"/>
    </row>
    <row r="17" spans="2:6" ht="14.25">
      <c r="B17" s="148">
        <v>9</v>
      </c>
      <c r="C17" s="149" t="s">
        <v>179</v>
      </c>
      <c r="D17" s="151" t="s">
        <v>199</v>
      </c>
      <c r="E17" s="149"/>
      <c r="F17" s="150"/>
    </row>
    <row r="18" spans="2:6" ht="14.25">
      <c r="B18" s="148">
        <v>10</v>
      </c>
      <c r="C18" s="143" t="s">
        <v>879</v>
      </c>
      <c r="D18" s="152" t="s">
        <v>880</v>
      </c>
      <c r="E18" s="143"/>
      <c r="F18" s="143"/>
    </row>
    <row r="19" spans="2:6" ht="14.25">
      <c r="B19" s="148">
        <v>11</v>
      </c>
      <c r="C19" s="143" t="s">
        <v>881</v>
      </c>
      <c r="D19" s="152" t="s">
        <v>882</v>
      </c>
      <c r="E19" s="143"/>
      <c r="F19" s="143"/>
    </row>
    <row r="20" spans="2:6" ht="14.25">
      <c r="B20" s="148">
        <v>12</v>
      </c>
      <c r="C20" s="143" t="s">
        <v>883</v>
      </c>
      <c r="D20" s="152" t="s">
        <v>884</v>
      </c>
      <c r="E20" s="143"/>
      <c r="F20" s="143"/>
    </row>
    <row r="21" spans="2:6">
      <c r="B21" s="148">
        <v>13</v>
      </c>
      <c r="C21" s="143" t="s">
        <v>885</v>
      </c>
      <c r="D21" s="143" t="s">
        <v>886</v>
      </c>
      <c r="E21" s="143"/>
      <c r="F21" s="143"/>
    </row>
    <row r="22" spans="2:6" ht="14.25">
      <c r="B22" s="148">
        <v>14</v>
      </c>
      <c r="C22" s="143" t="s">
        <v>887</v>
      </c>
      <c r="D22" s="152" t="s">
        <v>888</v>
      </c>
      <c r="E22" s="143"/>
      <c r="F22" s="143"/>
    </row>
    <row r="23" spans="2:6" ht="14.25">
      <c r="B23" s="148">
        <v>15</v>
      </c>
      <c r="C23" s="143" t="s">
        <v>889</v>
      </c>
      <c r="D23" s="152" t="s">
        <v>890</v>
      </c>
      <c r="E23" s="143"/>
      <c r="F23" s="143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DashBoard!A1" display="DashBoard"/>
    <hyperlink ref="D10" location="QuanLiPhong!A1" display="QuanLiPhong"/>
    <hyperlink ref="D11" location="QuanLiLoaiGhe!A1" display="QuanLiLoaiGhe"/>
    <hyperlink ref="D12" location="QuanLiSuatChieu!A1" display="QuanLiSuatChieu"/>
    <hyperlink ref="D13" location="QuanLiLichChieu!A1" display="QuanLiLichChieu"/>
    <hyperlink ref="D14" location="QuanLiPhuThu!A1" display="QuanLiPhuThu"/>
    <hyperlink ref="D15" location="QuanLiPhim!A1" display="QuanLiPhim"/>
    <hyperlink ref="D16" location="QuanLiNhanVien!A1" display="QuanLiNhanVien"/>
    <hyperlink ref="D17" location="QuanLiKhachHang!A1" display="QuanLiKhachHang"/>
    <hyperlink ref="D18" location="QuanLiLoaiTaiKhoan!A1" display="QuanLiLoaiTaiKhoan"/>
    <hyperlink ref="D19" location="HomePage!A1" display="Homepage"/>
    <hyperlink ref="D20" location="LichChieu!A1" display="LichChieu"/>
    <hyperlink ref="D22" location="ChonGhe!A1" display="ChonGhe"/>
    <hyperlink ref="D23" location="ThanhToan!A1" display="ThanhToan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65" t="s">
        <v>39</v>
      </c>
      <c r="C2" s="165"/>
      <c r="D2" s="165"/>
      <c r="E2" s="165"/>
      <c r="F2" s="16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65" t="s">
        <v>221</v>
      </c>
      <c r="C3" s="165"/>
      <c r="D3" s="165"/>
      <c r="E3" s="165"/>
      <c r="F3" s="16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65" t="s">
        <v>138</v>
      </c>
      <c r="C4" s="165"/>
      <c r="D4" s="165"/>
      <c r="E4" s="165"/>
      <c r="F4" s="16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COUNTIF(F10:F1027,"Pass")</f>
        <v>0</v>
      </c>
      <c r="B6" s="28">
        <f>COUNTIF(F10:F1027,"Fail")</f>
        <v>0</v>
      </c>
      <c r="C6" s="28">
        <f>E6-D6-B6-A6</f>
        <v>53</v>
      </c>
      <c r="D6" s="29">
        <f>COUNTIF(F$10:F$1027,"N/A")</f>
        <v>0</v>
      </c>
      <c r="E6" s="167">
        <f>COUNTA(A10:A1027)</f>
        <v>53</v>
      </c>
      <c r="F6" s="16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61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62</v>
      </c>
      <c r="B10" s="63" t="s">
        <v>65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64</v>
      </c>
      <c r="B11" s="63" t="s">
        <v>100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66</v>
      </c>
      <c r="B12" s="63" t="s">
        <v>101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71</v>
      </c>
      <c r="B13" s="63" t="s">
        <v>99</v>
      </c>
      <c r="C13" s="38"/>
      <c r="D13" s="118" t="s">
        <v>63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102</v>
      </c>
      <c r="B14" s="63" t="s">
        <v>103</v>
      </c>
      <c r="C14" s="38"/>
      <c r="D14" s="118" t="s">
        <v>63</v>
      </c>
      <c r="E14" s="61"/>
      <c r="F14" s="38"/>
      <c r="G14" s="38"/>
      <c r="H14" s="39"/>
      <c r="I14" s="40"/>
    </row>
    <row r="15" spans="1:10" s="41" customFormat="1" ht="27.75" customHeight="1">
      <c r="A15" s="161" t="s">
        <v>111</v>
      </c>
      <c r="B15" s="163" t="s">
        <v>67</v>
      </c>
      <c r="C15" s="63" t="s">
        <v>104</v>
      </c>
      <c r="D15" s="71" t="s">
        <v>110</v>
      </c>
      <c r="E15" s="61"/>
      <c r="F15" s="38"/>
      <c r="G15" s="38"/>
      <c r="H15" s="39"/>
      <c r="I15" s="40"/>
    </row>
    <row r="16" spans="1:10" s="41" customFormat="1" ht="27.75" customHeight="1">
      <c r="A16" s="162"/>
      <c r="B16" s="164"/>
      <c r="C16" s="63" t="s">
        <v>203</v>
      </c>
      <c r="D16" s="119" t="s">
        <v>68</v>
      </c>
      <c r="E16" s="61"/>
      <c r="F16" s="38"/>
      <c r="G16" s="38"/>
      <c r="H16" s="39"/>
      <c r="I16" s="40"/>
    </row>
    <row r="17" spans="1:11" s="41" customFormat="1" ht="27.75" customHeight="1">
      <c r="A17" s="162"/>
      <c r="B17" s="164"/>
      <c r="C17" s="63" t="s">
        <v>69</v>
      </c>
      <c r="D17" s="119" t="s">
        <v>70</v>
      </c>
      <c r="E17" s="61"/>
      <c r="F17" s="38"/>
      <c r="G17" s="38"/>
      <c r="H17" s="39"/>
      <c r="I17" s="40"/>
    </row>
    <row r="18" spans="1:11" s="41" customFormat="1" ht="27.75" customHeight="1">
      <c r="A18" s="162"/>
      <c r="B18" s="164"/>
      <c r="C18" s="63" t="s">
        <v>182</v>
      </c>
      <c r="D18" s="119" t="s">
        <v>107</v>
      </c>
      <c r="E18" s="61"/>
      <c r="F18" s="38"/>
      <c r="G18" s="38"/>
      <c r="H18" s="39"/>
      <c r="I18" s="40"/>
    </row>
    <row r="19" spans="1:11" s="41" customFormat="1" ht="27.75" customHeight="1">
      <c r="A19" s="162"/>
      <c r="B19" s="164"/>
      <c r="C19" s="63" t="s">
        <v>105</v>
      </c>
      <c r="D19" s="119" t="s">
        <v>106</v>
      </c>
      <c r="E19" s="61"/>
      <c r="F19" s="38"/>
      <c r="G19" s="38"/>
      <c r="H19" s="39"/>
      <c r="I19" s="40"/>
    </row>
    <row r="20" spans="1:11" s="41" customFormat="1" ht="27.75" customHeight="1">
      <c r="A20" s="162"/>
      <c r="B20" s="164"/>
      <c r="C20" s="63" t="s">
        <v>108</v>
      </c>
      <c r="D20" s="119" t="s">
        <v>109</v>
      </c>
      <c r="E20" s="61"/>
      <c r="F20" s="38"/>
      <c r="G20" s="38"/>
      <c r="H20" s="39"/>
      <c r="I20" s="40"/>
    </row>
    <row r="21" spans="1:11" s="41" customFormat="1" ht="27.75" customHeight="1">
      <c r="A21" s="162"/>
      <c r="B21" s="164"/>
      <c r="C21" s="63" t="s">
        <v>862</v>
      </c>
      <c r="D21" s="119" t="s">
        <v>863</v>
      </c>
      <c r="E21" s="61"/>
      <c r="F21" s="38"/>
      <c r="G21" s="38"/>
      <c r="H21" s="39"/>
      <c r="I21" s="40"/>
    </row>
    <row r="22" spans="1:11" s="20" customFormat="1" ht="15.75" customHeight="1">
      <c r="A22" s="34"/>
      <c r="B22" s="34" t="s">
        <v>72</v>
      </c>
      <c r="C22" s="35"/>
      <c r="D22" s="35"/>
      <c r="E22" s="35"/>
      <c r="F22" s="35"/>
      <c r="G22" s="35"/>
      <c r="H22" s="36"/>
      <c r="I22" s="37"/>
    </row>
    <row r="23" spans="1:11" ht="25.5">
      <c r="A23" s="38" t="s">
        <v>73</v>
      </c>
      <c r="B23" s="38" t="s">
        <v>40</v>
      </c>
      <c r="C23" s="38" t="s">
        <v>41</v>
      </c>
      <c r="D23" s="62" t="s">
        <v>42</v>
      </c>
      <c r="E23" s="61" t="s">
        <v>845</v>
      </c>
      <c r="F23" s="38"/>
      <c r="G23" s="38"/>
      <c r="H23" s="60"/>
      <c r="I23" s="40"/>
    </row>
    <row r="24" spans="1:11">
      <c r="A24" s="34"/>
      <c r="B24" s="34" t="s">
        <v>74</v>
      </c>
      <c r="C24" s="35"/>
      <c r="D24" s="35"/>
      <c r="E24" s="35"/>
      <c r="F24" s="35"/>
      <c r="G24" s="35"/>
      <c r="H24" s="36"/>
      <c r="I24" s="37"/>
      <c r="J24" s="20"/>
      <c r="K24" s="20"/>
    </row>
    <row r="25" spans="1:11" ht="25.5">
      <c r="A25" s="38" t="s">
        <v>75</v>
      </c>
      <c r="B25" s="63" t="s">
        <v>844</v>
      </c>
      <c r="C25" s="38"/>
      <c r="D25" s="120" t="s">
        <v>77</v>
      </c>
      <c r="E25" s="61"/>
      <c r="F25" s="38"/>
      <c r="G25" s="38"/>
      <c r="H25" s="39"/>
      <c r="I25" s="40"/>
    </row>
    <row r="26" spans="1:11" ht="25.5">
      <c r="A26" s="64" t="s">
        <v>78</v>
      </c>
      <c r="B26" s="63" t="s">
        <v>202</v>
      </c>
      <c r="C26" s="38"/>
      <c r="D26" s="120" t="s">
        <v>77</v>
      </c>
      <c r="E26" s="61"/>
      <c r="F26" s="38"/>
      <c r="G26" s="38"/>
      <c r="H26" s="39"/>
      <c r="I26" s="40"/>
    </row>
    <row r="27" spans="1:11" ht="25.5">
      <c r="A27" s="64" t="s">
        <v>79</v>
      </c>
      <c r="B27" s="63" t="s">
        <v>113</v>
      </c>
      <c r="C27" s="38" t="s">
        <v>114</v>
      </c>
      <c r="D27" s="120" t="s">
        <v>859</v>
      </c>
      <c r="E27" s="61"/>
      <c r="F27" s="38"/>
      <c r="G27" s="38"/>
      <c r="H27" s="39"/>
      <c r="I27" s="40"/>
    </row>
    <row r="28" spans="1:11" ht="25.5">
      <c r="A28" s="64" t="s">
        <v>80</v>
      </c>
      <c r="B28" s="63" t="s">
        <v>115</v>
      </c>
      <c r="C28" s="38"/>
      <c r="D28" s="120" t="s">
        <v>77</v>
      </c>
      <c r="E28" s="61"/>
      <c r="F28" s="38"/>
      <c r="G28" s="38"/>
      <c r="H28" s="39"/>
      <c r="I28" s="40"/>
    </row>
    <row r="29" spans="1:11" ht="31.5" customHeight="1">
      <c r="A29" s="121" t="s">
        <v>200</v>
      </c>
      <c r="B29" s="63" t="s">
        <v>116</v>
      </c>
      <c r="C29" s="38"/>
      <c r="D29" s="120" t="s">
        <v>77</v>
      </c>
      <c r="E29" s="61"/>
      <c r="F29" s="38"/>
      <c r="G29" s="38"/>
      <c r="H29" s="39"/>
      <c r="I29" s="40"/>
    </row>
    <row r="30" spans="1:11" ht="51">
      <c r="A30" s="121" t="s">
        <v>81</v>
      </c>
      <c r="B30" s="122" t="s">
        <v>118</v>
      </c>
      <c r="C30" s="38"/>
      <c r="D30" s="118" t="s">
        <v>117</v>
      </c>
      <c r="E30" s="61"/>
      <c r="F30" s="38"/>
      <c r="G30" s="38"/>
      <c r="H30" s="39"/>
      <c r="I30" s="40"/>
    </row>
    <row r="31" spans="1:11" ht="25.5">
      <c r="A31" s="121" t="s">
        <v>82</v>
      </c>
      <c r="B31" s="63" t="s">
        <v>222</v>
      </c>
      <c r="C31" s="38"/>
      <c r="D31" s="118" t="s">
        <v>63</v>
      </c>
      <c r="E31" s="61"/>
      <c r="F31" s="38"/>
      <c r="G31" s="38"/>
      <c r="H31" s="39"/>
      <c r="I31" s="40"/>
    </row>
    <row r="32" spans="1:11" ht="25.5">
      <c r="A32" s="121" t="s">
        <v>210</v>
      </c>
      <c r="B32" s="63" t="s">
        <v>663</v>
      </c>
      <c r="C32" s="38"/>
      <c r="D32" s="118" t="s">
        <v>63</v>
      </c>
      <c r="E32" s="61"/>
      <c r="F32" s="38"/>
      <c r="G32" s="38"/>
      <c r="H32" s="39"/>
      <c r="I32" s="40"/>
    </row>
    <row r="33" spans="1:9" ht="26.25" customHeight="1">
      <c r="A33" s="68"/>
      <c r="B33" s="68" t="s">
        <v>84</v>
      </c>
      <c r="C33" s="69"/>
      <c r="D33" s="69"/>
      <c r="E33" s="69"/>
      <c r="F33" s="69"/>
      <c r="G33" s="69"/>
      <c r="H33" s="70"/>
      <c r="I33" s="40"/>
    </row>
    <row r="34" spans="1:9" ht="26.25" customHeight="1">
      <c r="A34" s="38" t="s">
        <v>85</v>
      </c>
      <c r="B34" s="67" t="s">
        <v>43</v>
      </c>
      <c r="C34" s="67" t="s">
        <v>201</v>
      </c>
      <c r="D34" s="71" t="s">
        <v>44</v>
      </c>
      <c r="E34" s="72" t="s">
        <v>845</v>
      </c>
      <c r="F34" s="67"/>
      <c r="G34" s="67"/>
      <c r="H34" s="73"/>
      <c r="I34" s="40"/>
    </row>
    <row r="35" spans="1:9" ht="76.5">
      <c r="A35" s="38" t="s">
        <v>86</v>
      </c>
      <c r="B35" s="74" t="s">
        <v>45</v>
      </c>
      <c r="C35" s="63" t="s">
        <v>683</v>
      </c>
      <c r="D35" s="71" t="s">
        <v>46</v>
      </c>
      <c r="E35" s="72" t="s">
        <v>845</v>
      </c>
      <c r="F35" s="67"/>
      <c r="G35" s="67"/>
      <c r="H35" s="73"/>
    </row>
    <row r="36" spans="1:9" ht="38.25">
      <c r="A36" s="38" t="s">
        <v>87</v>
      </c>
      <c r="B36" s="75" t="s">
        <v>47</v>
      </c>
      <c r="C36" s="63" t="s">
        <v>684</v>
      </c>
      <c r="D36" s="71" t="s">
        <v>48</v>
      </c>
      <c r="E36" s="61" t="s">
        <v>845</v>
      </c>
      <c r="F36" s="67"/>
      <c r="G36" s="67"/>
      <c r="H36" s="73"/>
    </row>
    <row r="37" spans="1:9" ht="76.5">
      <c r="A37" s="38" t="s">
        <v>88</v>
      </c>
      <c r="B37" s="75" t="s">
        <v>49</v>
      </c>
      <c r="C37" s="63" t="s">
        <v>685</v>
      </c>
      <c r="D37" s="71" t="s">
        <v>46</v>
      </c>
      <c r="E37" s="61" t="s">
        <v>845</v>
      </c>
      <c r="F37" s="67"/>
      <c r="G37" s="67"/>
      <c r="H37" s="73"/>
    </row>
    <row r="38" spans="1:9" ht="63.75">
      <c r="A38" s="38" t="s">
        <v>89</v>
      </c>
      <c r="B38" s="76" t="s">
        <v>678</v>
      </c>
      <c r="C38" s="63" t="s">
        <v>686</v>
      </c>
      <c r="D38" s="71" t="s">
        <v>48</v>
      </c>
      <c r="E38" s="61" t="s">
        <v>845</v>
      </c>
      <c r="F38" s="67"/>
      <c r="G38" s="67"/>
      <c r="H38" s="73"/>
    </row>
    <row r="39" spans="1:9" ht="63.75">
      <c r="A39" s="38" t="s">
        <v>90</v>
      </c>
      <c r="B39" s="75" t="s">
        <v>679</v>
      </c>
      <c r="C39" s="63" t="s">
        <v>687</v>
      </c>
      <c r="D39" s="71" t="s">
        <v>119</v>
      </c>
      <c r="E39" s="61" t="s">
        <v>845</v>
      </c>
      <c r="F39" s="67"/>
      <c r="G39" s="67"/>
      <c r="H39" s="73"/>
    </row>
    <row r="40" spans="1:9" ht="51">
      <c r="A40" s="38" t="s">
        <v>91</v>
      </c>
      <c r="B40" s="75" t="s">
        <v>680</v>
      </c>
      <c r="C40" s="63" t="s">
        <v>688</v>
      </c>
      <c r="D40" s="71" t="s">
        <v>48</v>
      </c>
      <c r="E40" s="61" t="s">
        <v>845</v>
      </c>
      <c r="F40" s="67"/>
      <c r="G40" s="67"/>
      <c r="H40" s="65"/>
    </row>
    <row r="41" spans="1:9" ht="51">
      <c r="A41" s="38" t="s">
        <v>92</v>
      </c>
      <c r="B41" s="76" t="s">
        <v>120</v>
      </c>
      <c r="C41" s="63" t="s">
        <v>689</v>
      </c>
      <c r="D41" s="71" t="s">
        <v>48</v>
      </c>
      <c r="E41" s="61" t="s">
        <v>845</v>
      </c>
      <c r="F41" s="67"/>
      <c r="G41" s="67"/>
      <c r="H41" s="73"/>
    </row>
    <row r="42" spans="1:9" ht="63.75">
      <c r="A42" s="38" t="s">
        <v>93</v>
      </c>
      <c r="B42" s="75" t="s">
        <v>121</v>
      </c>
      <c r="C42" s="63" t="s">
        <v>690</v>
      </c>
      <c r="D42" s="71" t="s">
        <v>122</v>
      </c>
      <c r="E42" s="61" t="s">
        <v>845</v>
      </c>
      <c r="F42" s="67"/>
      <c r="G42" s="67"/>
      <c r="H42" s="73"/>
    </row>
    <row r="43" spans="1:9" ht="51">
      <c r="A43" s="38" t="s">
        <v>94</v>
      </c>
      <c r="B43" s="75" t="s">
        <v>123</v>
      </c>
      <c r="C43" s="63" t="s">
        <v>691</v>
      </c>
      <c r="D43" s="71" t="s">
        <v>48</v>
      </c>
      <c r="E43" s="61" t="s">
        <v>845</v>
      </c>
      <c r="F43" s="67"/>
      <c r="G43" s="67"/>
      <c r="H43" s="73"/>
    </row>
    <row r="44" spans="1:9" ht="51">
      <c r="A44" s="38" t="s">
        <v>95</v>
      </c>
      <c r="B44" s="76" t="s">
        <v>124</v>
      </c>
      <c r="C44" s="63" t="s">
        <v>692</v>
      </c>
      <c r="D44" s="71" t="s">
        <v>48</v>
      </c>
      <c r="E44" s="61" t="s">
        <v>845</v>
      </c>
      <c r="F44" s="67"/>
      <c r="G44" s="67"/>
      <c r="H44" s="73"/>
    </row>
    <row r="45" spans="1:9" ht="63.75">
      <c r="A45" s="38" t="s">
        <v>96</v>
      </c>
      <c r="B45" s="75" t="s">
        <v>125</v>
      </c>
      <c r="C45" s="63" t="s">
        <v>693</v>
      </c>
      <c r="D45" s="71" t="s">
        <v>50</v>
      </c>
      <c r="E45" s="61" t="s">
        <v>845</v>
      </c>
      <c r="F45" s="67"/>
      <c r="G45" s="67"/>
      <c r="H45" s="73"/>
      <c r="I45" s="1"/>
    </row>
    <row r="46" spans="1:9" ht="51">
      <c r="A46" s="38" t="s">
        <v>97</v>
      </c>
      <c r="B46" s="75" t="s">
        <v>150</v>
      </c>
      <c r="C46" s="63" t="s">
        <v>694</v>
      </c>
      <c r="D46" s="71" t="s">
        <v>48</v>
      </c>
      <c r="E46" s="61" t="s">
        <v>845</v>
      </c>
      <c r="F46" s="67"/>
      <c r="G46" s="67"/>
      <c r="H46" s="73"/>
      <c r="I46" s="1"/>
    </row>
    <row r="47" spans="1:9" ht="38.25">
      <c r="A47" s="38" t="s">
        <v>98</v>
      </c>
      <c r="B47" s="74" t="s">
        <v>51</v>
      </c>
      <c r="C47" s="63" t="s">
        <v>670</v>
      </c>
      <c r="D47" s="71" t="s">
        <v>52</v>
      </c>
      <c r="E47" s="61" t="s">
        <v>845</v>
      </c>
      <c r="F47" s="67"/>
      <c r="G47" s="67"/>
      <c r="H47" s="73"/>
      <c r="I47" s="1"/>
    </row>
    <row r="48" spans="1:9">
      <c r="A48" s="34"/>
      <c r="B48" s="34" t="s">
        <v>126</v>
      </c>
      <c r="C48" s="35"/>
      <c r="D48" s="35"/>
      <c r="E48" s="35"/>
      <c r="F48" s="35"/>
      <c r="G48" s="35"/>
      <c r="H48" s="36"/>
      <c r="I48" s="1"/>
    </row>
    <row r="49" spans="1:9" ht="25.5">
      <c r="A49" s="38" t="s">
        <v>128</v>
      </c>
      <c r="B49" s="63" t="s">
        <v>112</v>
      </c>
      <c r="C49" s="38"/>
      <c r="D49" s="120" t="s">
        <v>134</v>
      </c>
      <c r="E49" s="61"/>
      <c r="F49" s="38"/>
      <c r="G49" s="38"/>
      <c r="H49" s="39"/>
      <c r="I49" s="1"/>
    </row>
    <row r="50" spans="1:9" ht="25.5">
      <c r="A50" s="64" t="s">
        <v>129</v>
      </c>
      <c r="B50" s="63" t="s">
        <v>76</v>
      </c>
      <c r="C50" s="38"/>
      <c r="D50" s="120" t="s">
        <v>855</v>
      </c>
      <c r="E50" s="61"/>
      <c r="F50" s="38"/>
      <c r="G50" s="38"/>
      <c r="H50" s="39"/>
      <c r="I50" s="1"/>
    </row>
    <row r="51" spans="1:9" ht="25.5">
      <c r="A51" s="64" t="s">
        <v>130</v>
      </c>
      <c r="B51" s="63" t="s">
        <v>113</v>
      </c>
      <c r="C51" s="38" t="s">
        <v>114</v>
      </c>
      <c r="D51" s="120" t="s">
        <v>63</v>
      </c>
      <c r="E51" s="61"/>
      <c r="F51" s="38"/>
      <c r="G51" s="38"/>
      <c r="H51" s="39"/>
      <c r="I51" s="1"/>
    </row>
    <row r="52" spans="1:9" ht="25.5">
      <c r="A52" s="64" t="s">
        <v>131</v>
      </c>
      <c r="B52" s="63" t="s">
        <v>115</v>
      </c>
      <c r="C52" s="38"/>
      <c r="D52" s="120" t="s">
        <v>855</v>
      </c>
      <c r="E52" s="61"/>
      <c r="F52" s="38"/>
      <c r="G52" s="38"/>
      <c r="H52" s="39"/>
      <c r="I52" s="1"/>
    </row>
    <row r="53" spans="1:9" ht="25.5">
      <c r="A53" s="121" t="s">
        <v>208</v>
      </c>
      <c r="B53" s="63" t="s">
        <v>116</v>
      </c>
      <c r="C53" s="38"/>
      <c r="D53" s="120" t="s">
        <v>855</v>
      </c>
      <c r="E53" s="61"/>
      <c r="F53" s="38"/>
      <c r="G53" s="38"/>
      <c r="H53" s="39"/>
      <c r="I53" s="1"/>
    </row>
    <row r="54" spans="1:9" ht="51">
      <c r="A54" s="121" t="s">
        <v>132</v>
      </c>
      <c r="B54" s="63" t="s">
        <v>118</v>
      </c>
      <c r="C54" s="38"/>
      <c r="D54" s="120" t="s">
        <v>860</v>
      </c>
      <c r="E54" s="61"/>
      <c r="F54" s="38"/>
      <c r="G54" s="38"/>
      <c r="H54" s="39"/>
      <c r="I54" s="1"/>
    </row>
    <row r="55" spans="1:9" ht="25.5">
      <c r="A55" s="121" t="s">
        <v>133</v>
      </c>
      <c r="B55" s="63" t="s">
        <v>127</v>
      </c>
      <c r="C55" s="38"/>
      <c r="D55" s="118" t="s">
        <v>63</v>
      </c>
      <c r="E55" s="61"/>
      <c r="F55" s="38"/>
      <c r="G55" s="38"/>
      <c r="H55" s="39"/>
      <c r="I55" s="1"/>
    </row>
    <row r="56" spans="1:9" ht="25.5">
      <c r="A56" s="121" t="s">
        <v>209</v>
      </c>
      <c r="B56" s="63" t="s">
        <v>663</v>
      </c>
      <c r="C56" s="38"/>
      <c r="D56" s="118" t="s">
        <v>63</v>
      </c>
      <c r="E56" s="61"/>
      <c r="F56" s="38"/>
      <c r="G56" s="38"/>
      <c r="H56" s="39"/>
      <c r="I56" s="1"/>
    </row>
    <row r="57" spans="1:9">
      <c r="A57" s="34"/>
      <c r="B57" s="34" t="s">
        <v>194</v>
      </c>
      <c r="C57" s="35"/>
      <c r="D57" s="35"/>
      <c r="E57" s="35"/>
      <c r="F57" s="35"/>
      <c r="G57" s="35"/>
      <c r="H57" s="36"/>
      <c r="I57" s="1"/>
    </row>
    <row r="58" spans="1:9" ht="25.5">
      <c r="A58" s="38" t="s">
        <v>158</v>
      </c>
      <c r="B58" s="67" t="s">
        <v>135</v>
      </c>
      <c r="C58" s="67" t="s">
        <v>204</v>
      </c>
      <c r="D58" s="71" t="s">
        <v>310</v>
      </c>
      <c r="E58" s="72" t="s">
        <v>845</v>
      </c>
      <c r="F58" s="67"/>
      <c r="G58" s="67"/>
      <c r="H58" s="73"/>
      <c r="I58" s="1"/>
    </row>
    <row r="59" spans="1:9" ht="89.25">
      <c r="A59" s="38" t="s">
        <v>159</v>
      </c>
      <c r="B59" s="74" t="s">
        <v>136</v>
      </c>
      <c r="C59" s="63" t="s">
        <v>157</v>
      </c>
      <c r="D59" s="71" t="s">
        <v>137</v>
      </c>
      <c r="E59" s="72" t="s">
        <v>845</v>
      </c>
      <c r="F59" s="67"/>
      <c r="G59" s="67"/>
      <c r="H59" s="73"/>
      <c r="I59" s="1"/>
    </row>
    <row r="60" spans="1:9" ht="89.25">
      <c r="A60" s="38" t="s">
        <v>160</v>
      </c>
      <c r="B60" s="75" t="s">
        <v>139</v>
      </c>
      <c r="C60" s="63" t="s">
        <v>140</v>
      </c>
      <c r="D60" s="71" t="s">
        <v>141</v>
      </c>
      <c r="E60" s="61" t="s">
        <v>845</v>
      </c>
      <c r="F60" s="67"/>
      <c r="G60" s="67"/>
      <c r="H60" s="73"/>
      <c r="I60" s="1"/>
    </row>
    <row r="61" spans="1:9" ht="63.75">
      <c r="A61" s="38" t="s">
        <v>161</v>
      </c>
      <c r="B61" s="76" t="s">
        <v>672</v>
      </c>
      <c r="C61" s="63" t="s">
        <v>677</v>
      </c>
      <c r="D61" s="71" t="s">
        <v>48</v>
      </c>
      <c r="E61" s="61" t="s">
        <v>845</v>
      </c>
      <c r="F61" s="67"/>
      <c r="G61" s="67"/>
      <c r="H61" s="73"/>
      <c r="I61" s="1"/>
    </row>
    <row r="62" spans="1:9" ht="63.75">
      <c r="A62" s="38" t="s">
        <v>162</v>
      </c>
      <c r="B62" s="75" t="s">
        <v>673</v>
      </c>
      <c r="C62" s="63" t="s">
        <v>676</v>
      </c>
      <c r="D62" s="71" t="s">
        <v>205</v>
      </c>
      <c r="E62" s="61" t="s">
        <v>845</v>
      </c>
      <c r="F62" s="67"/>
      <c r="G62" s="67"/>
      <c r="H62" s="73"/>
      <c r="I62" s="1"/>
    </row>
    <row r="63" spans="1:9" ht="51">
      <c r="A63" s="38" t="s">
        <v>212</v>
      </c>
      <c r="B63" s="75" t="s">
        <v>674</v>
      </c>
      <c r="C63" s="63" t="s">
        <v>675</v>
      </c>
      <c r="D63" s="71" t="s">
        <v>48</v>
      </c>
      <c r="E63" s="61" t="s">
        <v>845</v>
      </c>
      <c r="F63" s="67"/>
      <c r="G63" s="67"/>
      <c r="H63" s="65"/>
      <c r="I63" s="1"/>
    </row>
    <row r="64" spans="1:9" ht="51">
      <c r="A64" s="38" t="s">
        <v>213</v>
      </c>
      <c r="B64" s="76" t="s">
        <v>147</v>
      </c>
      <c r="C64" s="63" t="s">
        <v>142</v>
      </c>
      <c r="D64" s="71" t="s">
        <v>48</v>
      </c>
      <c r="E64" s="61" t="s">
        <v>845</v>
      </c>
      <c r="F64" s="67"/>
      <c r="G64" s="67"/>
      <c r="H64" s="73"/>
      <c r="I64" s="1"/>
    </row>
    <row r="65" spans="1:9" ht="63.75">
      <c r="A65" s="38" t="s">
        <v>163</v>
      </c>
      <c r="B65" s="75" t="s">
        <v>146</v>
      </c>
      <c r="C65" s="63" t="s">
        <v>156</v>
      </c>
      <c r="D65" s="71" t="s">
        <v>122</v>
      </c>
      <c r="E65" s="61" t="s">
        <v>845</v>
      </c>
      <c r="F65" s="67"/>
      <c r="G65" s="67"/>
      <c r="H65" s="73"/>
      <c r="I65" s="1"/>
    </row>
    <row r="66" spans="1:9" ht="51">
      <c r="A66" s="38" t="s">
        <v>164</v>
      </c>
      <c r="B66" s="75" t="s">
        <v>145</v>
      </c>
      <c r="C66" s="63" t="s">
        <v>155</v>
      </c>
      <c r="D66" s="71" t="s">
        <v>48</v>
      </c>
      <c r="E66" s="61" t="s">
        <v>845</v>
      </c>
      <c r="F66" s="67"/>
      <c r="G66" s="67"/>
      <c r="H66" s="73"/>
      <c r="I66" s="1"/>
    </row>
    <row r="67" spans="1:9" ht="51">
      <c r="A67" s="38" t="s">
        <v>166</v>
      </c>
      <c r="B67" s="76" t="s">
        <v>144</v>
      </c>
      <c r="C67" s="63" t="s">
        <v>154</v>
      </c>
      <c r="D67" s="71" t="s">
        <v>48</v>
      </c>
      <c r="E67" s="61" t="s">
        <v>845</v>
      </c>
      <c r="F67" s="67"/>
      <c r="G67" s="67"/>
      <c r="H67" s="73"/>
      <c r="I67" s="1"/>
    </row>
    <row r="68" spans="1:9" ht="63.75">
      <c r="A68" s="38" t="s">
        <v>165</v>
      </c>
      <c r="B68" s="75" t="s">
        <v>143</v>
      </c>
      <c r="C68" s="63" t="s">
        <v>153</v>
      </c>
      <c r="D68" s="71" t="s">
        <v>50</v>
      </c>
      <c r="E68" s="61" t="s">
        <v>845</v>
      </c>
      <c r="F68" s="67"/>
      <c r="G68" s="67"/>
      <c r="H68" s="73"/>
      <c r="I68" s="1"/>
    </row>
    <row r="69" spans="1:9" ht="51">
      <c r="A69" s="38" t="s">
        <v>167</v>
      </c>
      <c r="B69" s="75" t="s">
        <v>149</v>
      </c>
      <c r="C69" s="63" t="s">
        <v>152</v>
      </c>
      <c r="D69" s="71" t="s">
        <v>48</v>
      </c>
      <c r="E69" s="61" t="s">
        <v>845</v>
      </c>
      <c r="F69" s="67"/>
      <c r="G69" s="67"/>
      <c r="H69" s="73"/>
      <c r="I69" s="1"/>
    </row>
    <row r="70" spans="1:9" ht="38.25">
      <c r="A70" s="38" t="s">
        <v>211</v>
      </c>
      <c r="B70" s="74" t="s">
        <v>148</v>
      </c>
      <c r="C70" s="63" t="s">
        <v>671</v>
      </c>
      <c r="D70" s="71" t="s">
        <v>151</v>
      </c>
      <c r="E70" s="61" t="s">
        <v>845</v>
      </c>
      <c r="F70" s="67"/>
      <c r="G70" s="67"/>
      <c r="H70" s="73"/>
      <c r="I70" s="1"/>
    </row>
    <row r="71" spans="1:9">
      <c r="A71" s="68"/>
      <c r="B71" s="68" t="s">
        <v>168</v>
      </c>
      <c r="C71" s="69"/>
      <c r="D71" s="69"/>
      <c r="E71" s="69"/>
      <c r="F71" s="69"/>
      <c r="G71" s="69"/>
      <c r="H71" s="70"/>
      <c r="I71" s="1"/>
    </row>
    <row r="72" spans="1:9" ht="38.25">
      <c r="A72" s="38" t="s">
        <v>169</v>
      </c>
      <c r="B72" s="74" t="s">
        <v>170</v>
      </c>
      <c r="C72" s="63" t="s">
        <v>171</v>
      </c>
      <c r="D72" s="71" t="s">
        <v>172</v>
      </c>
      <c r="E72" s="61" t="s">
        <v>845</v>
      </c>
      <c r="F72" s="67"/>
      <c r="G72" s="67"/>
      <c r="H72" s="73"/>
      <c r="I72" s="1"/>
    </row>
    <row r="73" spans="1:9">
      <c r="A73" s="68"/>
      <c r="B73" s="68" t="s">
        <v>173</v>
      </c>
      <c r="C73" s="69"/>
      <c r="D73" s="69"/>
      <c r="E73" s="69"/>
      <c r="F73" s="69"/>
      <c r="G73" s="69"/>
      <c r="H73" s="70"/>
      <c r="I73" s="1"/>
    </row>
    <row r="74" spans="1:9" ht="38.25">
      <c r="A74" s="38" t="s">
        <v>206</v>
      </c>
      <c r="B74" s="74" t="s">
        <v>174</v>
      </c>
      <c r="C74" s="63" t="s">
        <v>175</v>
      </c>
      <c r="D74" s="71" t="s">
        <v>176</v>
      </c>
      <c r="E74" s="61" t="s">
        <v>845</v>
      </c>
      <c r="F74" s="67"/>
      <c r="G74" s="67"/>
      <c r="H74" s="73"/>
      <c r="I74" s="1"/>
    </row>
    <row r="75" spans="1:9" ht="38.25">
      <c r="A75" s="38" t="s">
        <v>207</v>
      </c>
      <c r="B75" s="74" t="s">
        <v>177</v>
      </c>
      <c r="C75" s="63" t="s">
        <v>175</v>
      </c>
      <c r="D75" s="71" t="s">
        <v>178</v>
      </c>
      <c r="E75" s="61" t="s">
        <v>845</v>
      </c>
      <c r="F75" s="67"/>
      <c r="G75" s="67"/>
      <c r="H75" s="73"/>
      <c r="I75" s="1"/>
    </row>
  </sheetData>
  <mergeCells count="7">
    <mergeCell ref="A15:A21"/>
    <mergeCell ref="B15:B21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13:F65516 JB65515:JB65518 SX65515:SX65518 ACT65515:ACT65518 AMP65515:AMP65518 AWL65515:AWL65518 BGH65515:BGH65518 BQD65515:BQD65518 BZZ65515:BZZ65518 CJV65515:CJV65518 CTR65515:CTR65518 DDN65515:DDN65518 DNJ65515:DNJ65518 DXF65515:DXF65518 EHB65515:EHB65518 EQX65515:EQX65518 FAT65515:FAT65518 FKP65515:FKP65518 FUL65515:FUL65518 GEH65515:GEH65518 GOD65515:GOD65518 GXZ65515:GXZ65518 HHV65515:HHV65518 HRR65515:HRR65518 IBN65515:IBN65518 ILJ65515:ILJ65518 IVF65515:IVF65518 JFB65515:JFB65518 JOX65515:JOX65518 JYT65515:JYT65518 KIP65515:KIP65518 KSL65515:KSL65518 LCH65515:LCH65518 LMD65515:LMD65518 LVZ65515:LVZ65518 MFV65515:MFV65518 MPR65515:MPR65518 MZN65515:MZN65518 NJJ65515:NJJ65518 NTF65515:NTF65518 ODB65515:ODB65518 OMX65515:OMX65518 OWT65515:OWT65518 PGP65515:PGP65518 PQL65515:PQL65518 QAH65515:QAH65518 QKD65515:QKD65518 QTZ65515:QTZ65518 RDV65515:RDV65518 RNR65515:RNR65518 RXN65515:RXN65518 SHJ65515:SHJ65518 SRF65515:SRF65518 TBB65515:TBB65518 TKX65515:TKX65518 TUT65515:TUT65518 UEP65515:UEP65518 UOL65515:UOL65518 UYH65515:UYH65518 VID65515:VID65518 VRZ65515:VRZ65518 WBV65515:WBV65518 WLR65515:WLR65518 WVN65515:WVN65518 F131049:F131052 JB131051:JB131054 SX131051:SX131054 ACT131051:ACT131054 AMP131051:AMP131054 AWL131051:AWL131054 BGH131051:BGH131054 BQD131051:BQD131054 BZZ131051:BZZ131054 CJV131051:CJV131054 CTR131051:CTR131054 DDN131051:DDN131054 DNJ131051:DNJ131054 DXF131051:DXF131054 EHB131051:EHB131054 EQX131051:EQX131054 FAT131051:FAT131054 FKP131051:FKP131054 FUL131051:FUL131054 GEH131051:GEH131054 GOD131051:GOD131054 GXZ131051:GXZ131054 HHV131051:HHV131054 HRR131051:HRR131054 IBN131051:IBN131054 ILJ131051:ILJ131054 IVF131051:IVF131054 JFB131051:JFB131054 JOX131051:JOX131054 JYT131051:JYT131054 KIP131051:KIP131054 KSL131051:KSL131054 LCH131051:LCH131054 LMD131051:LMD131054 LVZ131051:LVZ131054 MFV131051:MFV131054 MPR131051:MPR131054 MZN131051:MZN131054 NJJ131051:NJJ131054 NTF131051:NTF131054 ODB131051:ODB131054 OMX131051:OMX131054 OWT131051:OWT131054 PGP131051:PGP131054 PQL131051:PQL131054 QAH131051:QAH131054 QKD131051:QKD131054 QTZ131051:QTZ131054 RDV131051:RDV131054 RNR131051:RNR131054 RXN131051:RXN131054 SHJ131051:SHJ131054 SRF131051:SRF131054 TBB131051:TBB131054 TKX131051:TKX131054 TUT131051:TUT131054 UEP131051:UEP131054 UOL131051:UOL131054 UYH131051:UYH131054 VID131051:VID131054 VRZ131051:VRZ131054 WBV131051:WBV131054 WLR131051:WLR131054 WVN131051:WVN131054 F196585:F196588 JB196587:JB196590 SX196587:SX196590 ACT196587:ACT196590 AMP196587:AMP196590 AWL196587:AWL196590 BGH196587:BGH196590 BQD196587:BQD196590 BZZ196587:BZZ196590 CJV196587:CJV196590 CTR196587:CTR196590 DDN196587:DDN196590 DNJ196587:DNJ196590 DXF196587:DXF196590 EHB196587:EHB196590 EQX196587:EQX196590 FAT196587:FAT196590 FKP196587:FKP196590 FUL196587:FUL196590 GEH196587:GEH196590 GOD196587:GOD196590 GXZ196587:GXZ196590 HHV196587:HHV196590 HRR196587:HRR196590 IBN196587:IBN196590 ILJ196587:ILJ196590 IVF196587:IVF196590 JFB196587:JFB196590 JOX196587:JOX196590 JYT196587:JYT196590 KIP196587:KIP196590 KSL196587:KSL196590 LCH196587:LCH196590 LMD196587:LMD196590 LVZ196587:LVZ196590 MFV196587:MFV196590 MPR196587:MPR196590 MZN196587:MZN196590 NJJ196587:NJJ196590 NTF196587:NTF196590 ODB196587:ODB196590 OMX196587:OMX196590 OWT196587:OWT196590 PGP196587:PGP196590 PQL196587:PQL196590 QAH196587:QAH196590 QKD196587:QKD196590 QTZ196587:QTZ196590 RDV196587:RDV196590 RNR196587:RNR196590 RXN196587:RXN196590 SHJ196587:SHJ196590 SRF196587:SRF196590 TBB196587:TBB196590 TKX196587:TKX196590 TUT196587:TUT196590 UEP196587:UEP196590 UOL196587:UOL196590 UYH196587:UYH196590 VID196587:VID196590 VRZ196587:VRZ196590 WBV196587:WBV196590 WLR196587:WLR196590 WVN196587:WVN196590 F262121:F262124 JB262123:JB262126 SX262123:SX262126 ACT262123:ACT262126 AMP262123:AMP262126 AWL262123:AWL262126 BGH262123:BGH262126 BQD262123:BQD262126 BZZ262123:BZZ262126 CJV262123:CJV262126 CTR262123:CTR262126 DDN262123:DDN262126 DNJ262123:DNJ262126 DXF262123:DXF262126 EHB262123:EHB262126 EQX262123:EQX262126 FAT262123:FAT262126 FKP262123:FKP262126 FUL262123:FUL262126 GEH262123:GEH262126 GOD262123:GOD262126 GXZ262123:GXZ262126 HHV262123:HHV262126 HRR262123:HRR262126 IBN262123:IBN262126 ILJ262123:ILJ262126 IVF262123:IVF262126 JFB262123:JFB262126 JOX262123:JOX262126 JYT262123:JYT262126 KIP262123:KIP262126 KSL262123:KSL262126 LCH262123:LCH262126 LMD262123:LMD262126 LVZ262123:LVZ262126 MFV262123:MFV262126 MPR262123:MPR262126 MZN262123:MZN262126 NJJ262123:NJJ262126 NTF262123:NTF262126 ODB262123:ODB262126 OMX262123:OMX262126 OWT262123:OWT262126 PGP262123:PGP262126 PQL262123:PQL262126 QAH262123:QAH262126 QKD262123:QKD262126 QTZ262123:QTZ262126 RDV262123:RDV262126 RNR262123:RNR262126 RXN262123:RXN262126 SHJ262123:SHJ262126 SRF262123:SRF262126 TBB262123:TBB262126 TKX262123:TKX262126 TUT262123:TUT262126 UEP262123:UEP262126 UOL262123:UOL262126 UYH262123:UYH262126 VID262123:VID262126 VRZ262123:VRZ262126 WBV262123:WBV262126 WLR262123:WLR262126 WVN262123:WVN262126 F327657:F327660 JB327659:JB327662 SX327659:SX327662 ACT327659:ACT327662 AMP327659:AMP327662 AWL327659:AWL327662 BGH327659:BGH327662 BQD327659:BQD327662 BZZ327659:BZZ327662 CJV327659:CJV327662 CTR327659:CTR327662 DDN327659:DDN327662 DNJ327659:DNJ327662 DXF327659:DXF327662 EHB327659:EHB327662 EQX327659:EQX327662 FAT327659:FAT327662 FKP327659:FKP327662 FUL327659:FUL327662 GEH327659:GEH327662 GOD327659:GOD327662 GXZ327659:GXZ327662 HHV327659:HHV327662 HRR327659:HRR327662 IBN327659:IBN327662 ILJ327659:ILJ327662 IVF327659:IVF327662 JFB327659:JFB327662 JOX327659:JOX327662 JYT327659:JYT327662 KIP327659:KIP327662 KSL327659:KSL327662 LCH327659:LCH327662 LMD327659:LMD327662 LVZ327659:LVZ327662 MFV327659:MFV327662 MPR327659:MPR327662 MZN327659:MZN327662 NJJ327659:NJJ327662 NTF327659:NTF327662 ODB327659:ODB327662 OMX327659:OMX327662 OWT327659:OWT327662 PGP327659:PGP327662 PQL327659:PQL327662 QAH327659:QAH327662 QKD327659:QKD327662 QTZ327659:QTZ327662 RDV327659:RDV327662 RNR327659:RNR327662 RXN327659:RXN327662 SHJ327659:SHJ327662 SRF327659:SRF327662 TBB327659:TBB327662 TKX327659:TKX327662 TUT327659:TUT327662 UEP327659:UEP327662 UOL327659:UOL327662 UYH327659:UYH327662 VID327659:VID327662 VRZ327659:VRZ327662 WBV327659:WBV327662 WLR327659:WLR327662 WVN327659:WVN327662 F393193:F393196 JB393195:JB393198 SX393195:SX393198 ACT393195:ACT393198 AMP393195:AMP393198 AWL393195:AWL393198 BGH393195:BGH393198 BQD393195:BQD393198 BZZ393195:BZZ393198 CJV393195:CJV393198 CTR393195:CTR393198 DDN393195:DDN393198 DNJ393195:DNJ393198 DXF393195:DXF393198 EHB393195:EHB393198 EQX393195:EQX393198 FAT393195:FAT393198 FKP393195:FKP393198 FUL393195:FUL393198 GEH393195:GEH393198 GOD393195:GOD393198 GXZ393195:GXZ393198 HHV393195:HHV393198 HRR393195:HRR393198 IBN393195:IBN393198 ILJ393195:ILJ393198 IVF393195:IVF393198 JFB393195:JFB393198 JOX393195:JOX393198 JYT393195:JYT393198 KIP393195:KIP393198 KSL393195:KSL393198 LCH393195:LCH393198 LMD393195:LMD393198 LVZ393195:LVZ393198 MFV393195:MFV393198 MPR393195:MPR393198 MZN393195:MZN393198 NJJ393195:NJJ393198 NTF393195:NTF393198 ODB393195:ODB393198 OMX393195:OMX393198 OWT393195:OWT393198 PGP393195:PGP393198 PQL393195:PQL393198 QAH393195:QAH393198 QKD393195:QKD393198 QTZ393195:QTZ393198 RDV393195:RDV393198 RNR393195:RNR393198 RXN393195:RXN393198 SHJ393195:SHJ393198 SRF393195:SRF393198 TBB393195:TBB393198 TKX393195:TKX393198 TUT393195:TUT393198 UEP393195:UEP393198 UOL393195:UOL393198 UYH393195:UYH393198 VID393195:VID393198 VRZ393195:VRZ393198 WBV393195:WBV393198 WLR393195:WLR393198 WVN393195:WVN393198 F458729:F458732 JB458731:JB458734 SX458731:SX458734 ACT458731:ACT458734 AMP458731:AMP458734 AWL458731:AWL458734 BGH458731:BGH458734 BQD458731:BQD458734 BZZ458731:BZZ458734 CJV458731:CJV458734 CTR458731:CTR458734 DDN458731:DDN458734 DNJ458731:DNJ458734 DXF458731:DXF458734 EHB458731:EHB458734 EQX458731:EQX458734 FAT458731:FAT458734 FKP458731:FKP458734 FUL458731:FUL458734 GEH458731:GEH458734 GOD458731:GOD458734 GXZ458731:GXZ458734 HHV458731:HHV458734 HRR458731:HRR458734 IBN458731:IBN458734 ILJ458731:ILJ458734 IVF458731:IVF458734 JFB458731:JFB458734 JOX458731:JOX458734 JYT458731:JYT458734 KIP458731:KIP458734 KSL458731:KSL458734 LCH458731:LCH458734 LMD458731:LMD458734 LVZ458731:LVZ458734 MFV458731:MFV458734 MPR458731:MPR458734 MZN458731:MZN458734 NJJ458731:NJJ458734 NTF458731:NTF458734 ODB458731:ODB458734 OMX458731:OMX458734 OWT458731:OWT458734 PGP458731:PGP458734 PQL458731:PQL458734 QAH458731:QAH458734 QKD458731:QKD458734 QTZ458731:QTZ458734 RDV458731:RDV458734 RNR458731:RNR458734 RXN458731:RXN458734 SHJ458731:SHJ458734 SRF458731:SRF458734 TBB458731:TBB458734 TKX458731:TKX458734 TUT458731:TUT458734 UEP458731:UEP458734 UOL458731:UOL458734 UYH458731:UYH458734 VID458731:VID458734 VRZ458731:VRZ458734 WBV458731:WBV458734 WLR458731:WLR458734 WVN458731:WVN458734 F524265:F524268 JB524267:JB524270 SX524267:SX524270 ACT524267:ACT524270 AMP524267:AMP524270 AWL524267:AWL524270 BGH524267:BGH524270 BQD524267:BQD524270 BZZ524267:BZZ524270 CJV524267:CJV524270 CTR524267:CTR524270 DDN524267:DDN524270 DNJ524267:DNJ524270 DXF524267:DXF524270 EHB524267:EHB524270 EQX524267:EQX524270 FAT524267:FAT524270 FKP524267:FKP524270 FUL524267:FUL524270 GEH524267:GEH524270 GOD524267:GOD524270 GXZ524267:GXZ524270 HHV524267:HHV524270 HRR524267:HRR524270 IBN524267:IBN524270 ILJ524267:ILJ524270 IVF524267:IVF524270 JFB524267:JFB524270 JOX524267:JOX524270 JYT524267:JYT524270 KIP524267:KIP524270 KSL524267:KSL524270 LCH524267:LCH524270 LMD524267:LMD524270 LVZ524267:LVZ524270 MFV524267:MFV524270 MPR524267:MPR524270 MZN524267:MZN524270 NJJ524267:NJJ524270 NTF524267:NTF524270 ODB524267:ODB524270 OMX524267:OMX524270 OWT524267:OWT524270 PGP524267:PGP524270 PQL524267:PQL524270 QAH524267:QAH524270 QKD524267:QKD524270 QTZ524267:QTZ524270 RDV524267:RDV524270 RNR524267:RNR524270 RXN524267:RXN524270 SHJ524267:SHJ524270 SRF524267:SRF524270 TBB524267:TBB524270 TKX524267:TKX524270 TUT524267:TUT524270 UEP524267:UEP524270 UOL524267:UOL524270 UYH524267:UYH524270 VID524267:VID524270 VRZ524267:VRZ524270 WBV524267:WBV524270 WLR524267:WLR524270 WVN524267:WVN524270 F589801:F589804 JB589803:JB589806 SX589803:SX589806 ACT589803:ACT589806 AMP589803:AMP589806 AWL589803:AWL589806 BGH589803:BGH589806 BQD589803:BQD589806 BZZ589803:BZZ589806 CJV589803:CJV589806 CTR589803:CTR589806 DDN589803:DDN589806 DNJ589803:DNJ589806 DXF589803:DXF589806 EHB589803:EHB589806 EQX589803:EQX589806 FAT589803:FAT589806 FKP589803:FKP589806 FUL589803:FUL589806 GEH589803:GEH589806 GOD589803:GOD589806 GXZ589803:GXZ589806 HHV589803:HHV589806 HRR589803:HRR589806 IBN589803:IBN589806 ILJ589803:ILJ589806 IVF589803:IVF589806 JFB589803:JFB589806 JOX589803:JOX589806 JYT589803:JYT589806 KIP589803:KIP589806 KSL589803:KSL589806 LCH589803:LCH589806 LMD589803:LMD589806 LVZ589803:LVZ589806 MFV589803:MFV589806 MPR589803:MPR589806 MZN589803:MZN589806 NJJ589803:NJJ589806 NTF589803:NTF589806 ODB589803:ODB589806 OMX589803:OMX589806 OWT589803:OWT589806 PGP589803:PGP589806 PQL589803:PQL589806 QAH589803:QAH589806 QKD589803:QKD589806 QTZ589803:QTZ589806 RDV589803:RDV589806 RNR589803:RNR589806 RXN589803:RXN589806 SHJ589803:SHJ589806 SRF589803:SRF589806 TBB589803:TBB589806 TKX589803:TKX589806 TUT589803:TUT589806 UEP589803:UEP589806 UOL589803:UOL589806 UYH589803:UYH589806 VID589803:VID589806 VRZ589803:VRZ589806 WBV589803:WBV589806 WLR589803:WLR589806 WVN589803:WVN589806 F655337:F655340 JB655339:JB655342 SX655339:SX655342 ACT655339:ACT655342 AMP655339:AMP655342 AWL655339:AWL655342 BGH655339:BGH655342 BQD655339:BQD655342 BZZ655339:BZZ655342 CJV655339:CJV655342 CTR655339:CTR655342 DDN655339:DDN655342 DNJ655339:DNJ655342 DXF655339:DXF655342 EHB655339:EHB655342 EQX655339:EQX655342 FAT655339:FAT655342 FKP655339:FKP655342 FUL655339:FUL655342 GEH655339:GEH655342 GOD655339:GOD655342 GXZ655339:GXZ655342 HHV655339:HHV655342 HRR655339:HRR655342 IBN655339:IBN655342 ILJ655339:ILJ655342 IVF655339:IVF655342 JFB655339:JFB655342 JOX655339:JOX655342 JYT655339:JYT655342 KIP655339:KIP655342 KSL655339:KSL655342 LCH655339:LCH655342 LMD655339:LMD655342 LVZ655339:LVZ655342 MFV655339:MFV655342 MPR655339:MPR655342 MZN655339:MZN655342 NJJ655339:NJJ655342 NTF655339:NTF655342 ODB655339:ODB655342 OMX655339:OMX655342 OWT655339:OWT655342 PGP655339:PGP655342 PQL655339:PQL655342 QAH655339:QAH655342 QKD655339:QKD655342 QTZ655339:QTZ655342 RDV655339:RDV655342 RNR655339:RNR655342 RXN655339:RXN655342 SHJ655339:SHJ655342 SRF655339:SRF655342 TBB655339:TBB655342 TKX655339:TKX655342 TUT655339:TUT655342 UEP655339:UEP655342 UOL655339:UOL655342 UYH655339:UYH655342 VID655339:VID655342 VRZ655339:VRZ655342 WBV655339:WBV655342 WLR655339:WLR655342 WVN655339:WVN655342 F720873:F720876 JB720875:JB720878 SX720875:SX720878 ACT720875:ACT720878 AMP720875:AMP720878 AWL720875:AWL720878 BGH720875:BGH720878 BQD720875:BQD720878 BZZ720875:BZZ720878 CJV720875:CJV720878 CTR720875:CTR720878 DDN720875:DDN720878 DNJ720875:DNJ720878 DXF720875:DXF720878 EHB720875:EHB720878 EQX720875:EQX720878 FAT720875:FAT720878 FKP720875:FKP720878 FUL720875:FUL720878 GEH720875:GEH720878 GOD720875:GOD720878 GXZ720875:GXZ720878 HHV720875:HHV720878 HRR720875:HRR720878 IBN720875:IBN720878 ILJ720875:ILJ720878 IVF720875:IVF720878 JFB720875:JFB720878 JOX720875:JOX720878 JYT720875:JYT720878 KIP720875:KIP720878 KSL720875:KSL720878 LCH720875:LCH720878 LMD720875:LMD720878 LVZ720875:LVZ720878 MFV720875:MFV720878 MPR720875:MPR720878 MZN720875:MZN720878 NJJ720875:NJJ720878 NTF720875:NTF720878 ODB720875:ODB720878 OMX720875:OMX720878 OWT720875:OWT720878 PGP720875:PGP720878 PQL720875:PQL720878 QAH720875:QAH720878 QKD720875:QKD720878 QTZ720875:QTZ720878 RDV720875:RDV720878 RNR720875:RNR720878 RXN720875:RXN720878 SHJ720875:SHJ720878 SRF720875:SRF720878 TBB720875:TBB720878 TKX720875:TKX720878 TUT720875:TUT720878 UEP720875:UEP720878 UOL720875:UOL720878 UYH720875:UYH720878 VID720875:VID720878 VRZ720875:VRZ720878 WBV720875:WBV720878 WLR720875:WLR720878 WVN720875:WVN720878 F786409:F786412 JB786411:JB786414 SX786411:SX786414 ACT786411:ACT786414 AMP786411:AMP786414 AWL786411:AWL786414 BGH786411:BGH786414 BQD786411:BQD786414 BZZ786411:BZZ786414 CJV786411:CJV786414 CTR786411:CTR786414 DDN786411:DDN786414 DNJ786411:DNJ786414 DXF786411:DXF786414 EHB786411:EHB786414 EQX786411:EQX786414 FAT786411:FAT786414 FKP786411:FKP786414 FUL786411:FUL786414 GEH786411:GEH786414 GOD786411:GOD786414 GXZ786411:GXZ786414 HHV786411:HHV786414 HRR786411:HRR786414 IBN786411:IBN786414 ILJ786411:ILJ786414 IVF786411:IVF786414 JFB786411:JFB786414 JOX786411:JOX786414 JYT786411:JYT786414 KIP786411:KIP786414 KSL786411:KSL786414 LCH786411:LCH786414 LMD786411:LMD786414 LVZ786411:LVZ786414 MFV786411:MFV786414 MPR786411:MPR786414 MZN786411:MZN786414 NJJ786411:NJJ786414 NTF786411:NTF786414 ODB786411:ODB786414 OMX786411:OMX786414 OWT786411:OWT786414 PGP786411:PGP786414 PQL786411:PQL786414 QAH786411:QAH786414 QKD786411:QKD786414 QTZ786411:QTZ786414 RDV786411:RDV786414 RNR786411:RNR786414 RXN786411:RXN786414 SHJ786411:SHJ786414 SRF786411:SRF786414 TBB786411:TBB786414 TKX786411:TKX786414 TUT786411:TUT786414 UEP786411:UEP786414 UOL786411:UOL786414 UYH786411:UYH786414 VID786411:VID786414 VRZ786411:VRZ786414 WBV786411:WBV786414 WLR786411:WLR786414 WVN786411:WVN786414 F851945:F851948 JB851947:JB851950 SX851947:SX851950 ACT851947:ACT851950 AMP851947:AMP851950 AWL851947:AWL851950 BGH851947:BGH851950 BQD851947:BQD851950 BZZ851947:BZZ851950 CJV851947:CJV851950 CTR851947:CTR851950 DDN851947:DDN851950 DNJ851947:DNJ851950 DXF851947:DXF851950 EHB851947:EHB851950 EQX851947:EQX851950 FAT851947:FAT851950 FKP851947:FKP851950 FUL851947:FUL851950 GEH851947:GEH851950 GOD851947:GOD851950 GXZ851947:GXZ851950 HHV851947:HHV851950 HRR851947:HRR851950 IBN851947:IBN851950 ILJ851947:ILJ851950 IVF851947:IVF851950 JFB851947:JFB851950 JOX851947:JOX851950 JYT851947:JYT851950 KIP851947:KIP851950 KSL851947:KSL851950 LCH851947:LCH851950 LMD851947:LMD851950 LVZ851947:LVZ851950 MFV851947:MFV851950 MPR851947:MPR851950 MZN851947:MZN851950 NJJ851947:NJJ851950 NTF851947:NTF851950 ODB851947:ODB851950 OMX851947:OMX851950 OWT851947:OWT851950 PGP851947:PGP851950 PQL851947:PQL851950 QAH851947:QAH851950 QKD851947:QKD851950 QTZ851947:QTZ851950 RDV851947:RDV851950 RNR851947:RNR851950 RXN851947:RXN851950 SHJ851947:SHJ851950 SRF851947:SRF851950 TBB851947:TBB851950 TKX851947:TKX851950 TUT851947:TUT851950 UEP851947:UEP851950 UOL851947:UOL851950 UYH851947:UYH851950 VID851947:VID851950 VRZ851947:VRZ851950 WBV851947:WBV851950 WLR851947:WLR851950 WVN851947:WVN851950 F917481:F917484 JB917483:JB917486 SX917483:SX917486 ACT917483:ACT917486 AMP917483:AMP917486 AWL917483:AWL917486 BGH917483:BGH917486 BQD917483:BQD917486 BZZ917483:BZZ917486 CJV917483:CJV917486 CTR917483:CTR917486 DDN917483:DDN917486 DNJ917483:DNJ917486 DXF917483:DXF917486 EHB917483:EHB917486 EQX917483:EQX917486 FAT917483:FAT917486 FKP917483:FKP917486 FUL917483:FUL917486 GEH917483:GEH917486 GOD917483:GOD917486 GXZ917483:GXZ917486 HHV917483:HHV917486 HRR917483:HRR917486 IBN917483:IBN917486 ILJ917483:ILJ917486 IVF917483:IVF917486 JFB917483:JFB917486 JOX917483:JOX917486 JYT917483:JYT917486 KIP917483:KIP917486 KSL917483:KSL917486 LCH917483:LCH917486 LMD917483:LMD917486 LVZ917483:LVZ917486 MFV917483:MFV917486 MPR917483:MPR917486 MZN917483:MZN917486 NJJ917483:NJJ917486 NTF917483:NTF917486 ODB917483:ODB917486 OMX917483:OMX917486 OWT917483:OWT917486 PGP917483:PGP917486 PQL917483:PQL917486 QAH917483:QAH917486 QKD917483:QKD917486 QTZ917483:QTZ917486 RDV917483:RDV917486 RNR917483:RNR917486 RXN917483:RXN917486 SHJ917483:SHJ917486 SRF917483:SRF917486 TBB917483:TBB917486 TKX917483:TKX917486 TUT917483:TUT917486 UEP917483:UEP917486 UOL917483:UOL917486 UYH917483:UYH917486 VID917483:VID917486 VRZ917483:VRZ917486 WBV917483:WBV917486 WLR917483:WLR917486 WVN917483:WVN917486 F983017:F983020 JB983019:JB983022 SX983019:SX983022 ACT983019:ACT983022 AMP983019:AMP983022 AWL983019:AWL983022 BGH983019:BGH983022 BQD983019:BQD983022 BZZ983019:BZZ983022 CJV983019:CJV983022 CTR983019:CTR983022 DDN983019:DDN983022 DNJ983019:DNJ983022 DXF983019:DXF983022 EHB983019:EHB983022 EQX983019:EQX983022 FAT983019:FAT983022 FKP983019:FKP983022 FUL983019:FUL983022 GEH983019:GEH983022 GOD983019:GOD983022 GXZ983019:GXZ983022 HHV983019:HHV983022 HRR983019:HRR983022 IBN983019:IBN983022 ILJ983019:ILJ983022 IVF983019:IVF983022 JFB983019:JFB983022 JOX983019:JOX983022 JYT983019:JYT983022 KIP983019:KIP983022 KSL983019:KSL983022 LCH983019:LCH983022 LMD983019:LMD983022 LVZ983019:LVZ983022 MFV983019:MFV983022 MPR983019:MPR983022 MZN983019:MZN983022 NJJ983019:NJJ983022 NTF983019:NTF983022 ODB983019:ODB983022 OMX983019:OMX983022 OWT983019:OWT983022 PGP983019:PGP983022 PQL983019:PQL983022 QAH983019:QAH983022 QKD983019:QKD983022 QTZ983019:QTZ983022 RDV983019:RDV983022 RNR983019:RNR983022 RXN983019:RXN983022 SHJ983019:SHJ983022 SRF983019:SRF983022 TBB983019:TBB983022 TKX983019:TKX983022 TUT983019:TUT983022 UEP983019:UEP983022 UOL983019:UOL983022 UYH983019:UYH983022 VID983019:VID983022 VRZ983019:VRZ983022 WBV983019:WBV983022 WLR983019:WLR983022 WVN983019:WVN983022 F65587:F65709 JB65589:JB65711 SX65589:SX65711 ACT65589:ACT65711 AMP65589:AMP65711 AWL65589:AWL65711 BGH65589:BGH65711 BQD65589:BQD65711 BZZ65589:BZZ65711 CJV65589:CJV65711 CTR65589:CTR65711 DDN65589:DDN65711 DNJ65589:DNJ65711 DXF65589:DXF65711 EHB65589:EHB65711 EQX65589:EQX65711 FAT65589:FAT65711 FKP65589:FKP65711 FUL65589:FUL65711 GEH65589:GEH65711 GOD65589:GOD65711 GXZ65589:GXZ65711 HHV65589:HHV65711 HRR65589:HRR65711 IBN65589:IBN65711 ILJ65589:ILJ65711 IVF65589:IVF65711 JFB65589:JFB65711 JOX65589:JOX65711 JYT65589:JYT65711 KIP65589:KIP65711 KSL65589:KSL65711 LCH65589:LCH65711 LMD65589:LMD65711 LVZ65589:LVZ65711 MFV65589:MFV65711 MPR65589:MPR65711 MZN65589:MZN65711 NJJ65589:NJJ65711 NTF65589:NTF65711 ODB65589:ODB65711 OMX65589:OMX65711 OWT65589:OWT65711 PGP65589:PGP65711 PQL65589:PQL65711 QAH65589:QAH65711 QKD65589:QKD65711 QTZ65589:QTZ65711 RDV65589:RDV65711 RNR65589:RNR65711 RXN65589:RXN65711 SHJ65589:SHJ65711 SRF65589:SRF65711 TBB65589:TBB65711 TKX65589:TKX65711 TUT65589:TUT65711 UEP65589:UEP65711 UOL65589:UOL65711 UYH65589:UYH65711 VID65589:VID65711 VRZ65589:VRZ65711 WBV65589:WBV65711 WLR65589:WLR65711 WVN65589:WVN65711 F131123:F131245 JB131125:JB131247 SX131125:SX131247 ACT131125:ACT131247 AMP131125:AMP131247 AWL131125:AWL131247 BGH131125:BGH131247 BQD131125:BQD131247 BZZ131125:BZZ131247 CJV131125:CJV131247 CTR131125:CTR131247 DDN131125:DDN131247 DNJ131125:DNJ131247 DXF131125:DXF131247 EHB131125:EHB131247 EQX131125:EQX131247 FAT131125:FAT131247 FKP131125:FKP131247 FUL131125:FUL131247 GEH131125:GEH131247 GOD131125:GOD131247 GXZ131125:GXZ131247 HHV131125:HHV131247 HRR131125:HRR131247 IBN131125:IBN131247 ILJ131125:ILJ131247 IVF131125:IVF131247 JFB131125:JFB131247 JOX131125:JOX131247 JYT131125:JYT131247 KIP131125:KIP131247 KSL131125:KSL131247 LCH131125:LCH131247 LMD131125:LMD131247 LVZ131125:LVZ131247 MFV131125:MFV131247 MPR131125:MPR131247 MZN131125:MZN131247 NJJ131125:NJJ131247 NTF131125:NTF131247 ODB131125:ODB131247 OMX131125:OMX131247 OWT131125:OWT131247 PGP131125:PGP131247 PQL131125:PQL131247 QAH131125:QAH131247 QKD131125:QKD131247 QTZ131125:QTZ131247 RDV131125:RDV131247 RNR131125:RNR131247 RXN131125:RXN131247 SHJ131125:SHJ131247 SRF131125:SRF131247 TBB131125:TBB131247 TKX131125:TKX131247 TUT131125:TUT131247 UEP131125:UEP131247 UOL131125:UOL131247 UYH131125:UYH131247 VID131125:VID131247 VRZ131125:VRZ131247 WBV131125:WBV131247 WLR131125:WLR131247 WVN131125:WVN131247 F196659:F196781 JB196661:JB196783 SX196661:SX196783 ACT196661:ACT196783 AMP196661:AMP196783 AWL196661:AWL196783 BGH196661:BGH196783 BQD196661:BQD196783 BZZ196661:BZZ196783 CJV196661:CJV196783 CTR196661:CTR196783 DDN196661:DDN196783 DNJ196661:DNJ196783 DXF196661:DXF196783 EHB196661:EHB196783 EQX196661:EQX196783 FAT196661:FAT196783 FKP196661:FKP196783 FUL196661:FUL196783 GEH196661:GEH196783 GOD196661:GOD196783 GXZ196661:GXZ196783 HHV196661:HHV196783 HRR196661:HRR196783 IBN196661:IBN196783 ILJ196661:ILJ196783 IVF196661:IVF196783 JFB196661:JFB196783 JOX196661:JOX196783 JYT196661:JYT196783 KIP196661:KIP196783 KSL196661:KSL196783 LCH196661:LCH196783 LMD196661:LMD196783 LVZ196661:LVZ196783 MFV196661:MFV196783 MPR196661:MPR196783 MZN196661:MZN196783 NJJ196661:NJJ196783 NTF196661:NTF196783 ODB196661:ODB196783 OMX196661:OMX196783 OWT196661:OWT196783 PGP196661:PGP196783 PQL196661:PQL196783 QAH196661:QAH196783 QKD196661:QKD196783 QTZ196661:QTZ196783 RDV196661:RDV196783 RNR196661:RNR196783 RXN196661:RXN196783 SHJ196661:SHJ196783 SRF196661:SRF196783 TBB196661:TBB196783 TKX196661:TKX196783 TUT196661:TUT196783 UEP196661:UEP196783 UOL196661:UOL196783 UYH196661:UYH196783 VID196661:VID196783 VRZ196661:VRZ196783 WBV196661:WBV196783 WLR196661:WLR196783 WVN196661:WVN196783 F262195:F262317 JB262197:JB262319 SX262197:SX262319 ACT262197:ACT262319 AMP262197:AMP262319 AWL262197:AWL262319 BGH262197:BGH262319 BQD262197:BQD262319 BZZ262197:BZZ262319 CJV262197:CJV262319 CTR262197:CTR262319 DDN262197:DDN262319 DNJ262197:DNJ262319 DXF262197:DXF262319 EHB262197:EHB262319 EQX262197:EQX262319 FAT262197:FAT262319 FKP262197:FKP262319 FUL262197:FUL262319 GEH262197:GEH262319 GOD262197:GOD262319 GXZ262197:GXZ262319 HHV262197:HHV262319 HRR262197:HRR262319 IBN262197:IBN262319 ILJ262197:ILJ262319 IVF262197:IVF262319 JFB262197:JFB262319 JOX262197:JOX262319 JYT262197:JYT262319 KIP262197:KIP262319 KSL262197:KSL262319 LCH262197:LCH262319 LMD262197:LMD262319 LVZ262197:LVZ262319 MFV262197:MFV262319 MPR262197:MPR262319 MZN262197:MZN262319 NJJ262197:NJJ262319 NTF262197:NTF262319 ODB262197:ODB262319 OMX262197:OMX262319 OWT262197:OWT262319 PGP262197:PGP262319 PQL262197:PQL262319 QAH262197:QAH262319 QKD262197:QKD262319 QTZ262197:QTZ262319 RDV262197:RDV262319 RNR262197:RNR262319 RXN262197:RXN262319 SHJ262197:SHJ262319 SRF262197:SRF262319 TBB262197:TBB262319 TKX262197:TKX262319 TUT262197:TUT262319 UEP262197:UEP262319 UOL262197:UOL262319 UYH262197:UYH262319 VID262197:VID262319 VRZ262197:VRZ262319 WBV262197:WBV262319 WLR262197:WLR262319 WVN262197:WVN262319 F327731:F327853 JB327733:JB327855 SX327733:SX327855 ACT327733:ACT327855 AMP327733:AMP327855 AWL327733:AWL327855 BGH327733:BGH327855 BQD327733:BQD327855 BZZ327733:BZZ327855 CJV327733:CJV327855 CTR327733:CTR327855 DDN327733:DDN327855 DNJ327733:DNJ327855 DXF327733:DXF327855 EHB327733:EHB327855 EQX327733:EQX327855 FAT327733:FAT327855 FKP327733:FKP327855 FUL327733:FUL327855 GEH327733:GEH327855 GOD327733:GOD327855 GXZ327733:GXZ327855 HHV327733:HHV327855 HRR327733:HRR327855 IBN327733:IBN327855 ILJ327733:ILJ327855 IVF327733:IVF327855 JFB327733:JFB327855 JOX327733:JOX327855 JYT327733:JYT327855 KIP327733:KIP327855 KSL327733:KSL327855 LCH327733:LCH327855 LMD327733:LMD327855 LVZ327733:LVZ327855 MFV327733:MFV327855 MPR327733:MPR327855 MZN327733:MZN327855 NJJ327733:NJJ327855 NTF327733:NTF327855 ODB327733:ODB327855 OMX327733:OMX327855 OWT327733:OWT327855 PGP327733:PGP327855 PQL327733:PQL327855 QAH327733:QAH327855 QKD327733:QKD327855 QTZ327733:QTZ327855 RDV327733:RDV327855 RNR327733:RNR327855 RXN327733:RXN327855 SHJ327733:SHJ327855 SRF327733:SRF327855 TBB327733:TBB327855 TKX327733:TKX327855 TUT327733:TUT327855 UEP327733:UEP327855 UOL327733:UOL327855 UYH327733:UYH327855 VID327733:VID327855 VRZ327733:VRZ327855 WBV327733:WBV327855 WLR327733:WLR327855 WVN327733:WVN327855 F393267:F393389 JB393269:JB393391 SX393269:SX393391 ACT393269:ACT393391 AMP393269:AMP393391 AWL393269:AWL393391 BGH393269:BGH393391 BQD393269:BQD393391 BZZ393269:BZZ393391 CJV393269:CJV393391 CTR393269:CTR393391 DDN393269:DDN393391 DNJ393269:DNJ393391 DXF393269:DXF393391 EHB393269:EHB393391 EQX393269:EQX393391 FAT393269:FAT393391 FKP393269:FKP393391 FUL393269:FUL393391 GEH393269:GEH393391 GOD393269:GOD393391 GXZ393269:GXZ393391 HHV393269:HHV393391 HRR393269:HRR393391 IBN393269:IBN393391 ILJ393269:ILJ393391 IVF393269:IVF393391 JFB393269:JFB393391 JOX393269:JOX393391 JYT393269:JYT393391 KIP393269:KIP393391 KSL393269:KSL393391 LCH393269:LCH393391 LMD393269:LMD393391 LVZ393269:LVZ393391 MFV393269:MFV393391 MPR393269:MPR393391 MZN393269:MZN393391 NJJ393269:NJJ393391 NTF393269:NTF393391 ODB393269:ODB393391 OMX393269:OMX393391 OWT393269:OWT393391 PGP393269:PGP393391 PQL393269:PQL393391 QAH393269:QAH393391 QKD393269:QKD393391 QTZ393269:QTZ393391 RDV393269:RDV393391 RNR393269:RNR393391 RXN393269:RXN393391 SHJ393269:SHJ393391 SRF393269:SRF393391 TBB393269:TBB393391 TKX393269:TKX393391 TUT393269:TUT393391 UEP393269:UEP393391 UOL393269:UOL393391 UYH393269:UYH393391 VID393269:VID393391 VRZ393269:VRZ393391 WBV393269:WBV393391 WLR393269:WLR393391 WVN393269:WVN393391 F458803:F458925 JB458805:JB458927 SX458805:SX458927 ACT458805:ACT458927 AMP458805:AMP458927 AWL458805:AWL458927 BGH458805:BGH458927 BQD458805:BQD458927 BZZ458805:BZZ458927 CJV458805:CJV458927 CTR458805:CTR458927 DDN458805:DDN458927 DNJ458805:DNJ458927 DXF458805:DXF458927 EHB458805:EHB458927 EQX458805:EQX458927 FAT458805:FAT458927 FKP458805:FKP458927 FUL458805:FUL458927 GEH458805:GEH458927 GOD458805:GOD458927 GXZ458805:GXZ458927 HHV458805:HHV458927 HRR458805:HRR458927 IBN458805:IBN458927 ILJ458805:ILJ458927 IVF458805:IVF458927 JFB458805:JFB458927 JOX458805:JOX458927 JYT458805:JYT458927 KIP458805:KIP458927 KSL458805:KSL458927 LCH458805:LCH458927 LMD458805:LMD458927 LVZ458805:LVZ458927 MFV458805:MFV458927 MPR458805:MPR458927 MZN458805:MZN458927 NJJ458805:NJJ458927 NTF458805:NTF458927 ODB458805:ODB458927 OMX458805:OMX458927 OWT458805:OWT458927 PGP458805:PGP458927 PQL458805:PQL458927 QAH458805:QAH458927 QKD458805:QKD458927 QTZ458805:QTZ458927 RDV458805:RDV458927 RNR458805:RNR458927 RXN458805:RXN458927 SHJ458805:SHJ458927 SRF458805:SRF458927 TBB458805:TBB458927 TKX458805:TKX458927 TUT458805:TUT458927 UEP458805:UEP458927 UOL458805:UOL458927 UYH458805:UYH458927 VID458805:VID458927 VRZ458805:VRZ458927 WBV458805:WBV458927 WLR458805:WLR458927 WVN458805:WVN458927 F524339:F524461 JB524341:JB524463 SX524341:SX524463 ACT524341:ACT524463 AMP524341:AMP524463 AWL524341:AWL524463 BGH524341:BGH524463 BQD524341:BQD524463 BZZ524341:BZZ524463 CJV524341:CJV524463 CTR524341:CTR524463 DDN524341:DDN524463 DNJ524341:DNJ524463 DXF524341:DXF524463 EHB524341:EHB524463 EQX524341:EQX524463 FAT524341:FAT524463 FKP524341:FKP524463 FUL524341:FUL524463 GEH524341:GEH524463 GOD524341:GOD524463 GXZ524341:GXZ524463 HHV524341:HHV524463 HRR524341:HRR524463 IBN524341:IBN524463 ILJ524341:ILJ524463 IVF524341:IVF524463 JFB524341:JFB524463 JOX524341:JOX524463 JYT524341:JYT524463 KIP524341:KIP524463 KSL524341:KSL524463 LCH524341:LCH524463 LMD524341:LMD524463 LVZ524341:LVZ524463 MFV524341:MFV524463 MPR524341:MPR524463 MZN524341:MZN524463 NJJ524341:NJJ524463 NTF524341:NTF524463 ODB524341:ODB524463 OMX524341:OMX524463 OWT524341:OWT524463 PGP524341:PGP524463 PQL524341:PQL524463 QAH524341:QAH524463 QKD524341:QKD524463 QTZ524341:QTZ524463 RDV524341:RDV524463 RNR524341:RNR524463 RXN524341:RXN524463 SHJ524341:SHJ524463 SRF524341:SRF524463 TBB524341:TBB524463 TKX524341:TKX524463 TUT524341:TUT524463 UEP524341:UEP524463 UOL524341:UOL524463 UYH524341:UYH524463 VID524341:VID524463 VRZ524341:VRZ524463 WBV524341:WBV524463 WLR524341:WLR524463 WVN524341:WVN524463 F589875:F589997 JB589877:JB589999 SX589877:SX589999 ACT589877:ACT589999 AMP589877:AMP589999 AWL589877:AWL589999 BGH589877:BGH589999 BQD589877:BQD589999 BZZ589877:BZZ589999 CJV589877:CJV589999 CTR589877:CTR589999 DDN589877:DDN589999 DNJ589877:DNJ589999 DXF589877:DXF589999 EHB589877:EHB589999 EQX589877:EQX589999 FAT589877:FAT589999 FKP589877:FKP589999 FUL589877:FUL589999 GEH589877:GEH589999 GOD589877:GOD589999 GXZ589877:GXZ589999 HHV589877:HHV589999 HRR589877:HRR589999 IBN589877:IBN589999 ILJ589877:ILJ589999 IVF589877:IVF589999 JFB589877:JFB589999 JOX589877:JOX589999 JYT589877:JYT589999 KIP589877:KIP589999 KSL589877:KSL589999 LCH589877:LCH589999 LMD589877:LMD589999 LVZ589877:LVZ589999 MFV589877:MFV589999 MPR589877:MPR589999 MZN589877:MZN589999 NJJ589877:NJJ589999 NTF589877:NTF589999 ODB589877:ODB589999 OMX589877:OMX589999 OWT589877:OWT589999 PGP589877:PGP589999 PQL589877:PQL589999 QAH589877:QAH589999 QKD589877:QKD589999 QTZ589877:QTZ589999 RDV589877:RDV589999 RNR589877:RNR589999 RXN589877:RXN589999 SHJ589877:SHJ589999 SRF589877:SRF589999 TBB589877:TBB589999 TKX589877:TKX589999 TUT589877:TUT589999 UEP589877:UEP589999 UOL589877:UOL589999 UYH589877:UYH589999 VID589877:VID589999 VRZ589877:VRZ589999 WBV589877:WBV589999 WLR589877:WLR589999 WVN589877:WVN589999 F655411:F655533 JB655413:JB655535 SX655413:SX655535 ACT655413:ACT655535 AMP655413:AMP655535 AWL655413:AWL655535 BGH655413:BGH655535 BQD655413:BQD655535 BZZ655413:BZZ655535 CJV655413:CJV655535 CTR655413:CTR655535 DDN655413:DDN655535 DNJ655413:DNJ655535 DXF655413:DXF655535 EHB655413:EHB655535 EQX655413:EQX655535 FAT655413:FAT655535 FKP655413:FKP655535 FUL655413:FUL655535 GEH655413:GEH655535 GOD655413:GOD655535 GXZ655413:GXZ655535 HHV655413:HHV655535 HRR655413:HRR655535 IBN655413:IBN655535 ILJ655413:ILJ655535 IVF655413:IVF655535 JFB655413:JFB655535 JOX655413:JOX655535 JYT655413:JYT655535 KIP655413:KIP655535 KSL655413:KSL655535 LCH655413:LCH655535 LMD655413:LMD655535 LVZ655413:LVZ655535 MFV655413:MFV655535 MPR655413:MPR655535 MZN655413:MZN655535 NJJ655413:NJJ655535 NTF655413:NTF655535 ODB655413:ODB655535 OMX655413:OMX655535 OWT655413:OWT655535 PGP655413:PGP655535 PQL655413:PQL655535 QAH655413:QAH655535 QKD655413:QKD655535 QTZ655413:QTZ655535 RDV655413:RDV655535 RNR655413:RNR655535 RXN655413:RXN655535 SHJ655413:SHJ655535 SRF655413:SRF655535 TBB655413:TBB655535 TKX655413:TKX655535 TUT655413:TUT655535 UEP655413:UEP655535 UOL655413:UOL655535 UYH655413:UYH655535 VID655413:VID655535 VRZ655413:VRZ655535 WBV655413:WBV655535 WLR655413:WLR655535 WVN655413:WVN655535 F720947:F721069 JB720949:JB721071 SX720949:SX721071 ACT720949:ACT721071 AMP720949:AMP721071 AWL720949:AWL721071 BGH720949:BGH721071 BQD720949:BQD721071 BZZ720949:BZZ721071 CJV720949:CJV721071 CTR720949:CTR721071 DDN720949:DDN721071 DNJ720949:DNJ721071 DXF720949:DXF721071 EHB720949:EHB721071 EQX720949:EQX721071 FAT720949:FAT721071 FKP720949:FKP721071 FUL720949:FUL721071 GEH720949:GEH721071 GOD720949:GOD721071 GXZ720949:GXZ721071 HHV720949:HHV721071 HRR720949:HRR721071 IBN720949:IBN721071 ILJ720949:ILJ721071 IVF720949:IVF721071 JFB720949:JFB721071 JOX720949:JOX721071 JYT720949:JYT721071 KIP720949:KIP721071 KSL720949:KSL721071 LCH720949:LCH721071 LMD720949:LMD721071 LVZ720949:LVZ721071 MFV720949:MFV721071 MPR720949:MPR721071 MZN720949:MZN721071 NJJ720949:NJJ721071 NTF720949:NTF721071 ODB720949:ODB721071 OMX720949:OMX721071 OWT720949:OWT721071 PGP720949:PGP721071 PQL720949:PQL721071 QAH720949:QAH721071 QKD720949:QKD721071 QTZ720949:QTZ721071 RDV720949:RDV721071 RNR720949:RNR721071 RXN720949:RXN721071 SHJ720949:SHJ721071 SRF720949:SRF721071 TBB720949:TBB721071 TKX720949:TKX721071 TUT720949:TUT721071 UEP720949:UEP721071 UOL720949:UOL721071 UYH720949:UYH721071 VID720949:VID721071 VRZ720949:VRZ721071 WBV720949:WBV721071 WLR720949:WLR721071 WVN720949:WVN721071 F786483:F786605 JB786485:JB786607 SX786485:SX786607 ACT786485:ACT786607 AMP786485:AMP786607 AWL786485:AWL786607 BGH786485:BGH786607 BQD786485:BQD786607 BZZ786485:BZZ786607 CJV786485:CJV786607 CTR786485:CTR786607 DDN786485:DDN786607 DNJ786485:DNJ786607 DXF786485:DXF786607 EHB786485:EHB786607 EQX786485:EQX786607 FAT786485:FAT786607 FKP786485:FKP786607 FUL786485:FUL786607 GEH786485:GEH786607 GOD786485:GOD786607 GXZ786485:GXZ786607 HHV786485:HHV786607 HRR786485:HRR786607 IBN786485:IBN786607 ILJ786485:ILJ786607 IVF786485:IVF786607 JFB786485:JFB786607 JOX786485:JOX786607 JYT786485:JYT786607 KIP786485:KIP786607 KSL786485:KSL786607 LCH786485:LCH786607 LMD786485:LMD786607 LVZ786485:LVZ786607 MFV786485:MFV786607 MPR786485:MPR786607 MZN786485:MZN786607 NJJ786485:NJJ786607 NTF786485:NTF786607 ODB786485:ODB786607 OMX786485:OMX786607 OWT786485:OWT786607 PGP786485:PGP786607 PQL786485:PQL786607 QAH786485:QAH786607 QKD786485:QKD786607 QTZ786485:QTZ786607 RDV786485:RDV786607 RNR786485:RNR786607 RXN786485:RXN786607 SHJ786485:SHJ786607 SRF786485:SRF786607 TBB786485:TBB786607 TKX786485:TKX786607 TUT786485:TUT786607 UEP786485:UEP786607 UOL786485:UOL786607 UYH786485:UYH786607 VID786485:VID786607 VRZ786485:VRZ786607 WBV786485:WBV786607 WLR786485:WLR786607 WVN786485:WVN786607 F852019:F852141 JB852021:JB852143 SX852021:SX852143 ACT852021:ACT852143 AMP852021:AMP852143 AWL852021:AWL852143 BGH852021:BGH852143 BQD852021:BQD852143 BZZ852021:BZZ852143 CJV852021:CJV852143 CTR852021:CTR852143 DDN852021:DDN852143 DNJ852021:DNJ852143 DXF852021:DXF852143 EHB852021:EHB852143 EQX852021:EQX852143 FAT852021:FAT852143 FKP852021:FKP852143 FUL852021:FUL852143 GEH852021:GEH852143 GOD852021:GOD852143 GXZ852021:GXZ852143 HHV852021:HHV852143 HRR852021:HRR852143 IBN852021:IBN852143 ILJ852021:ILJ852143 IVF852021:IVF852143 JFB852021:JFB852143 JOX852021:JOX852143 JYT852021:JYT852143 KIP852021:KIP852143 KSL852021:KSL852143 LCH852021:LCH852143 LMD852021:LMD852143 LVZ852021:LVZ852143 MFV852021:MFV852143 MPR852021:MPR852143 MZN852021:MZN852143 NJJ852021:NJJ852143 NTF852021:NTF852143 ODB852021:ODB852143 OMX852021:OMX852143 OWT852021:OWT852143 PGP852021:PGP852143 PQL852021:PQL852143 QAH852021:QAH852143 QKD852021:QKD852143 QTZ852021:QTZ852143 RDV852021:RDV852143 RNR852021:RNR852143 RXN852021:RXN852143 SHJ852021:SHJ852143 SRF852021:SRF852143 TBB852021:TBB852143 TKX852021:TKX852143 TUT852021:TUT852143 UEP852021:UEP852143 UOL852021:UOL852143 UYH852021:UYH852143 VID852021:VID852143 VRZ852021:VRZ852143 WBV852021:WBV852143 WLR852021:WLR852143 WVN852021:WVN852143 F917555:F917677 JB917557:JB917679 SX917557:SX917679 ACT917557:ACT917679 AMP917557:AMP917679 AWL917557:AWL917679 BGH917557:BGH917679 BQD917557:BQD917679 BZZ917557:BZZ917679 CJV917557:CJV917679 CTR917557:CTR917679 DDN917557:DDN917679 DNJ917557:DNJ917679 DXF917557:DXF917679 EHB917557:EHB917679 EQX917557:EQX917679 FAT917557:FAT917679 FKP917557:FKP917679 FUL917557:FUL917679 GEH917557:GEH917679 GOD917557:GOD917679 GXZ917557:GXZ917679 HHV917557:HHV917679 HRR917557:HRR917679 IBN917557:IBN917679 ILJ917557:ILJ917679 IVF917557:IVF917679 JFB917557:JFB917679 JOX917557:JOX917679 JYT917557:JYT917679 KIP917557:KIP917679 KSL917557:KSL917679 LCH917557:LCH917679 LMD917557:LMD917679 LVZ917557:LVZ917679 MFV917557:MFV917679 MPR917557:MPR917679 MZN917557:MZN917679 NJJ917557:NJJ917679 NTF917557:NTF917679 ODB917557:ODB917679 OMX917557:OMX917679 OWT917557:OWT917679 PGP917557:PGP917679 PQL917557:PQL917679 QAH917557:QAH917679 QKD917557:QKD917679 QTZ917557:QTZ917679 RDV917557:RDV917679 RNR917557:RNR917679 RXN917557:RXN917679 SHJ917557:SHJ917679 SRF917557:SRF917679 TBB917557:TBB917679 TKX917557:TKX917679 TUT917557:TUT917679 UEP917557:UEP917679 UOL917557:UOL917679 UYH917557:UYH917679 VID917557:VID917679 VRZ917557:VRZ917679 WBV917557:WBV917679 WLR917557:WLR917679 WVN917557:WVN917679 F983091:F983213 JB983093:JB983215 SX983093:SX983215 ACT983093:ACT983215 AMP983093:AMP983215 AWL983093:AWL983215 BGH983093:BGH983215 BQD983093:BQD983215 BZZ983093:BZZ983215 CJV983093:CJV983215 CTR983093:CTR983215 DDN983093:DDN983215 DNJ983093:DNJ983215 DXF983093:DXF983215 EHB983093:EHB983215 EQX983093:EQX983215 FAT983093:FAT983215 FKP983093:FKP983215 FUL983093:FUL983215 GEH983093:GEH983215 GOD983093:GOD983215 GXZ983093:GXZ983215 HHV983093:HHV983215 HRR983093:HRR983215 IBN983093:IBN983215 ILJ983093:ILJ983215 IVF983093:IVF983215 JFB983093:JFB983215 JOX983093:JOX983215 JYT983093:JYT983215 KIP983093:KIP983215 KSL983093:KSL983215 LCH983093:LCH983215 LMD983093:LMD983215 LVZ983093:LVZ983215 MFV983093:MFV983215 MPR983093:MPR983215 MZN983093:MZN983215 NJJ983093:NJJ983215 NTF983093:NTF983215 ODB983093:ODB983215 OMX983093:OMX983215 OWT983093:OWT983215 PGP983093:PGP983215 PQL983093:PQL983215 QAH983093:QAH983215 QKD983093:QKD983215 QTZ983093:QTZ983215 RDV983093:RDV983215 RNR983093:RNR983215 RXN983093:RXN983215 SHJ983093:SHJ983215 SRF983093:SRF983215 TBB983093:TBB983215 TKX983093:TKX983215 TUT983093:TUT983215 UEP983093:UEP983215 UOL983093:UOL983215 UYH983093:UYH983215 VID983093:VID983215 VRZ983093:VRZ983215 WBV983093:WBV983215 WLR983093:WLR983215 WVN983093:WVN983215 F65519:F65584 JB65521:JB65586 SX65521:SX65586 ACT65521:ACT65586 AMP65521:AMP65586 AWL65521:AWL65586 BGH65521:BGH65586 BQD65521:BQD65586 BZZ65521:BZZ65586 CJV65521:CJV65586 CTR65521:CTR65586 DDN65521:DDN65586 DNJ65521:DNJ65586 DXF65521:DXF65586 EHB65521:EHB65586 EQX65521:EQX65586 FAT65521:FAT65586 FKP65521:FKP65586 FUL65521:FUL65586 GEH65521:GEH65586 GOD65521:GOD65586 GXZ65521:GXZ65586 HHV65521:HHV65586 HRR65521:HRR65586 IBN65521:IBN65586 ILJ65521:ILJ65586 IVF65521:IVF65586 JFB65521:JFB65586 JOX65521:JOX65586 JYT65521:JYT65586 KIP65521:KIP65586 KSL65521:KSL65586 LCH65521:LCH65586 LMD65521:LMD65586 LVZ65521:LVZ65586 MFV65521:MFV65586 MPR65521:MPR65586 MZN65521:MZN65586 NJJ65521:NJJ65586 NTF65521:NTF65586 ODB65521:ODB65586 OMX65521:OMX65586 OWT65521:OWT65586 PGP65521:PGP65586 PQL65521:PQL65586 QAH65521:QAH65586 QKD65521:QKD65586 QTZ65521:QTZ65586 RDV65521:RDV65586 RNR65521:RNR65586 RXN65521:RXN65586 SHJ65521:SHJ65586 SRF65521:SRF65586 TBB65521:TBB65586 TKX65521:TKX65586 TUT65521:TUT65586 UEP65521:UEP65586 UOL65521:UOL65586 UYH65521:UYH65586 VID65521:VID65586 VRZ65521:VRZ65586 WBV65521:WBV65586 WLR65521:WLR65586 WVN65521:WVN65586 F131055:F131120 JB131057:JB131122 SX131057:SX131122 ACT131057:ACT131122 AMP131057:AMP131122 AWL131057:AWL131122 BGH131057:BGH131122 BQD131057:BQD131122 BZZ131057:BZZ131122 CJV131057:CJV131122 CTR131057:CTR131122 DDN131057:DDN131122 DNJ131057:DNJ131122 DXF131057:DXF131122 EHB131057:EHB131122 EQX131057:EQX131122 FAT131057:FAT131122 FKP131057:FKP131122 FUL131057:FUL131122 GEH131057:GEH131122 GOD131057:GOD131122 GXZ131057:GXZ131122 HHV131057:HHV131122 HRR131057:HRR131122 IBN131057:IBN131122 ILJ131057:ILJ131122 IVF131057:IVF131122 JFB131057:JFB131122 JOX131057:JOX131122 JYT131057:JYT131122 KIP131057:KIP131122 KSL131057:KSL131122 LCH131057:LCH131122 LMD131057:LMD131122 LVZ131057:LVZ131122 MFV131057:MFV131122 MPR131057:MPR131122 MZN131057:MZN131122 NJJ131057:NJJ131122 NTF131057:NTF131122 ODB131057:ODB131122 OMX131057:OMX131122 OWT131057:OWT131122 PGP131057:PGP131122 PQL131057:PQL131122 QAH131057:QAH131122 QKD131057:QKD131122 QTZ131057:QTZ131122 RDV131057:RDV131122 RNR131057:RNR131122 RXN131057:RXN131122 SHJ131057:SHJ131122 SRF131057:SRF131122 TBB131057:TBB131122 TKX131057:TKX131122 TUT131057:TUT131122 UEP131057:UEP131122 UOL131057:UOL131122 UYH131057:UYH131122 VID131057:VID131122 VRZ131057:VRZ131122 WBV131057:WBV131122 WLR131057:WLR131122 WVN131057:WVN131122 F196591:F196656 JB196593:JB196658 SX196593:SX196658 ACT196593:ACT196658 AMP196593:AMP196658 AWL196593:AWL196658 BGH196593:BGH196658 BQD196593:BQD196658 BZZ196593:BZZ196658 CJV196593:CJV196658 CTR196593:CTR196658 DDN196593:DDN196658 DNJ196593:DNJ196658 DXF196593:DXF196658 EHB196593:EHB196658 EQX196593:EQX196658 FAT196593:FAT196658 FKP196593:FKP196658 FUL196593:FUL196658 GEH196593:GEH196658 GOD196593:GOD196658 GXZ196593:GXZ196658 HHV196593:HHV196658 HRR196593:HRR196658 IBN196593:IBN196658 ILJ196593:ILJ196658 IVF196593:IVF196658 JFB196593:JFB196658 JOX196593:JOX196658 JYT196593:JYT196658 KIP196593:KIP196658 KSL196593:KSL196658 LCH196593:LCH196658 LMD196593:LMD196658 LVZ196593:LVZ196658 MFV196593:MFV196658 MPR196593:MPR196658 MZN196593:MZN196658 NJJ196593:NJJ196658 NTF196593:NTF196658 ODB196593:ODB196658 OMX196593:OMX196658 OWT196593:OWT196658 PGP196593:PGP196658 PQL196593:PQL196658 QAH196593:QAH196658 QKD196593:QKD196658 QTZ196593:QTZ196658 RDV196593:RDV196658 RNR196593:RNR196658 RXN196593:RXN196658 SHJ196593:SHJ196658 SRF196593:SRF196658 TBB196593:TBB196658 TKX196593:TKX196658 TUT196593:TUT196658 UEP196593:UEP196658 UOL196593:UOL196658 UYH196593:UYH196658 VID196593:VID196658 VRZ196593:VRZ196658 WBV196593:WBV196658 WLR196593:WLR196658 WVN196593:WVN196658 F262127:F262192 JB262129:JB262194 SX262129:SX262194 ACT262129:ACT262194 AMP262129:AMP262194 AWL262129:AWL262194 BGH262129:BGH262194 BQD262129:BQD262194 BZZ262129:BZZ262194 CJV262129:CJV262194 CTR262129:CTR262194 DDN262129:DDN262194 DNJ262129:DNJ262194 DXF262129:DXF262194 EHB262129:EHB262194 EQX262129:EQX262194 FAT262129:FAT262194 FKP262129:FKP262194 FUL262129:FUL262194 GEH262129:GEH262194 GOD262129:GOD262194 GXZ262129:GXZ262194 HHV262129:HHV262194 HRR262129:HRR262194 IBN262129:IBN262194 ILJ262129:ILJ262194 IVF262129:IVF262194 JFB262129:JFB262194 JOX262129:JOX262194 JYT262129:JYT262194 KIP262129:KIP262194 KSL262129:KSL262194 LCH262129:LCH262194 LMD262129:LMD262194 LVZ262129:LVZ262194 MFV262129:MFV262194 MPR262129:MPR262194 MZN262129:MZN262194 NJJ262129:NJJ262194 NTF262129:NTF262194 ODB262129:ODB262194 OMX262129:OMX262194 OWT262129:OWT262194 PGP262129:PGP262194 PQL262129:PQL262194 QAH262129:QAH262194 QKD262129:QKD262194 QTZ262129:QTZ262194 RDV262129:RDV262194 RNR262129:RNR262194 RXN262129:RXN262194 SHJ262129:SHJ262194 SRF262129:SRF262194 TBB262129:TBB262194 TKX262129:TKX262194 TUT262129:TUT262194 UEP262129:UEP262194 UOL262129:UOL262194 UYH262129:UYH262194 VID262129:VID262194 VRZ262129:VRZ262194 WBV262129:WBV262194 WLR262129:WLR262194 WVN262129:WVN262194 F327663:F327728 JB327665:JB327730 SX327665:SX327730 ACT327665:ACT327730 AMP327665:AMP327730 AWL327665:AWL327730 BGH327665:BGH327730 BQD327665:BQD327730 BZZ327665:BZZ327730 CJV327665:CJV327730 CTR327665:CTR327730 DDN327665:DDN327730 DNJ327665:DNJ327730 DXF327665:DXF327730 EHB327665:EHB327730 EQX327665:EQX327730 FAT327665:FAT327730 FKP327665:FKP327730 FUL327665:FUL327730 GEH327665:GEH327730 GOD327665:GOD327730 GXZ327665:GXZ327730 HHV327665:HHV327730 HRR327665:HRR327730 IBN327665:IBN327730 ILJ327665:ILJ327730 IVF327665:IVF327730 JFB327665:JFB327730 JOX327665:JOX327730 JYT327665:JYT327730 KIP327665:KIP327730 KSL327665:KSL327730 LCH327665:LCH327730 LMD327665:LMD327730 LVZ327665:LVZ327730 MFV327665:MFV327730 MPR327665:MPR327730 MZN327665:MZN327730 NJJ327665:NJJ327730 NTF327665:NTF327730 ODB327665:ODB327730 OMX327665:OMX327730 OWT327665:OWT327730 PGP327665:PGP327730 PQL327665:PQL327730 QAH327665:QAH327730 QKD327665:QKD327730 QTZ327665:QTZ327730 RDV327665:RDV327730 RNR327665:RNR327730 RXN327665:RXN327730 SHJ327665:SHJ327730 SRF327665:SRF327730 TBB327665:TBB327730 TKX327665:TKX327730 TUT327665:TUT327730 UEP327665:UEP327730 UOL327665:UOL327730 UYH327665:UYH327730 VID327665:VID327730 VRZ327665:VRZ327730 WBV327665:WBV327730 WLR327665:WLR327730 WVN327665:WVN327730 F393199:F393264 JB393201:JB393266 SX393201:SX393266 ACT393201:ACT393266 AMP393201:AMP393266 AWL393201:AWL393266 BGH393201:BGH393266 BQD393201:BQD393266 BZZ393201:BZZ393266 CJV393201:CJV393266 CTR393201:CTR393266 DDN393201:DDN393266 DNJ393201:DNJ393266 DXF393201:DXF393266 EHB393201:EHB393266 EQX393201:EQX393266 FAT393201:FAT393266 FKP393201:FKP393266 FUL393201:FUL393266 GEH393201:GEH393266 GOD393201:GOD393266 GXZ393201:GXZ393266 HHV393201:HHV393266 HRR393201:HRR393266 IBN393201:IBN393266 ILJ393201:ILJ393266 IVF393201:IVF393266 JFB393201:JFB393266 JOX393201:JOX393266 JYT393201:JYT393266 KIP393201:KIP393266 KSL393201:KSL393266 LCH393201:LCH393266 LMD393201:LMD393266 LVZ393201:LVZ393266 MFV393201:MFV393266 MPR393201:MPR393266 MZN393201:MZN393266 NJJ393201:NJJ393266 NTF393201:NTF393266 ODB393201:ODB393266 OMX393201:OMX393266 OWT393201:OWT393266 PGP393201:PGP393266 PQL393201:PQL393266 QAH393201:QAH393266 QKD393201:QKD393266 QTZ393201:QTZ393266 RDV393201:RDV393266 RNR393201:RNR393266 RXN393201:RXN393266 SHJ393201:SHJ393266 SRF393201:SRF393266 TBB393201:TBB393266 TKX393201:TKX393266 TUT393201:TUT393266 UEP393201:UEP393266 UOL393201:UOL393266 UYH393201:UYH393266 VID393201:VID393266 VRZ393201:VRZ393266 WBV393201:WBV393266 WLR393201:WLR393266 WVN393201:WVN393266 F458735:F458800 JB458737:JB458802 SX458737:SX458802 ACT458737:ACT458802 AMP458737:AMP458802 AWL458737:AWL458802 BGH458737:BGH458802 BQD458737:BQD458802 BZZ458737:BZZ458802 CJV458737:CJV458802 CTR458737:CTR458802 DDN458737:DDN458802 DNJ458737:DNJ458802 DXF458737:DXF458802 EHB458737:EHB458802 EQX458737:EQX458802 FAT458737:FAT458802 FKP458737:FKP458802 FUL458737:FUL458802 GEH458737:GEH458802 GOD458737:GOD458802 GXZ458737:GXZ458802 HHV458737:HHV458802 HRR458737:HRR458802 IBN458737:IBN458802 ILJ458737:ILJ458802 IVF458737:IVF458802 JFB458737:JFB458802 JOX458737:JOX458802 JYT458737:JYT458802 KIP458737:KIP458802 KSL458737:KSL458802 LCH458737:LCH458802 LMD458737:LMD458802 LVZ458737:LVZ458802 MFV458737:MFV458802 MPR458737:MPR458802 MZN458737:MZN458802 NJJ458737:NJJ458802 NTF458737:NTF458802 ODB458737:ODB458802 OMX458737:OMX458802 OWT458737:OWT458802 PGP458737:PGP458802 PQL458737:PQL458802 QAH458737:QAH458802 QKD458737:QKD458802 QTZ458737:QTZ458802 RDV458737:RDV458802 RNR458737:RNR458802 RXN458737:RXN458802 SHJ458737:SHJ458802 SRF458737:SRF458802 TBB458737:TBB458802 TKX458737:TKX458802 TUT458737:TUT458802 UEP458737:UEP458802 UOL458737:UOL458802 UYH458737:UYH458802 VID458737:VID458802 VRZ458737:VRZ458802 WBV458737:WBV458802 WLR458737:WLR458802 WVN458737:WVN458802 F524271:F524336 JB524273:JB524338 SX524273:SX524338 ACT524273:ACT524338 AMP524273:AMP524338 AWL524273:AWL524338 BGH524273:BGH524338 BQD524273:BQD524338 BZZ524273:BZZ524338 CJV524273:CJV524338 CTR524273:CTR524338 DDN524273:DDN524338 DNJ524273:DNJ524338 DXF524273:DXF524338 EHB524273:EHB524338 EQX524273:EQX524338 FAT524273:FAT524338 FKP524273:FKP524338 FUL524273:FUL524338 GEH524273:GEH524338 GOD524273:GOD524338 GXZ524273:GXZ524338 HHV524273:HHV524338 HRR524273:HRR524338 IBN524273:IBN524338 ILJ524273:ILJ524338 IVF524273:IVF524338 JFB524273:JFB524338 JOX524273:JOX524338 JYT524273:JYT524338 KIP524273:KIP524338 KSL524273:KSL524338 LCH524273:LCH524338 LMD524273:LMD524338 LVZ524273:LVZ524338 MFV524273:MFV524338 MPR524273:MPR524338 MZN524273:MZN524338 NJJ524273:NJJ524338 NTF524273:NTF524338 ODB524273:ODB524338 OMX524273:OMX524338 OWT524273:OWT524338 PGP524273:PGP524338 PQL524273:PQL524338 QAH524273:QAH524338 QKD524273:QKD524338 QTZ524273:QTZ524338 RDV524273:RDV524338 RNR524273:RNR524338 RXN524273:RXN524338 SHJ524273:SHJ524338 SRF524273:SRF524338 TBB524273:TBB524338 TKX524273:TKX524338 TUT524273:TUT524338 UEP524273:UEP524338 UOL524273:UOL524338 UYH524273:UYH524338 VID524273:VID524338 VRZ524273:VRZ524338 WBV524273:WBV524338 WLR524273:WLR524338 WVN524273:WVN524338 F589807:F589872 JB589809:JB589874 SX589809:SX589874 ACT589809:ACT589874 AMP589809:AMP589874 AWL589809:AWL589874 BGH589809:BGH589874 BQD589809:BQD589874 BZZ589809:BZZ589874 CJV589809:CJV589874 CTR589809:CTR589874 DDN589809:DDN589874 DNJ589809:DNJ589874 DXF589809:DXF589874 EHB589809:EHB589874 EQX589809:EQX589874 FAT589809:FAT589874 FKP589809:FKP589874 FUL589809:FUL589874 GEH589809:GEH589874 GOD589809:GOD589874 GXZ589809:GXZ589874 HHV589809:HHV589874 HRR589809:HRR589874 IBN589809:IBN589874 ILJ589809:ILJ589874 IVF589809:IVF589874 JFB589809:JFB589874 JOX589809:JOX589874 JYT589809:JYT589874 KIP589809:KIP589874 KSL589809:KSL589874 LCH589809:LCH589874 LMD589809:LMD589874 LVZ589809:LVZ589874 MFV589809:MFV589874 MPR589809:MPR589874 MZN589809:MZN589874 NJJ589809:NJJ589874 NTF589809:NTF589874 ODB589809:ODB589874 OMX589809:OMX589874 OWT589809:OWT589874 PGP589809:PGP589874 PQL589809:PQL589874 QAH589809:QAH589874 QKD589809:QKD589874 QTZ589809:QTZ589874 RDV589809:RDV589874 RNR589809:RNR589874 RXN589809:RXN589874 SHJ589809:SHJ589874 SRF589809:SRF589874 TBB589809:TBB589874 TKX589809:TKX589874 TUT589809:TUT589874 UEP589809:UEP589874 UOL589809:UOL589874 UYH589809:UYH589874 VID589809:VID589874 VRZ589809:VRZ589874 WBV589809:WBV589874 WLR589809:WLR589874 WVN589809:WVN589874 F655343:F655408 JB655345:JB655410 SX655345:SX655410 ACT655345:ACT655410 AMP655345:AMP655410 AWL655345:AWL655410 BGH655345:BGH655410 BQD655345:BQD655410 BZZ655345:BZZ655410 CJV655345:CJV655410 CTR655345:CTR655410 DDN655345:DDN655410 DNJ655345:DNJ655410 DXF655345:DXF655410 EHB655345:EHB655410 EQX655345:EQX655410 FAT655345:FAT655410 FKP655345:FKP655410 FUL655345:FUL655410 GEH655345:GEH655410 GOD655345:GOD655410 GXZ655345:GXZ655410 HHV655345:HHV655410 HRR655345:HRR655410 IBN655345:IBN655410 ILJ655345:ILJ655410 IVF655345:IVF655410 JFB655345:JFB655410 JOX655345:JOX655410 JYT655345:JYT655410 KIP655345:KIP655410 KSL655345:KSL655410 LCH655345:LCH655410 LMD655345:LMD655410 LVZ655345:LVZ655410 MFV655345:MFV655410 MPR655345:MPR655410 MZN655345:MZN655410 NJJ655345:NJJ655410 NTF655345:NTF655410 ODB655345:ODB655410 OMX655345:OMX655410 OWT655345:OWT655410 PGP655345:PGP655410 PQL655345:PQL655410 QAH655345:QAH655410 QKD655345:QKD655410 QTZ655345:QTZ655410 RDV655345:RDV655410 RNR655345:RNR655410 RXN655345:RXN655410 SHJ655345:SHJ655410 SRF655345:SRF655410 TBB655345:TBB655410 TKX655345:TKX655410 TUT655345:TUT655410 UEP655345:UEP655410 UOL655345:UOL655410 UYH655345:UYH655410 VID655345:VID655410 VRZ655345:VRZ655410 WBV655345:WBV655410 WLR655345:WLR655410 WVN655345:WVN655410 F720879:F720944 JB720881:JB720946 SX720881:SX720946 ACT720881:ACT720946 AMP720881:AMP720946 AWL720881:AWL720946 BGH720881:BGH720946 BQD720881:BQD720946 BZZ720881:BZZ720946 CJV720881:CJV720946 CTR720881:CTR720946 DDN720881:DDN720946 DNJ720881:DNJ720946 DXF720881:DXF720946 EHB720881:EHB720946 EQX720881:EQX720946 FAT720881:FAT720946 FKP720881:FKP720946 FUL720881:FUL720946 GEH720881:GEH720946 GOD720881:GOD720946 GXZ720881:GXZ720946 HHV720881:HHV720946 HRR720881:HRR720946 IBN720881:IBN720946 ILJ720881:ILJ720946 IVF720881:IVF720946 JFB720881:JFB720946 JOX720881:JOX720946 JYT720881:JYT720946 KIP720881:KIP720946 KSL720881:KSL720946 LCH720881:LCH720946 LMD720881:LMD720946 LVZ720881:LVZ720946 MFV720881:MFV720946 MPR720881:MPR720946 MZN720881:MZN720946 NJJ720881:NJJ720946 NTF720881:NTF720946 ODB720881:ODB720946 OMX720881:OMX720946 OWT720881:OWT720946 PGP720881:PGP720946 PQL720881:PQL720946 QAH720881:QAH720946 QKD720881:QKD720946 QTZ720881:QTZ720946 RDV720881:RDV720946 RNR720881:RNR720946 RXN720881:RXN720946 SHJ720881:SHJ720946 SRF720881:SRF720946 TBB720881:TBB720946 TKX720881:TKX720946 TUT720881:TUT720946 UEP720881:UEP720946 UOL720881:UOL720946 UYH720881:UYH720946 VID720881:VID720946 VRZ720881:VRZ720946 WBV720881:WBV720946 WLR720881:WLR720946 WVN720881:WVN720946 F786415:F786480 JB786417:JB786482 SX786417:SX786482 ACT786417:ACT786482 AMP786417:AMP786482 AWL786417:AWL786482 BGH786417:BGH786482 BQD786417:BQD786482 BZZ786417:BZZ786482 CJV786417:CJV786482 CTR786417:CTR786482 DDN786417:DDN786482 DNJ786417:DNJ786482 DXF786417:DXF786482 EHB786417:EHB786482 EQX786417:EQX786482 FAT786417:FAT786482 FKP786417:FKP786482 FUL786417:FUL786482 GEH786417:GEH786482 GOD786417:GOD786482 GXZ786417:GXZ786482 HHV786417:HHV786482 HRR786417:HRR786482 IBN786417:IBN786482 ILJ786417:ILJ786482 IVF786417:IVF786482 JFB786417:JFB786482 JOX786417:JOX786482 JYT786417:JYT786482 KIP786417:KIP786482 KSL786417:KSL786482 LCH786417:LCH786482 LMD786417:LMD786482 LVZ786417:LVZ786482 MFV786417:MFV786482 MPR786417:MPR786482 MZN786417:MZN786482 NJJ786417:NJJ786482 NTF786417:NTF786482 ODB786417:ODB786482 OMX786417:OMX786482 OWT786417:OWT786482 PGP786417:PGP786482 PQL786417:PQL786482 QAH786417:QAH786482 QKD786417:QKD786482 QTZ786417:QTZ786482 RDV786417:RDV786482 RNR786417:RNR786482 RXN786417:RXN786482 SHJ786417:SHJ786482 SRF786417:SRF786482 TBB786417:TBB786482 TKX786417:TKX786482 TUT786417:TUT786482 UEP786417:UEP786482 UOL786417:UOL786482 UYH786417:UYH786482 VID786417:VID786482 VRZ786417:VRZ786482 WBV786417:WBV786482 WLR786417:WLR786482 WVN786417:WVN786482 F851951:F852016 JB851953:JB852018 SX851953:SX852018 ACT851953:ACT852018 AMP851953:AMP852018 AWL851953:AWL852018 BGH851953:BGH852018 BQD851953:BQD852018 BZZ851953:BZZ852018 CJV851953:CJV852018 CTR851953:CTR852018 DDN851953:DDN852018 DNJ851953:DNJ852018 DXF851953:DXF852018 EHB851953:EHB852018 EQX851953:EQX852018 FAT851953:FAT852018 FKP851953:FKP852018 FUL851953:FUL852018 GEH851953:GEH852018 GOD851953:GOD852018 GXZ851953:GXZ852018 HHV851953:HHV852018 HRR851953:HRR852018 IBN851953:IBN852018 ILJ851953:ILJ852018 IVF851953:IVF852018 JFB851953:JFB852018 JOX851953:JOX852018 JYT851953:JYT852018 KIP851953:KIP852018 KSL851953:KSL852018 LCH851953:LCH852018 LMD851953:LMD852018 LVZ851953:LVZ852018 MFV851953:MFV852018 MPR851953:MPR852018 MZN851953:MZN852018 NJJ851953:NJJ852018 NTF851953:NTF852018 ODB851953:ODB852018 OMX851953:OMX852018 OWT851953:OWT852018 PGP851953:PGP852018 PQL851953:PQL852018 QAH851953:QAH852018 QKD851953:QKD852018 QTZ851953:QTZ852018 RDV851953:RDV852018 RNR851953:RNR852018 RXN851953:RXN852018 SHJ851953:SHJ852018 SRF851953:SRF852018 TBB851953:TBB852018 TKX851953:TKX852018 TUT851953:TUT852018 UEP851953:UEP852018 UOL851953:UOL852018 UYH851953:UYH852018 VID851953:VID852018 VRZ851953:VRZ852018 WBV851953:WBV852018 WLR851953:WLR852018 WVN851953:WVN852018 F917487:F917552 JB917489:JB917554 SX917489:SX917554 ACT917489:ACT917554 AMP917489:AMP917554 AWL917489:AWL917554 BGH917489:BGH917554 BQD917489:BQD917554 BZZ917489:BZZ917554 CJV917489:CJV917554 CTR917489:CTR917554 DDN917489:DDN917554 DNJ917489:DNJ917554 DXF917489:DXF917554 EHB917489:EHB917554 EQX917489:EQX917554 FAT917489:FAT917554 FKP917489:FKP917554 FUL917489:FUL917554 GEH917489:GEH917554 GOD917489:GOD917554 GXZ917489:GXZ917554 HHV917489:HHV917554 HRR917489:HRR917554 IBN917489:IBN917554 ILJ917489:ILJ917554 IVF917489:IVF917554 JFB917489:JFB917554 JOX917489:JOX917554 JYT917489:JYT917554 KIP917489:KIP917554 KSL917489:KSL917554 LCH917489:LCH917554 LMD917489:LMD917554 LVZ917489:LVZ917554 MFV917489:MFV917554 MPR917489:MPR917554 MZN917489:MZN917554 NJJ917489:NJJ917554 NTF917489:NTF917554 ODB917489:ODB917554 OMX917489:OMX917554 OWT917489:OWT917554 PGP917489:PGP917554 PQL917489:PQL917554 QAH917489:QAH917554 QKD917489:QKD917554 QTZ917489:QTZ917554 RDV917489:RDV917554 RNR917489:RNR917554 RXN917489:RXN917554 SHJ917489:SHJ917554 SRF917489:SRF917554 TBB917489:TBB917554 TKX917489:TKX917554 TUT917489:TUT917554 UEP917489:UEP917554 UOL917489:UOL917554 UYH917489:UYH917554 VID917489:VID917554 VRZ917489:VRZ917554 WBV917489:WBV917554 WLR917489:WLR917554 WVN917489:WVN917554 F983023:F983088 JB983025:JB983090 SX983025:SX983090 ACT983025:ACT983090 AMP983025:AMP983090 AWL983025:AWL983090 BGH983025:BGH983090 BQD983025:BQD983090 BZZ983025:BZZ983090 CJV983025:CJV983090 CTR983025:CTR983090 DDN983025:DDN983090 DNJ983025:DNJ983090 DXF983025:DXF983090 EHB983025:EHB983090 EQX983025:EQX983090 FAT983025:FAT983090 FKP983025:FKP983090 FUL983025:FUL983090 GEH983025:GEH983090 GOD983025:GOD983090 GXZ983025:GXZ983090 HHV983025:HHV983090 HRR983025:HRR983090 IBN983025:IBN983090 ILJ983025:ILJ983090 IVF983025:IVF983090 JFB983025:JFB983090 JOX983025:JOX983090 JYT983025:JYT983090 KIP983025:KIP983090 KSL983025:KSL983090 LCH983025:LCH983090 LMD983025:LMD983090 LVZ983025:LVZ983090 MFV983025:MFV983090 MPR983025:MPR983090 MZN983025:MZN983090 NJJ983025:NJJ983090 NTF983025:NTF983090 ODB983025:ODB983090 OMX983025:OMX983090 OWT983025:OWT983090 PGP983025:PGP983090 PQL983025:PQL983090 QAH983025:QAH983090 QKD983025:QKD983090 QTZ983025:QTZ983090 RDV983025:RDV983090 RNR983025:RNR983090 RXN983025:RXN983090 SHJ983025:SHJ983090 SRF983025:SRF983090 TBB983025:TBB983090 TKX983025:TKX983090 TUT983025:TUT983090 UEP983025:UEP983090 UOL983025:UOL983090 UYH983025:UYH983090 VID983025:VID983090 VRZ983025:VRZ983090 WBV983025:WBV983090 WLR983025:WLR983090 WVN983025:WVN983090 JB56:JB175 SX56:SX175 ACT56:ACT175 AMP56:AMP175 AWL56:AWL175 BGH56:BGH175 BQD56:BQD175 BZZ56:BZZ175 CJV56:CJV175 CTR56:CTR175 DDN56:DDN175 DNJ56:DNJ175 DXF56:DXF175 EHB56:EHB175 EQX56:EQX175 FAT56:FAT175 FKP56:FKP175 FUL56:FUL175 GEH56:GEH175 GOD56:GOD175 GXZ56:GXZ175 HHV56:HHV175 HRR56:HRR175 IBN56:IBN175 ILJ56:ILJ175 IVF56:IVF175 JFB56:JFB175 JOX56:JOX175 JYT56:JYT175 KIP56:KIP175 KSL56:KSL175 LCH56:LCH175 LMD56:LMD175 LVZ56:LVZ175 MFV56:MFV175 MPR56:MPR175 MZN56:MZN175 NJJ56:NJJ175 NTF56:NTF175 ODB56:ODB175 OMX56:OMX175 OWT56:OWT175 PGP56:PGP175 PQL56:PQL175 QAH56:QAH175 QKD56:QKD175 QTZ56:QTZ175 RDV56:RDV175 RNR56:RNR175 RXN56:RXN175 SHJ56:SHJ175 SRF56:SRF175 TBB56:TBB175 TKX56:TKX175 TUT56:TUT175 UEP56:UEP175 UOL56:UOL175 UYH56:UYH175 VID56:VID175 VRZ56:VRZ175 WBV56:WBV175 WLR56:WLR175 WVN56:WVN175 F7:F173 JB7:JB53 SX7:SX53 ACT7:ACT53 AMP7:AMP53 AWL7:AWL53 BGH7:BGH53 BQD7:BQD53 BZZ7:BZZ53 CJV7:CJV53 CTR7:CTR53 DDN7:DDN53 DNJ7:DNJ53 DXF7:DXF53 EHB7:EHB53 EQX7:EQX53 FAT7:FAT53 FKP7:FKP53 FUL7:FUL53 GEH7:GEH53 GOD7:GOD53 GXZ7:GXZ53 HHV7:HHV53 HRR7:HRR53 IBN7:IBN53 ILJ7:ILJ53 IVF7:IVF53 JFB7:JFB53 JOX7:JOX53 JYT7:JYT53 KIP7:KIP53 KSL7:KSL53 LCH7:LCH53 LMD7:LMD53 LVZ7:LVZ53 MFV7:MFV53 MPR7:MPR53 MZN7:MZN53 NJJ7:NJJ53 NTF7:NTF53 ODB7:ODB53 OMX7:OMX53 OWT7:OWT53 PGP7:PGP53 PQL7:PQL53 QAH7:QAH53 QKD7:QKD53 QTZ7:QTZ53 RDV7:RDV53 RNR7:RNR53 RXN7:RXN53 SHJ7:SHJ53 SRF7:SRF53 TBB7:TBB53 TKX7:TKX53 TUT7:TUT53 UEP7:UEP53 UOL7:UOL53 UYH7:UYH53 VID7:VID53 VRZ7:VRZ53 WBV7:WBV53 WLR7:WLR53 WVN7:WVN5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8"/>
  <sheetViews>
    <sheetView topLeftCell="A25" workbookViewId="0">
      <selection activeCell="D30" sqref="D30"/>
    </sheetView>
  </sheetViews>
  <sheetFormatPr defaultRowHeight="12.75"/>
  <cols>
    <col min="1" max="1" width="22.85546875" style="1" bestFit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65" t="s">
        <v>484</v>
      </c>
      <c r="C2" s="165"/>
      <c r="D2" s="165"/>
      <c r="E2" s="165"/>
      <c r="F2" s="16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65" t="s">
        <v>891</v>
      </c>
      <c r="C3" s="165"/>
      <c r="D3" s="165"/>
      <c r="E3" s="165"/>
      <c r="F3" s="16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65" t="s">
        <v>892</v>
      </c>
      <c r="C4" s="165"/>
      <c r="D4" s="165"/>
      <c r="E4" s="165"/>
      <c r="F4" s="16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COUNTIF(F10:F1003,"Pass")</f>
        <v>0</v>
      </c>
      <c r="B6" s="28">
        <f>COUNTIF(F10:F1003,"Fail")</f>
        <v>0</v>
      </c>
      <c r="C6" s="28">
        <f>E6-D6-B6-A6</f>
        <v>41</v>
      </c>
      <c r="D6" s="29">
        <f>COUNTIF(F$10:F$1003,"N/A")</f>
        <v>0</v>
      </c>
      <c r="E6" s="167">
        <f>COUNTA(A10:A1003)</f>
        <v>41</v>
      </c>
      <c r="F6" s="16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1007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1008</v>
      </c>
      <c r="B10" s="63" t="s">
        <v>990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161" t="s">
        <v>1009</v>
      </c>
      <c r="B11" s="163" t="s">
        <v>67</v>
      </c>
      <c r="C11" s="63" t="s">
        <v>991</v>
      </c>
      <c r="D11" s="71"/>
      <c r="E11" s="61"/>
      <c r="F11" s="38"/>
      <c r="G11" s="38"/>
      <c r="H11" s="39"/>
      <c r="I11" s="40"/>
    </row>
    <row r="12" spans="1:10" s="41" customFormat="1" ht="27.75" customHeight="1">
      <c r="A12" s="162"/>
      <c r="B12" s="164"/>
      <c r="C12" s="63" t="s">
        <v>992</v>
      </c>
      <c r="D12" s="71" t="s">
        <v>999</v>
      </c>
      <c r="E12" s="61"/>
      <c r="F12" s="38"/>
      <c r="G12" s="38"/>
      <c r="H12" s="39"/>
      <c r="I12" s="40"/>
    </row>
    <row r="13" spans="1:10" s="41" customFormat="1" ht="27.75" customHeight="1">
      <c r="A13" s="162"/>
      <c r="B13" s="164"/>
      <c r="C13" s="63" t="s">
        <v>993</v>
      </c>
      <c r="D13" s="71" t="s">
        <v>1000</v>
      </c>
      <c r="E13" s="61"/>
      <c r="F13" s="38"/>
      <c r="G13" s="38"/>
      <c r="H13" s="39"/>
      <c r="I13" s="40"/>
    </row>
    <row r="14" spans="1:10" s="41" customFormat="1" ht="27.75" customHeight="1">
      <c r="A14" s="162"/>
      <c r="B14" s="164"/>
      <c r="C14" s="63" t="s">
        <v>994</v>
      </c>
      <c r="D14" s="71" t="s">
        <v>1001</v>
      </c>
      <c r="E14" s="61"/>
      <c r="F14" s="38"/>
      <c r="G14" s="38"/>
      <c r="H14" s="39"/>
      <c r="I14" s="40"/>
    </row>
    <row r="15" spans="1:10" s="41" customFormat="1" ht="27.75" customHeight="1">
      <c r="A15" s="162"/>
      <c r="B15" s="164"/>
      <c r="C15" s="63" t="s">
        <v>995</v>
      </c>
      <c r="D15" s="71" t="s">
        <v>1002</v>
      </c>
      <c r="E15" s="61"/>
      <c r="F15" s="38"/>
      <c r="G15" s="38"/>
      <c r="H15" s="39"/>
      <c r="I15" s="40"/>
    </row>
    <row r="16" spans="1:10" s="41" customFormat="1" ht="27.75" customHeight="1">
      <c r="A16" s="162"/>
      <c r="B16" s="164"/>
      <c r="C16" s="63" t="s">
        <v>996</v>
      </c>
      <c r="D16" s="71" t="s">
        <v>1003</v>
      </c>
      <c r="E16" s="61"/>
      <c r="F16" s="38"/>
      <c r="G16" s="38"/>
      <c r="H16" s="39"/>
      <c r="I16" s="40"/>
    </row>
    <row r="17" spans="1:9" s="41" customFormat="1" ht="27.75" customHeight="1">
      <c r="A17" s="162"/>
      <c r="B17" s="164"/>
      <c r="C17" s="63" t="s">
        <v>997</v>
      </c>
      <c r="D17" s="71" t="s">
        <v>1004</v>
      </c>
      <c r="E17" s="61"/>
      <c r="F17" s="38"/>
      <c r="G17" s="38"/>
      <c r="H17" s="39"/>
      <c r="I17" s="40"/>
    </row>
    <row r="18" spans="1:9" s="41" customFormat="1" ht="27.75" customHeight="1">
      <c r="A18" s="190"/>
      <c r="B18" s="191"/>
      <c r="C18" s="63" t="s">
        <v>998</v>
      </c>
      <c r="D18" s="71" t="s">
        <v>1005</v>
      </c>
      <c r="E18" s="61"/>
      <c r="F18" s="38"/>
      <c r="G18" s="38"/>
      <c r="H18" s="39"/>
      <c r="I18" s="40"/>
    </row>
    <row r="19" spans="1:9" s="41" customFormat="1" ht="27.75" customHeight="1">
      <c r="A19" s="34"/>
      <c r="B19" s="34" t="s">
        <v>1006</v>
      </c>
      <c r="C19" s="35"/>
      <c r="D19" s="35"/>
      <c r="E19" s="35"/>
      <c r="F19" s="35"/>
      <c r="G19" s="35"/>
      <c r="H19" s="36"/>
      <c r="I19" s="40"/>
    </row>
    <row r="20" spans="1:9" s="41" customFormat="1" ht="27.75" customHeight="1">
      <c r="A20" s="38" t="s">
        <v>425</v>
      </c>
      <c r="B20" s="38" t="s">
        <v>1010</v>
      </c>
      <c r="C20" s="38" t="s">
        <v>1011</v>
      </c>
      <c r="D20" s="62" t="s">
        <v>1012</v>
      </c>
      <c r="E20" s="61" t="s">
        <v>1027</v>
      </c>
      <c r="F20" s="38"/>
      <c r="G20" s="38"/>
      <c r="H20" s="60"/>
      <c r="I20" s="40"/>
    </row>
    <row r="21" spans="1:9" s="41" customFormat="1" ht="27.75" customHeight="1">
      <c r="A21" s="34"/>
      <c r="B21" s="34" t="s">
        <v>1013</v>
      </c>
      <c r="C21" s="35"/>
      <c r="D21" s="35"/>
      <c r="E21" s="35"/>
      <c r="F21" s="35"/>
      <c r="G21" s="35"/>
      <c r="H21" s="36"/>
      <c r="I21" s="40"/>
    </row>
    <row r="22" spans="1:9" s="41" customFormat="1" ht="27.75" customHeight="1">
      <c r="A22" s="38" t="s">
        <v>1019</v>
      </c>
      <c r="B22" s="63" t="s">
        <v>269</v>
      </c>
      <c r="C22" s="38"/>
      <c r="D22" s="120" t="s">
        <v>77</v>
      </c>
      <c r="E22" s="61"/>
      <c r="F22" s="38"/>
      <c r="G22" s="38"/>
      <c r="H22" s="39"/>
      <c r="I22" s="40"/>
    </row>
    <row r="23" spans="1:9" s="20" customFormat="1" ht="25.5">
      <c r="A23" s="38" t="s">
        <v>1020</v>
      </c>
      <c r="B23" s="63" t="s">
        <v>1014</v>
      </c>
      <c r="C23" s="38"/>
      <c r="D23" s="120" t="s">
        <v>77</v>
      </c>
      <c r="E23" s="61"/>
      <c r="F23" s="38"/>
      <c r="G23" s="38"/>
      <c r="H23" s="39"/>
      <c r="I23" s="37"/>
    </row>
    <row r="24" spans="1:9" ht="25.5">
      <c r="A24" s="38" t="s">
        <v>1021</v>
      </c>
      <c r="B24" s="131" t="s">
        <v>1015</v>
      </c>
      <c r="C24" s="64" t="s">
        <v>1016</v>
      </c>
      <c r="D24" s="118" t="s">
        <v>184</v>
      </c>
      <c r="E24" s="177"/>
      <c r="F24" s="64"/>
      <c r="G24" s="64"/>
      <c r="H24" s="178"/>
      <c r="I24" s="40"/>
    </row>
    <row r="25" spans="1:9" ht="25.5">
      <c r="A25" s="38" t="s">
        <v>1022</v>
      </c>
      <c r="B25" s="63" t="s">
        <v>925</v>
      </c>
      <c r="C25" s="67"/>
      <c r="D25" s="118" t="s">
        <v>1018</v>
      </c>
      <c r="E25" s="72"/>
      <c r="F25" s="67"/>
      <c r="G25" s="67"/>
      <c r="H25" s="186"/>
      <c r="I25" s="40"/>
    </row>
    <row r="26" spans="1:9" ht="25.5">
      <c r="A26" s="38" t="s">
        <v>1023</v>
      </c>
      <c r="B26" s="63" t="s">
        <v>1017</v>
      </c>
      <c r="C26" s="67"/>
      <c r="D26" s="118" t="s">
        <v>1018</v>
      </c>
      <c r="E26" s="72"/>
      <c r="F26" s="67"/>
      <c r="G26" s="67"/>
      <c r="H26" s="186"/>
      <c r="I26" s="40"/>
    </row>
    <row r="27" spans="1:9">
      <c r="A27" s="180"/>
      <c r="B27" s="180" t="s">
        <v>1024</v>
      </c>
      <c r="C27" s="192"/>
      <c r="D27" s="192"/>
      <c r="E27" s="192"/>
      <c r="F27" s="192"/>
      <c r="G27" s="192"/>
      <c r="H27" s="193"/>
      <c r="I27" s="40"/>
    </row>
    <row r="28" spans="1:9" ht="25.5">
      <c r="A28" s="38" t="s">
        <v>187</v>
      </c>
      <c r="B28" s="67" t="s">
        <v>1025</v>
      </c>
      <c r="C28" s="67" t="s">
        <v>1026</v>
      </c>
      <c r="D28" s="71" t="s">
        <v>1029</v>
      </c>
      <c r="E28" s="61" t="s">
        <v>1027</v>
      </c>
      <c r="F28" s="67"/>
      <c r="G28" s="67"/>
      <c r="H28" s="73"/>
      <c r="I28" s="40"/>
    </row>
    <row r="29" spans="1:9" ht="76.5">
      <c r="A29" s="38" t="s">
        <v>188</v>
      </c>
      <c r="B29" s="74" t="s">
        <v>1028</v>
      </c>
      <c r="C29" s="63" t="s">
        <v>1030</v>
      </c>
      <c r="D29" s="71" t="s">
        <v>1038</v>
      </c>
      <c r="E29" s="61" t="s">
        <v>1027</v>
      </c>
      <c r="F29" s="67"/>
      <c r="G29" s="67"/>
      <c r="H29" s="73"/>
      <c r="I29" s="40"/>
    </row>
    <row r="30" spans="1:9" ht="37.5" customHeight="1">
      <c r="A30" s="38" t="s">
        <v>189</v>
      </c>
      <c r="B30" s="75" t="s">
        <v>1031</v>
      </c>
      <c r="C30" s="63" t="s">
        <v>1032</v>
      </c>
      <c r="D30" s="71" t="s">
        <v>1033</v>
      </c>
      <c r="E30" s="61" t="s">
        <v>1027</v>
      </c>
      <c r="F30" s="67"/>
      <c r="G30" s="67"/>
      <c r="H30" s="73"/>
      <c r="I30" s="40"/>
    </row>
    <row r="31" spans="1:9" ht="76.5">
      <c r="A31" s="38" t="s">
        <v>190</v>
      </c>
      <c r="B31" s="75" t="s">
        <v>1034</v>
      </c>
      <c r="C31" s="63" t="s">
        <v>1035</v>
      </c>
      <c r="D31" s="71" t="s">
        <v>1038</v>
      </c>
      <c r="E31" s="61" t="s">
        <v>1027</v>
      </c>
      <c r="F31" s="67"/>
      <c r="G31" s="67"/>
      <c r="H31" s="73"/>
      <c r="I31" s="40"/>
    </row>
    <row r="32" spans="1:9" ht="51">
      <c r="A32" s="38" t="s">
        <v>191</v>
      </c>
      <c r="B32" s="76" t="s">
        <v>1036</v>
      </c>
      <c r="C32" s="63" t="s">
        <v>1037</v>
      </c>
      <c r="D32" s="71" t="s">
        <v>1033</v>
      </c>
      <c r="E32" s="61" t="s">
        <v>1027</v>
      </c>
      <c r="F32" s="67"/>
      <c r="G32" s="67"/>
      <c r="H32" s="73"/>
      <c r="I32" s="40"/>
    </row>
    <row r="33" spans="1:9" ht="63.75">
      <c r="A33" s="38" t="s">
        <v>192</v>
      </c>
      <c r="B33" s="75" t="s">
        <v>1039</v>
      </c>
      <c r="C33" s="63" t="s">
        <v>1040</v>
      </c>
      <c r="D33" s="71" t="s">
        <v>1041</v>
      </c>
      <c r="E33" s="61" t="s">
        <v>1027</v>
      </c>
      <c r="F33" s="67"/>
      <c r="G33" s="67"/>
      <c r="H33" s="73"/>
    </row>
    <row r="34" spans="1:9" ht="38.25">
      <c r="A34" s="38" t="s">
        <v>681</v>
      </c>
      <c r="B34" s="74" t="s">
        <v>1042</v>
      </c>
      <c r="C34" s="63" t="s">
        <v>1043</v>
      </c>
      <c r="D34" s="71" t="s">
        <v>1044</v>
      </c>
      <c r="E34" s="61" t="s">
        <v>1027</v>
      </c>
      <c r="F34" s="67"/>
      <c r="G34" s="67"/>
      <c r="H34" s="73"/>
      <c r="I34" s="1"/>
    </row>
    <row r="35" spans="1:9">
      <c r="A35" s="34"/>
      <c r="B35" s="34" t="s">
        <v>1045</v>
      </c>
      <c r="C35" s="35"/>
      <c r="D35" s="35"/>
      <c r="E35" s="35"/>
      <c r="F35" s="35"/>
      <c r="G35" s="35"/>
      <c r="H35" s="36"/>
      <c r="I35" s="1"/>
    </row>
    <row r="36" spans="1:9" ht="25.5">
      <c r="A36" s="38" t="s">
        <v>1019</v>
      </c>
      <c r="B36" s="63" t="s">
        <v>269</v>
      </c>
      <c r="C36" s="38"/>
      <c r="D36" s="120" t="s">
        <v>957</v>
      </c>
      <c r="E36" s="61"/>
      <c r="F36" s="38"/>
      <c r="G36" s="38"/>
      <c r="H36" s="39"/>
      <c r="I36" s="1"/>
    </row>
    <row r="37" spans="1:9" ht="25.5">
      <c r="A37" s="38" t="s">
        <v>1020</v>
      </c>
      <c r="B37" s="63" t="s">
        <v>1014</v>
      </c>
      <c r="C37" s="38"/>
      <c r="D37" s="120" t="s">
        <v>77</v>
      </c>
      <c r="E37" s="61"/>
      <c r="F37" s="38"/>
      <c r="G37" s="38"/>
      <c r="H37" s="39"/>
      <c r="I37" s="1"/>
    </row>
    <row r="38" spans="1:9" ht="25.5">
      <c r="A38" s="38" t="s">
        <v>1021</v>
      </c>
      <c r="B38" s="131" t="s">
        <v>1015</v>
      </c>
      <c r="C38" s="64" t="s">
        <v>1016</v>
      </c>
      <c r="D38" s="118" t="s">
        <v>184</v>
      </c>
      <c r="E38" s="177"/>
      <c r="F38" s="64"/>
      <c r="G38" s="64"/>
      <c r="H38" s="178"/>
      <c r="I38" s="1"/>
    </row>
    <row r="39" spans="1:9" ht="25.5">
      <c r="A39" s="38" t="s">
        <v>1022</v>
      </c>
      <c r="B39" s="63" t="s">
        <v>964</v>
      </c>
      <c r="C39" s="67"/>
      <c r="D39" s="118" t="s">
        <v>1018</v>
      </c>
      <c r="E39" s="72"/>
      <c r="F39" s="67"/>
      <c r="G39" s="67"/>
      <c r="H39" s="186"/>
      <c r="I39" s="1"/>
    </row>
    <row r="40" spans="1:9" ht="25.5">
      <c r="A40" s="38" t="s">
        <v>1023</v>
      </c>
      <c r="B40" s="63" t="s">
        <v>1017</v>
      </c>
      <c r="C40" s="67"/>
      <c r="D40" s="118" t="s">
        <v>1018</v>
      </c>
      <c r="E40" s="72"/>
      <c r="F40" s="67"/>
      <c r="G40" s="67"/>
      <c r="H40" s="186"/>
      <c r="I40" s="1"/>
    </row>
    <row r="41" spans="1:9" ht="49.5" customHeight="1">
      <c r="A41" s="34"/>
      <c r="B41" s="34" t="s">
        <v>1046</v>
      </c>
      <c r="C41" s="35"/>
      <c r="D41" s="35"/>
      <c r="E41" s="35"/>
      <c r="F41" s="35"/>
      <c r="G41" s="35"/>
      <c r="H41" s="36"/>
      <c r="I41" s="1"/>
    </row>
    <row r="42" spans="1:9" ht="38.25">
      <c r="A42" s="38" t="s">
        <v>1047</v>
      </c>
      <c r="B42" s="67" t="s">
        <v>1048</v>
      </c>
      <c r="C42" s="67" t="s">
        <v>1049</v>
      </c>
      <c r="D42" s="71" t="s">
        <v>1050</v>
      </c>
      <c r="E42" s="61" t="s">
        <v>1027</v>
      </c>
      <c r="F42" s="67"/>
      <c r="G42" s="67"/>
      <c r="H42" s="73"/>
      <c r="I42" s="1"/>
    </row>
    <row r="43" spans="1:9" ht="89.25">
      <c r="A43" s="38" t="s">
        <v>195</v>
      </c>
      <c r="B43" s="74" t="s">
        <v>1051</v>
      </c>
      <c r="C43" s="63" t="s">
        <v>1052</v>
      </c>
      <c r="D43" s="71" t="s">
        <v>1053</v>
      </c>
      <c r="E43" s="61" t="s">
        <v>1027</v>
      </c>
      <c r="F43" s="67"/>
      <c r="G43" s="67"/>
      <c r="H43" s="73"/>
      <c r="I43" s="1"/>
    </row>
    <row r="44" spans="1:9" ht="89.25">
      <c r="A44" s="38" t="s">
        <v>214</v>
      </c>
      <c r="B44" s="75" t="s">
        <v>1054</v>
      </c>
      <c r="C44" s="63" t="s">
        <v>1055</v>
      </c>
      <c r="D44" s="71" t="s">
        <v>1056</v>
      </c>
      <c r="E44" s="61" t="s">
        <v>1027</v>
      </c>
      <c r="F44" s="67"/>
      <c r="G44" s="67"/>
      <c r="H44" s="73"/>
      <c r="I44" s="1"/>
    </row>
    <row r="45" spans="1:9" ht="38.25">
      <c r="A45" s="38" t="s">
        <v>682</v>
      </c>
      <c r="B45" s="74" t="s">
        <v>463</v>
      </c>
      <c r="C45" s="63" t="s">
        <v>1057</v>
      </c>
      <c r="D45" s="71" t="s">
        <v>1058</v>
      </c>
      <c r="E45" s="61" t="s">
        <v>1027</v>
      </c>
      <c r="F45" s="67"/>
      <c r="G45" s="67"/>
      <c r="H45" s="73"/>
      <c r="I45" s="1"/>
    </row>
    <row r="46" spans="1:9">
      <c r="A46" s="68"/>
      <c r="B46" s="68" t="s">
        <v>1059</v>
      </c>
      <c r="C46" s="69"/>
      <c r="D46" s="69"/>
      <c r="E46" s="69"/>
      <c r="F46" s="69"/>
      <c r="G46" s="69"/>
      <c r="H46" s="70"/>
      <c r="I46" s="1"/>
    </row>
    <row r="47" spans="1:9" ht="25.5">
      <c r="A47" s="67" t="s">
        <v>1060</v>
      </c>
      <c r="B47" s="74" t="s">
        <v>180</v>
      </c>
      <c r="C47" s="63"/>
      <c r="D47" s="185" t="s">
        <v>1018</v>
      </c>
      <c r="E47" s="72"/>
      <c r="F47" s="67"/>
      <c r="G47" s="67"/>
      <c r="H47" s="73"/>
      <c r="I47" s="1"/>
    </row>
    <row r="48" spans="1:9" ht="25.5">
      <c r="A48" s="67" t="s">
        <v>1061</v>
      </c>
      <c r="B48" s="74" t="s">
        <v>1017</v>
      </c>
      <c r="C48" s="63"/>
      <c r="D48" s="185" t="s">
        <v>1018</v>
      </c>
      <c r="E48" s="72"/>
      <c r="F48" s="67"/>
      <c r="G48" s="67"/>
      <c r="H48" s="73"/>
      <c r="I48" s="1"/>
    </row>
    <row r="49" spans="1:9">
      <c r="A49" s="180"/>
      <c r="B49" s="180" t="s">
        <v>1062</v>
      </c>
      <c r="C49" s="192"/>
      <c r="D49" s="192"/>
      <c r="E49" s="192"/>
      <c r="F49" s="192"/>
      <c r="G49" s="192"/>
      <c r="H49" s="193"/>
      <c r="I49" s="1"/>
    </row>
    <row r="50" spans="1:9" ht="38.25">
      <c r="A50" s="38" t="s">
        <v>1074</v>
      </c>
      <c r="B50" s="67" t="s">
        <v>1063</v>
      </c>
      <c r="C50" s="67" t="s">
        <v>1064</v>
      </c>
      <c r="D50" s="71" t="s">
        <v>1065</v>
      </c>
      <c r="E50" s="61" t="s">
        <v>1027</v>
      </c>
      <c r="F50" s="67"/>
      <c r="G50" s="67"/>
      <c r="H50" s="73"/>
      <c r="I50" s="1"/>
    </row>
    <row r="51" spans="1:9" ht="51">
      <c r="A51" s="38" t="s">
        <v>1075</v>
      </c>
      <c r="B51" s="194" t="s">
        <v>1066</v>
      </c>
      <c r="C51" s="131" t="s">
        <v>1067</v>
      </c>
      <c r="D51" s="195" t="s">
        <v>1068</v>
      </c>
      <c r="E51" s="61" t="s">
        <v>1027</v>
      </c>
      <c r="F51" s="196"/>
      <c r="G51" s="196"/>
      <c r="H51" s="197"/>
      <c r="I51" s="1"/>
    </row>
    <row r="52" spans="1:9" ht="25.5">
      <c r="A52" s="38" t="s">
        <v>1076</v>
      </c>
      <c r="B52" s="63" t="s">
        <v>1069</v>
      </c>
      <c r="C52" s="63" t="s">
        <v>1070</v>
      </c>
      <c r="D52" s="187" t="s">
        <v>1071</v>
      </c>
      <c r="E52" s="65"/>
      <c r="F52" s="65"/>
      <c r="G52" s="188"/>
      <c r="H52" s="65"/>
      <c r="I52" s="1"/>
    </row>
    <row r="53" spans="1:9">
      <c r="A53" s="180"/>
      <c r="B53" s="180" t="s">
        <v>1072</v>
      </c>
      <c r="C53" s="192"/>
      <c r="D53" s="192"/>
      <c r="E53" s="192"/>
      <c r="F53" s="192"/>
      <c r="G53" s="192"/>
      <c r="H53" s="193"/>
      <c r="I53" s="1"/>
    </row>
    <row r="54" spans="1:9" ht="25.5">
      <c r="A54" s="65" t="s">
        <v>1077</v>
      </c>
      <c r="B54" s="65" t="s">
        <v>964</v>
      </c>
      <c r="C54" s="65"/>
      <c r="D54" s="185" t="s">
        <v>1018</v>
      </c>
      <c r="E54" s="65"/>
      <c r="F54" s="65"/>
      <c r="G54" s="188"/>
      <c r="H54" s="65"/>
      <c r="I54" s="1"/>
    </row>
    <row r="55" spans="1:9" ht="25.5">
      <c r="A55" s="65" t="s">
        <v>1077</v>
      </c>
      <c r="B55" s="65" t="s">
        <v>1017</v>
      </c>
      <c r="C55" s="65"/>
      <c r="D55" s="185" t="s">
        <v>1018</v>
      </c>
      <c r="E55" s="65"/>
      <c r="F55" s="65"/>
      <c r="G55" s="188"/>
      <c r="H55" s="65"/>
      <c r="I55" s="1"/>
    </row>
    <row r="56" spans="1:9" ht="25.5">
      <c r="A56" s="65" t="s">
        <v>1077</v>
      </c>
      <c r="B56" s="65" t="s">
        <v>1073</v>
      </c>
      <c r="C56" s="65"/>
      <c r="D56" s="185" t="s">
        <v>1018</v>
      </c>
      <c r="E56" s="65"/>
      <c r="F56" s="65"/>
      <c r="G56" s="188"/>
      <c r="H56" s="65"/>
    </row>
    <row r="57" spans="1:9">
      <c r="A57" s="180"/>
      <c r="B57" s="180" t="s">
        <v>1078</v>
      </c>
      <c r="C57" s="192"/>
      <c r="D57" s="192"/>
      <c r="E57" s="192"/>
      <c r="F57" s="192"/>
      <c r="G57" s="192"/>
      <c r="H57" s="193"/>
    </row>
    <row r="58" spans="1:9" ht="38.25">
      <c r="A58" s="64" t="s">
        <v>1081</v>
      </c>
      <c r="B58" s="196" t="s">
        <v>1079</v>
      </c>
      <c r="C58" s="196" t="s">
        <v>1080</v>
      </c>
      <c r="D58" s="195" t="s">
        <v>1096</v>
      </c>
      <c r="E58" s="61" t="s">
        <v>1027</v>
      </c>
      <c r="F58" s="196"/>
      <c r="G58" s="196"/>
      <c r="H58" s="197"/>
    </row>
    <row r="59" spans="1:9" ht="63.75">
      <c r="A59" s="64" t="s">
        <v>1088</v>
      </c>
      <c r="B59" s="63" t="s">
        <v>1082</v>
      </c>
      <c r="C59" s="189" t="s">
        <v>1083</v>
      </c>
      <c r="D59" s="187" t="s">
        <v>1084</v>
      </c>
      <c r="E59" s="61" t="s">
        <v>1027</v>
      </c>
      <c r="F59" s="65"/>
      <c r="G59" s="188"/>
      <c r="H59" s="65"/>
    </row>
    <row r="60" spans="1:9" ht="25.5">
      <c r="A60" s="64" t="s">
        <v>1089</v>
      </c>
      <c r="B60" s="63" t="s">
        <v>1085</v>
      </c>
      <c r="C60" s="189" t="s">
        <v>1086</v>
      </c>
      <c r="D60" s="187" t="s">
        <v>1101</v>
      </c>
      <c r="E60" s="61" t="s">
        <v>1027</v>
      </c>
      <c r="F60" s="65"/>
      <c r="G60" s="188"/>
      <c r="H60" s="65"/>
    </row>
    <row r="61" spans="1:9">
      <c r="A61" s="180"/>
      <c r="B61" s="180" t="s">
        <v>1087</v>
      </c>
      <c r="C61" s="192"/>
      <c r="D61" s="192"/>
      <c r="E61" s="192"/>
      <c r="F61" s="192"/>
      <c r="G61" s="192"/>
      <c r="H61" s="193"/>
    </row>
    <row r="62" spans="1:9" ht="25.5">
      <c r="A62" s="65" t="s">
        <v>1090</v>
      </c>
      <c r="B62" s="65" t="s">
        <v>964</v>
      </c>
      <c r="C62" s="65"/>
      <c r="D62" s="185" t="s">
        <v>1018</v>
      </c>
      <c r="E62" s="65"/>
      <c r="F62" s="65"/>
      <c r="G62" s="188"/>
      <c r="H62" s="65"/>
    </row>
    <row r="63" spans="1:9" ht="25.5">
      <c r="A63" s="65" t="s">
        <v>1091</v>
      </c>
      <c r="B63" s="65" t="s">
        <v>1017</v>
      </c>
      <c r="C63" s="65"/>
      <c r="D63" s="185" t="s">
        <v>1018</v>
      </c>
      <c r="E63" s="65"/>
      <c r="F63" s="65"/>
      <c r="G63" s="188"/>
      <c r="H63" s="65"/>
    </row>
    <row r="64" spans="1:9" ht="25.5">
      <c r="A64" s="65" t="s">
        <v>1092</v>
      </c>
      <c r="B64" s="65" t="s">
        <v>1073</v>
      </c>
      <c r="C64" s="65"/>
      <c r="D64" s="185" t="s">
        <v>1018</v>
      </c>
      <c r="E64" s="65"/>
      <c r="F64" s="65"/>
      <c r="G64" s="188"/>
      <c r="H64" s="65"/>
    </row>
    <row r="65" spans="1:8">
      <c r="A65" s="180"/>
      <c r="B65" s="180" t="s">
        <v>1093</v>
      </c>
      <c r="C65" s="192"/>
      <c r="D65" s="192"/>
      <c r="E65" s="192"/>
      <c r="F65" s="192"/>
      <c r="G65" s="192"/>
      <c r="H65" s="193"/>
    </row>
    <row r="66" spans="1:8" ht="38.25">
      <c r="A66" s="67" t="s">
        <v>1081</v>
      </c>
      <c r="B66" s="67" t="s">
        <v>1094</v>
      </c>
      <c r="C66" s="67" t="s">
        <v>1095</v>
      </c>
      <c r="D66" s="71" t="s">
        <v>1097</v>
      </c>
      <c r="E66" s="72" t="s">
        <v>1027</v>
      </c>
      <c r="F66" s="67"/>
      <c r="G66" s="67"/>
      <c r="H66" s="73"/>
    </row>
    <row r="67" spans="1:8" ht="63.75">
      <c r="A67" s="67" t="s">
        <v>1088</v>
      </c>
      <c r="B67" s="63" t="s">
        <v>1098</v>
      </c>
      <c r="C67" s="189" t="s">
        <v>1099</v>
      </c>
      <c r="D67" s="187" t="s">
        <v>1100</v>
      </c>
      <c r="E67" s="72" t="s">
        <v>1027</v>
      </c>
      <c r="F67" s="65"/>
      <c r="G67" s="188"/>
      <c r="H67" s="65"/>
    </row>
    <row r="68" spans="1:8" ht="38.25">
      <c r="A68" s="67" t="s">
        <v>1089</v>
      </c>
      <c r="B68" s="63" t="s">
        <v>1085</v>
      </c>
      <c r="C68" s="189" t="s">
        <v>1102</v>
      </c>
      <c r="D68" s="187" t="s">
        <v>1103</v>
      </c>
      <c r="E68" s="72" t="s">
        <v>1027</v>
      </c>
      <c r="F68" s="65"/>
      <c r="G68" s="188"/>
      <c r="H68" s="65"/>
    </row>
  </sheetData>
  <mergeCells count="7">
    <mergeCell ref="B2:F2"/>
    <mergeCell ref="B3:F3"/>
    <mergeCell ref="B4:F4"/>
    <mergeCell ref="E5:F5"/>
    <mergeCell ref="E6:F6"/>
    <mergeCell ref="B11:B18"/>
    <mergeCell ref="A11:A18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89:F65492 JB65495:JB65498 SX65495:SX65498 ACT65495:ACT65498 AMP65495:AMP65498 AWL65495:AWL65498 BGH65495:BGH65498 BQD65495:BQD65498 BZZ65495:BZZ65498 CJV65495:CJV65498 CTR65495:CTR65498 DDN65495:DDN65498 DNJ65495:DNJ65498 DXF65495:DXF65498 EHB65495:EHB65498 EQX65495:EQX65498 FAT65495:FAT65498 FKP65495:FKP65498 FUL65495:FUL65498 GEH65495:GEH65498 GOD65495:GOD65498 GXZ65495:GXZ65498 HHV65495:HHV65498 HRR65495:HRR65498 IBN65495:IBN65498 ILJ65495:ILJ65498 IVF65495:IVF65498 JFB65495:JFB65498 JOX65495:JOX65498 JYT65495:JYT65498 KIP65495:KIP65498 KSL65495:KSL65498 LCH65495:LCH65498 LMD65495:LMD65498 LVZ65495:LVZ65498 MFV65495:MFV65498 MPR65495:MPR65498 MZN65495:MZN65498 NJJ65495:NJJ65498 NTF65495:NTF65498 ODB65495:ODB65498 OMX65495:OMX65498 OWT65495:OWT65498 PGP65495:PGP65498 PQL65495:PQL65498 QAH65495:QAH65498 QKD65495:QKD65498 QTZ65495:QTZ65498 RDV65495:RDV65498 RNR65495:RNR65498 RXN65495:RXN65498 SHJ65495:SHJ65498 SRF65495:SRF65498 TBB65495:TBB65498 TKX65495:TKX65498 TUT65495:TUT65498 UEP65495:UEP65498 UOL65495:UOL65498 UYH65495:UYH65498 VID65495:VID65498 VRZ65495:VRZ65498 WBV65495:WBV65498 WLR65495:WLR65498 WVN65495:WVN65498 F131025:F131028 JB131031:JB131034 SX131031:SX131034 ACT131031:ACT131034 AMP131031:AMP131034 AWL131031:AWL131034 BGH131031:BGH131034 BQD131031:BQD131034 BZZ131031:BZZ131034 CJV131031:CJV131034 CTR131031:CTR131034 DDN131031:DDN131034 DNJ131031:DNJ131034 DXF131031:DXF131034 EHB131031:EHB131034 EQX131031:EQX131034 FAT131031:FAT131034 FKP131031:FKP131034 FUL131031:FUL131034 GEH131031:GEH131034 GOD131031:GOD131034 GXZ131031:GXZ131034 HHV131031:HHV131034 HRR131031:HRR131034 IBN131031:IBN131034 ILJ131031:ILJ131034 IVF131031:IVF131034 JFB131031:JFB131034 JOX131031:JOX131034 JYT131031:JYT131034 KIP131031:KIP131034 KSL131031:KSL131034 LCH131031:LCH131034 LMD131031:LMD131034 LVZ131031:LVZ131034 MFV131031:MFV131034 MPR131031:MPR131034 MZN131031:MZN131034 NJJ131031:NJJ131034 NTF131031:NTF131034 ODB131031:ODB131034 OMX131031:OMX131034 OWT131031:OWT131034 PGP131031:PGP131034 PQL131031:PQL131034 QAH131031:QAH131034 QKD131031:QKD131034 QTZ131031:QTZ131034 RDV131031:RDV131034 RNR131031:RNR131034 RXN131031:RXN131034 SHJ131031:SHJ131034 SRF131031:SRF131034 TBB131031:TBB131034 TKX131031:TKX131034 TUT131031:TUT131034 UEP131031:UEP131034 UOL131031:UOL131034 UYH131031:UYH131034 VID131031:VID131034 VRZ131031:VRZ131034 WBV131031:WBV131034 WLR131031:WLR131034 WVN131031:WVN131034 F196561:F196564 JB196567:JB196570 SX196567:SX196570 ACT196567:ACT196570 AMP196567:AMP196570 AWL196567:AWL196570 BGH196567:BGH196570 BQD196567:BQD196570 BZZ196567:BZZ196570 CJV196567:CJV196570 CTR196567:CTR196570 DDN196567:DDN196570 DNJ196567:DNJ196570 DXF196567:DXF196570 EHB196567:EHB196570 EQX196567:EQX196570 FAT196567:FAT196570 FKP196567:FKP196570 FUL196567:FUL196570 GEH196567:GEH196570 GOD196567:GOD196570 GXZ196567:GXZ196570 HHV196567:HHV196570 HRR196567:HRR196570 IBN196567:IBN196570 ILJ196567:ILJ196570 IVF196567:IVF196570 JFB196567:JFB196570 JOX196567:JOX196570 JYT196567:JYT196570 KIP196567:KIP196570 KSL196567:KSL196570 LCH196567:LCH196570 LMD196567:LMD196570 LVZ196567:LVZ196570 MFV196567:MFV196570 MPR196567:MPR196570 MZN196567:MZN196570 NJJ196567:NJJ196570 NTF196567:NTF196570 ODB196567:ODB196570 OMX196567:OMX196570 OWT196567:OWT196570 PGP196567:PGP196570 PQL196567:PQL196570 QAH196567:QAH196570 QKD196567:QKD196570 QTZ196567:QTZ196570 RDV196567:RDV196570 RNR196567:RNR196570 RXN196567:RXN196570 SHJ196567:SHJ196570 SRF196567:SRF196570 TBB196567:TBB196570 TKX196567:TKX196570 TUT196567:TUT196570 UEP196567:UEP196570 UOL196567:UOL196570 UYH196567:UYH196570 VID196567:VID196570 VRZ196567:VRZ196570 WBV196567:WBV196570 WLR196567:WLR196570 WVN196567:WVN196570 F262097:F262100 JB262103:JB262106 SX262103:SX262106 ACT262103:ACT262106 AMP262103:AMP262106 AWL262103:AWL262106 BGH262103:BGH262106 BQD262103:BQD262106 BZZ262103:BZZ262106 CJV262103:CJV262106 CTR262103:CTR262106 DDN262103:DDN262106 DNJ262103:DNJ262106 DXF262103:DXF262106 EHB262103:EHB262106 EQX262103:EQX262106 FAT262103:FAT262106 FKP262103:FKP262106 FUL262103:FUL262106 GEH262103:GEH262106 GOD262103:GOD262106 GXZ262103:GXZ262106 HHV262103:HHV262106 HRR262103:HRR262106 IBN262103:IBN262106 ILJ262103:ILJ262106 IVF262103:IVF262106 JFB262103:JFB262106 JOX262103:JOX262106 JYT262103:JYT262106 KIP262103:KIP262106 KSL262103:KSL262106 LCH262103:LCH262106 LMD262103:LMD262106 LVZ262103:LVZ262106 MFV262103:MFV262106 MPR262103:MPR262106 MZN262103:MZN262106 NJJ262103:NJJ262106 NTF262103:NTF262106 ODB262103:ODB262106 OMX262103:OMX262106 OWT262103:OWT262106 PGP262103:PGP262106 PQL262103:PQL262106 QAH262103:QAH262106 QKD262103:QKD262106 QTZ262103:QTZ262106 RDV262103:RDV262106 RNR262103:RNR262106 RXN262103:RXN262106 SHJ262103:SHJ262106 SRF262103:SRF262106 TBB262103:TBB262106 TKX262103:TKX262106 TUT262103:TUT262106 UEP262103:UEP262106 UOL262103:UOL262106 UYH262103:UYH262106 VID262103:VID262106 VRZ262103:VRZ262106 WBV262103:WBV262106 WLR262103:WLR262106 WVN262103:WVN262106 F327633:F327636 JB327639:JB327642 SX327639:SX327642 ACT327639:ACT327642 AMP327639:AMP327642 AWL327639:AWL327642 BGH327639:BGH327642 BQD327639:BQD327642 BZZ327639:BZZ327642 CJV327639:CJV327642 CTR327639:CTR327642 DDN327639:DDN327642 DNJ327639:DNJ327642 DXF327639:DXF327642 EHB327639:EHB327642 EQX327639:EQX327642 FAT327639:FAT327642 FKP327639:FKP327642 FUL327639:FUL327642 GEH327639:GEH327642 GOD327639:GOD327642 GXZ327639:GXZ327642 HHV327639:HHV327642 HRR327639:HRR327642 IBN327639:IBN327642 ILJ327639:ILJ327642 IVF327639:IVF327642 JFB327639:JFB327642 JOX327639:JOX327642 JYT327639:JYT327642 KIP327639:KIP327642 KSL327639:KSL327642 LCH327639:LCH327642 LMD327639:LMD327642 LVZ327639:LVZ327642 MFV327639:MFV327642 MPR327639:MPR327642 MZN327639:MZN327642 NJJ327639:NJJ327642 NTF327639:NTF327642 ODB327639:ODB327642 OMX327639:OMX327642 OWT327639:OWT327642 PGP327639:PGP327642 PQL327639:PQL327642 QAH327639:QAH327642 QKD327639:QKD327642 QTZ327639:QTZ327642 RDV327639:RDV327642 RNR327639:RNR327642 RXN327639:RXN327642 SHJ327639:SHJ327642 SRF327639:SRF327642 TBB327639:TBB327642 TKX327639:TKX327642 TUT327639:TUT327642 UEP327639:UEP327642 UOL327639:UOL327642 UYH327639:UYH327642 VID327639:VID327642 VRZ327639:VRZ327642 WBV327639:WBV327642 WLR327639:WLR327642 WVN327639:WVN327642 F393169:F393172 JB393175:JB393178 SX393175:SX393178 ACT393175:ACT393178 AMP393175:AMP393178 AWL393175:AWL393178 BGH393175:BGH393178 BQD393175:BQD393178 BZZ393175:BZZ393178 CJV393175:CJV393178 CTR393175:CTR393178 DDN393175:DDN393178 DNJ393175:DNJ393178 DXF393175:DXF393178 EHB393175:EHB393178 EQX393175:EQX393178 FAT393175:FAT393178 FKP393175:FKP393178 FUL393175:FUL393178 GEH393175:GEH393178 GOD393175:GOD393178 GXZ393175:GXZ393178 HHV393175:HHV393178 HRR393175:HRR393178 IBN393175:IBN393178 ILJ393175:ILJ393178 IVF393175:IVF393178 JFB393175:JFB393178 JOX393175:JOX393178 JYT393175:JYT393178 KIP393175:KIP393178 KSL393175:KSL393178 LCH393175:LCH393178 LMD393175:LMD393178 LVZ393175:LVZ393178 MFV393175:MFV393178 MPR393175:MPR393178 MZN393175:MZN393178 NJJ393175:NJJ393178 NTF393175:NTF393178 ODB393175:ODB393178 OMX393175:OMX393178 OWT393175:OWT393178 PGP393175:PGP393178 PQL393175:PQL393178 QAH393175:QAH393178 QKD393175:QKD393178 QTZ393175:QTZ393178 RDV393175:RDV393178 RNR393175:RNR393178 RXN393175:RXN393178 SHJ393175:SHJ393178 SRF393175:SRF393178 TBB393175:TBB393178 TKX393175:TKX393178 TUT393175:TUT393178 UEP393175:UEP393178 UOL393175:UOL393178 UYH393175:UYH393178 VID393175:VID393178 VRZ393175:VRZ393178 WBV393175:WBV393178 WLR393175:WLR393178 WVN393175:WVN393178 F458705:F458708 JB458711:JB458714 SX458711:SX458714 ACT458711:ACT458714 AMP458711:AMP458714 AWL458711:AWL458714 BGH458711:BGH458714 BQD458711:BQD458714 BZZ458711:BZZ458714 CJV458711:CJV458714 CTR458711:CTR458714 DDN458711:DDN458714 DNJ458711:DNJ458714 DXF458711:DXF458714 EHB458711:EHB458714 EQX458711:EQX458714 FAT458711:FAT458714 FKP458711:FKP458714 FUL458711:FUL458714 GEH458711:GEH458714 GOD458711:GOD458714 GXZ458711:GXZ458714 HHV458711:HHV458714 HRR458711:HRR458714 IBN458711:IBN458714 ILJ458711:ILJ458714 IVF458711:IVF458714 JFB458711:JFB458714 JOX458711:JOX458714 JYT458711:JYT458714 KIP458711:KIP458714 KSL458711:KSL458714 LCH458711:LCH458714 LMD458711:LMD458714 LVZ458711:LVZ458714 MFV458711:MFV458714 MPR458711:MPR458714 MZN458711:MZN458714 NJJ458711:NJJ458714 NTF458711:NTF458714 ODB458711:ODB458714 OMX458711:OMX458714 OWT458711:OWT458714 PGP458711:PGP458714 PQL458711:PQL458714 QAH458711:QAH458714 QKD458711:QKD458714 QTZ458711:QTZ458714 RDV458711:RDV458714 RNR458711:RNR458714 RXN458711:RXN458714 SHJ458711:SHJ458714 SRF458711:SRF458714 TBB458711:TBB458714 TKX458711:TKX458714 TUT458711:TUT458714 UEP458711:UEP458714 UOL458711:UOL458714 UYH458711:UYH458714 VID458711:VID458714 VRZ458711:VRZ458714 WBV458711:WBV458714 WLR458711:WLR458714 WVN458711:WVN458714 F524241:F524244 JB524247:JB524250 SX524247:SX524250 ACT524247:ACT524250 AMP524247:AMP524250 AWL524247:AWL524250 BGH524247:BGH524250 BQD524247:BQD524250 BZZ524247:BZZ524250 CJV524247:CJV524250 CTR524247:CTR524250 DDN524247:DDN524250 DNJ524247:DNJ524250 DXF524247:DXF524250 EHB524247:EHB524250 EQX524247:EQX524250 FAT524247:FAT524250 FKP524247:FKP524250 FUL524247:FUL524250 GEH524247:GEH524250 GOD524247:GOD524250 GXZ524247:GXZ524250 HHV524247:HHV524250 HRR524247:HRR524250 IBN524247:IBN524250 ILJ524247:ILJ524250 IVF524247:IVF524250 JFB524247:JFB524250 JOX524247:JOX524250 JYT524247:JYT524250 KIP524247:KIP524250 KSL524247:KSL524250 LCH524247:LCH524250 LMD524247:LMD524250 LVZ524247:LVZ524250 MFV524247:MFV524250 MPR524247:MPR524250 MZN524247:MZN524250 NJJ524247:NJJ524250 NTF524247:NTF524250 ODB524247:ODB524250 OMX524247:OMX524250 OWT524247:OWT524250 PGP524247:PGP524250 PQL524247:PQL524250 QAH524247:QAH524250 QKD524247:QKD524250 QTZ524247:QTZ524250 RDV524247:RDV524250 RNR524247:RNR524250 RXN524247:RXN524250 SHJ524247:SHJ524250 SRF524247:SRF524250 TBB524247:TBB524250 TKX524247:TKX524250 TUT524247:TUT524250 UEP524247:UEP524250 UOL524247:UOL524250 UYH524247:UYH524250 VID524247:VID524250 VRZ524247:VRZ524250 WBV524247:WBV524250 WLR524247:WLR524250 WVN524247:WVN524250 F589777:F589780 JB589783:JB589786 SX589783:SX589786 ACT589783:ACT589786 AMP589783:AMP589786 AWL589783:AWL589786 BGH589783:BGH589786 BQD589783:BQD589786 BZZ589783:BZZ589786 CJV589783:CJV589786 CTR589783:CTR589786 DDN589783:DDN589786 DNJ589783:DNJ589786 DXF589783:DXF589786 EHB589783:EHB589786 EQX589783:EQX589786 FAT589783:FAT589786 FKP589783:FKP589786 FUL589783:FUL589786 GEH589783:GEH589786 GOD589783:GOD589786 GXZ589783:GXZ589786 HHV589783:HHV589786 HRR589783:HRR589786 IBN589783:IBN589786 ILJ589783:ILJ589786 IVF589783:IVF589786 JFB589783:JFB589786 JOX589783:JOX589786 JYT589783:JYT589786 KIP589783:KIP589786 KSL589783:KSL589786 LCH589783:LCH589786 LMD589783:LMD589786 LVZ589783:LVZ589786 MFV589783:MFV589786 MPR589783:MPR589786 MZN589783:MZN589786 NJJ589783:NJJ589786 NTF589783:NTF589786 ODB589783:ODB589786 OMX589783:OMX589786 OWT589783:OWT589786 PGP589783:PGP589786 PQL589783:PQL589786 QAH589783:QAH589786 QKD589783:QKD589786 QTZ589783:QTZ589786 RDV589783:RDV589786 RNR589783:RNR589786 RXN589783:RXN589786 SHJ589783:SHJ589786 SRF589783:SRF589786 TBB589783:TBB589786 TKX589783:TKX589786 TUT589783:TUT589786 UEP589783:UEP589786 UOL589783:UOL589786 UYH589783:UYH589786 VID589783:VID589786 VRZ589783:VRZ589786 WBV589783:WBV589786 WLR589783:WLR589786 WVN589783:WVN589786 F655313:F655316 JB655319:JB655322 SX655319:SX655322 ACT655319:ACT655322 AMP655319:AMP655322 AWL655319:AWL655322 BGH655319:BGH655322 BQD655319:BQD655322 BZZ655319:BZZ655322 CJV655319:CJV655322 CTR655319:CTR655322 DDN655319:DDN655322 DNJ655319:DNJ655322 DXF655319:DXF655322 EHB655319:EHB655322 EQX655319:EQX655322 FAT655319:FAT655322 FKP655319:FKP655322 FUL655319:FUL655322 GEH655319:GEH655322 GOD655319:GOD655322 GXZ655319:GXZ655322 HHV655319:HHV655322 HRR655319:HRR655322 IBN655319:IBN655322 ILJ655319:ILJ655322 IVF655319:IVF655322 JFB655319:JFB655322 JOX655319:JOX655322 JYT655319:JYT655322 KIP655319:KIP655322 KSL655319:KSL655322 LCH655319:LCH655322 LMD655319:LMD655322 LVZ655319:LVZ655322 MFV655319:MFV655322 MPR655319:MPR655322 MZN655319:MZN655322 NJJ655319:NJJ655322 NTF655319:NTF655322 ODB655319:ODB655322 OMX655319:OMX655322 OWT655319:OWT655322 PGP655319:PGP655322 PQL655319:PQL655322 QAH655319:QAH655322 QKD655319:QKD655322 QTZ655319:QTZ655322 RDV655319:RDV655322 RNR655319:RNR655322 RXN655319:RXN655322 SHJ655319:SHJ655322 SRF655319:SRF655322 TBB655319:TBB655322 TKX655319:TKX655322 TUT655319:TUT655322 UEP655319:UEP655322 UOL655319:UOL655322 UYH655319:UYH655322 VID655319:VID655322 VRZ655319:VRZ655322 WBV655319:WBV655322 WLR655319:WLR655322 WVN655319:WVN655322 F720849:F720852 JB720855:JB720858 SX720855:SX720858 ACT720855:ACT720858 AMP720855:AMP720858 AWL720855:AWL720858 BGH720855:BGH720858 BQD720855:BQD720858 BZZ720855:BZZ720858 CJV720855:CJV720858 CTR720855:CTR720858 DDN720855:DDN720858 DNJ720855:DNJ720858 DXF720855:DXF720858 EHB720855:EHB720858 EQX720855:EQX720858 FAT720855:FAT720858 FKP720855:FKP720858 FUL720855:FUL720858 GEH720855:GEH720858 GOD720855:GOD720858 GXZ720855:GXZ720858 HHV720855:HHV720858 HRR720855:HRR720858 IBN720855:IBN720858 ILJ720855:ILJ720858 IVF720855:IVF720858 JFB720855:JFB720858 JOX720855:JOX720858 JYT720855:JYT720858 KIP720855:KIP720858 KSL720855:KSL720858 LCH720855:LCH720858 LMD720855:LMD720858 LVZ720855:LVZ720858 MFV720855:MFV720858 MPR720855:MPR720858 MZN720855:MZN720858 NJJ720855:NJJ720858 NTF720855:NTF720858 ODB720855:ODB720858 OMX720855:OMX720858 OWT720855:OWT720858 PGP720855:PGP720858 PQL720855:PQL720858 QAH720855:QAH720858 QKD720855:QKD720858 QTZ720855:QTZ720858 RDV720855:RDV720858 RNR720855:RNR720858 RXN720855:RXN720858 SHJ720855:SHJ720858 SRF720855:SRF720858 TBB720855:TBB720858 TKX720855:TKX720858 TUT720855:TUT720858 UEP720855:UEP720858 UOL720855:UOL720858 UYH720855:UYH720858 VID720855:VID720858 VRZ720855:VRZ720858 WBV720855:WBV720858 WLR720855:WLR720858 WVN720855:WVN720858 F786385:F786388 JB786391:JB786394 SX786391:SX786394 ACT786391:ACT786394 AMP786391:AMP786394 AWL786391:AWL786394 BGH786391:BGH786394 BQD786391:BQD786394 BZZ786391:BZZ786394 CJV786391:CJV786394 CTR786391:CTR786394 DDN786391:DDN786394 DNJ786391:DNJ786394 DXF786391:DXF786394 EHB786391:EHB786394 EQX786391:EQX786394 FAT786391:FAT786394 FKP786391:FKP786394 FUL786391:FUL786394 GEH786391:GEH786394 GOD786391:GOD786394 GXZ786391:GXZ786394 HHV786391:HHV786394 HRR786391:HRR786394 IBN786391:IBN786394 ILJ786391:ILJ786394 IVF786391:IVF786394 JFB786391:JFB786394 JOX786391:JOX786394 JYT786391:JYT786394 KIP786391:KIP786394 KSL786391:KSL786394 LCH786391:LCH786394 LMD786391:LMD786394 LVZ786391:LVZ786394 MFV786391:MFV786394 MPR786391:MPR786394 MZN786391:MZN786394 NJJ786391:NJJ786394 NTF786391:NTF786394 ODB786391:ODB786394 OMX786391:OMX786394 OWT786391:OWT786394 PGP786391:PGP786394 PQL786391:PQL786394 QAH786391:QAH786394 QKD786391:QKD786394 QTZ786391:QTZ786394 RDV786391:RDV786394 RNR786391:RNR786394 RXN786391:RXN786394 SHJ786391:SHJ786394 SRF786391:SRF786394 TBB786391:TBB786394 TKX786391:TKX786394 TUT786391:TUT786394 UEP786391:UEP786394 UOL786391:UOL786394 UYH786391:UYH786394 VID786391:VID786394 VRZ786391:VRZ786394 WBV786391:WBV786394 WLR786391:WLR786394 WVN786391:WVN786394 F851921:F851924 JB851927:JB851930 SX851927:SX851930 ACT851927:ACT851930 AMP851927:AMP851930 AWL851927:AWL851930 BGH851927:BGH851930 BQD851927:BQD851930 BZZ851927:BZZ851930 CJV851927:CJV851930 CTR851927:CTR851930 DDN851927:DDN851930 DNJ851927:DNJ851930 DXF851927:DXF851930 EHB851927:EHB851930 EQX851927:EQX851930 FAT851927:FAT851930 FKP851927:FKP851930 FUL851927:FUL851930 GEH851927:GEH851930 GOD851927:GOD851930 GXZ851927:GXZ851930 HHV851927:HHV851930 HRR851927:HRR851930 IBN851927:IBN851930 ILJ851927:ILJ851930 IVF851927:IVF851930 JFB851927:JFB851930 JOX851927:JOX851930 JYT851927:JYT851930 KIP851927:KIP851930 KSL851927:KSL851930 LCH851927:LCH851930 LMD851927:LMD851930 LVZ851927:LVZ851930 MFV851927:MFV851930 MPR851927:MPR851930 MZN851927:MZN851930 NJJ851927:NJJ851930 NTF851927:NTF851930 ODB851927:ODB851930 OMX851927:OMX851930 OWT851927:OWT851930 PGP851927:PGP851930 PQL851927:PQL851930 QAH851927:QAH851930 QKD851927:QKD851930 QTZ851927:QTZ851930 RDV851927:RDV851930 RNR851927:RNR851930 RXN851927:RXN851930 SHJ851927:SHJ851930 SRF851927:SRF851930 TBB851927:TBB851930 TKX851927:TKX851930 TUT851927:TUT851930 UEP851927:UEP851930 UOL851927:UOL851930 UYH851927:UYH851930 VID851927:VID851930 VRZ851927:VRZ851930 WBV851927:WBV851930 WLR851927:WLR851930 WVN851927:WVN851930 F917457:F917460 JB917463:JB917466 SX917463:SX917466 ACT917463:ACT917466 AMP917463:AMP917466 AWL917463:AWL917466 BGH917463:BGH917466 BQD917463:BQD917466 BZZ917463:BZZ917466 CJV917463:CJV917466 CTR917463:CTR917466 DDN917463:DDN917466 DNJ917463:DNJ917466 DXF917463:DXF917466 EHB917463:EHB917466 EQX917463:EQX917466 FAT917463:FAT917466 FKP917463:FKP917466 FUL917463:FUL917466 GEH917463:GEH917466 GOD917463:GOD917466 GXZ917463:GXZ917466 HHV917463:HHV917466 HRR917463:HRR917466 IBN917463:IBN917466 ILJ917463:ILJ917466 IVF917463:IVF917466 JFB917463:JFB917466 JOX917463:JOX917466 JYT917463:JYT917466 KIP917463:KIP917466 KSL917463:KSL917466 LCH917463:LCH917466 LMD917463:LMD917466 LVZ917463:LVZ917466 MFV917463:MFV917466 MPR917463:MPR917466 MZN917463:MZN917466 NJJ917463:NJJ917466 NTF917463:NTF917466 ODB917463:ODB917466 OMX917463:OMX917466 OWT917463:OWT917466 PGP917463:PGP917466 PQL917463:PQL917466 QAH917463:QAH917466 QKD917463:QKD917466 QTZ917463:QTZ917466 RDV917463:RDV917466 RNR917463:RNR917466 RXN917463:RXN917466 SHJ917463:SHJ917466 SRF917463:SRF917466 TBB917463:TBB917466 TKX917463:TKX917466 TUT917463:TUT917466 UEP917463:UEP917466 UOL917463:UOL917466 UYH917463:UYH917466 VID917463:VID917466 VRZ917463:VRZ917466 WBV917463:WBV917466 WLR917463:WLR917466 WVN917463:WVN917466 F982993:F982996 JB982999:JB983002 SX982999:SX983002 ACT982999:ACT983002 AMP982999:AMP983002 AWL982999:AWL983002 BGH982999:BGH983002 BQD982999:BQD983002 BZZ982999:BZZ983002 CJV982999:CJV983002 CTR982999:CTR983002 DDN982999:DDN983002 DNJ982999:DNJ983002 DXF982999:DXF983002 EHB982999:EHB983002 EQX982999:EQX983002 FAT982999:FAT983002 FKP982999:FKP983002 FUL982999:FUL983002 GEH982999:GEH983002 GOD982999:GOD983002 GXZ982999:GXZ983002 HHV982999:HHV983002 HRR982999:HRR983002 IBN982999:IBN983002 ILJ982999:ILJ983002 IVF982999:IVF983002 JFB982999:JFB983002 JOX982999:JOX983002 JYT982999:JYT983002 KIP982999:KIP983002 KSL982999:KSL983002 LCH982999:LCH983002 LMD982999:LMD983002 LVZ982999:LVZ983002 MFV982999:MFV983002 MPR982999:MPR983002 MZN982999:MZN983002 NJJ982999:NJJ983002 NTF982999:NTF983002 ODB982999:ODB983002 OMX982999:OMX983002 OWT982999:OWT983002 PGP982999:PGP983002 PQL982999:PQL983002 QAH982999:QAH983002 QKD982999:QKD983002 QTZ982999:QTZ983002 RDV982999:RDV983002 RNR982999:RNR983002 RXN982999:RXN983002 SHJ982999:SHJ983002 SRF982999:SRF983002 TBB982999:TBB983002 TKX982999:TKX983002 TUT982999:TUT983002 UEP982999:UEP983002 UOL982999:UOL983002 UYH982999:UYH983002 VID982999:VID983002 VRZ982999:VRZ983002 WBV982999:WBV983002 WLR982999:WLR983002 WVN982999:WVN983002 F65563:F65685 JB65569:JB65691 SX65569:SX65691 ACT65569:ACT65691 AMP65569:AMP65691 AWL65569:AWL65691 BGH65569:BGH65691 BQD65569:BQD65691 BZZ65569:BZZ65691 CJV65569:CJV65691 CTR65569:CTR65691 DDN65569:DDN65691 DNJ65569:DNJ65691 DXF65569:DXF65691 EHB65569:EHB65691 EQX65569:EQX65691 FAT65569:FAT65691 FKP65569:FKP65691 FUL65569:FUL65691 GEH65569:GEH65691 GOD65569:GOD65691 GXZ65569:GXZ65691 HHV65569:HHV65691 HRR65569:HRR65691 IBN65569:IBN65691 ILJ65569:ILJ65691 IVF65569:IVF65691 JFB65569:JFB65691 JOX65569:JOX65691 JYT65569:JYT65691 KIP65569:KIP65691 KSL65569:KSL65691 LCH65569:LCH65691 LMD65569:LMD65691 LVZ65569:LVZ65691 MFV65569:MFV65691 MPR65569:MPR65691 MZN65569:MZN65691 NJJ65569:NJJ65691 NTF65569:NTF65691 ODB65569:ODB65691 OMX65569:OMX65691 OWT65569:OWT65691 PGP65569:PGP65691 PQL65569:PQL65691 QAH65569:QAH65691 QKD65569:QKD65691 QTZ65569:QTZ65691 RDV65569:RDV65691 RNR65569:RNR65691 RXN65569:RXN65691 SHJ65569:SHJ65691 SRF65569:SRF65691 TBB65569:TBB65691 TKX65569:TKX65691 TUT65569:TUT65691 UEP65569:UEP65691 UOL65569:UOL65691 UYH65569:UYH65691 VID65569:VID65691 VRZ65569:VRZ65691 WBV65569:WBV65691 WLR65569:WLR65691 WVN65569:WVN65691 F131099:F131221 JB131105:JB131227 SX131105:SX131227 ACT131105:ACT131227 AMP131105:AMP131227 AWL131105:AWL131227 BGH131105:BGH131227 BQD131105:BQD131227 BZZ131105:BZZ131227 CJV131105:CJV131227 CTR131105:CTR131227 DDN131105:DDN131227 DNJ131105:DNJ131227 DXF131105:DXF131227 EHB131105:EHB131227 EQX131105:EQX131227 FAT131105:FAT131227 FKP131105:FKP131227 FUL131105:FUL131227 GEH131105:GEH131227 GOD131105:GOD131227 GXZ131105:GXZ131227 HHV131105:HHV131227 HRR131105:HRR131227 IBN131105:IBN131227 ILJ131105:ILJ131227 IVF131105:IVF131227 JFB131105:JFB131227 JOX131105:JOX131227 JYT131105:JYT131227 KIP131105:KIP131227 KSL131105:KSL131227 LCH131105:LCH131227 LMD131105:LMD131227 LVZ131105:LVZ131227 MFV131105:MFV131227 MPR131105:MPR131227 MZN131105:MZN131227 NJJ131105:NJJ131227 NTF131105:NTF131227 ODB131105:ODB131227 OMX131105:OMX131227 OWT131105:OWT131227 PGP131105:PGP131227 PQL131105:PQL131227 QAH131105:QAH131227 QKD131105:QKD131227 QTZ131105:QTZ131227 RDV131105:RDV131227 RNR131105:RNR131227 RXN131105:RXN131227 SHJ131105:SHJ131227 SRF131105:SRF131227 TBB131105:TBB131227 TKX131105:TKX131227 TUT131105:TUT131227 UEP131105:UEP131227 UOL131105:UOL131227 UYH131105:UYH131227 VID131105:VID131227 VRZ131105:VRZ131227 WBV131105:WBV131227 WLR131105:WLR131227 WVN131105:WVN131227 F196635:F196757 JB196641:JB196763 SX196641:SX196763 ACT196641:ACT196763 AMP196641:AMP196763 AWL196641:AWL196763 BGH196641:BGH196763 BQD196641:BQD196763 BZZ196641:BZZ196763 CJV196641:CJV196763 CTR196641:CTR196763 DDN196641:DDN196763 DNJ196641:DNJ196763 DXF196641:DXF196763 EHB196641:EHB196763 EQX196641:EQX196763 FAT196641:FAT196763 FKP196641:FKP196763 FUL196641:FUL196763 GEH196641:GEH196763 GOD196641:GOD196763 GXZ196641:GXZ196763 HHV196641:HHV196763 HRR196641:HRR196763 IBN196641:IBN196763 ILJ196641:ILJ196763 IVF196641:IVF196763 JFB196641:JFB196763 JOX196641:JOX196763 JYT196641:JYT196763 KIP196641:KIP196763 KSL196641:KSL196763 LCH196641:LCH196763 LMD196641:LMD196763 LVZ196641:LVZ196763 MFV196641:MFV196763 MPR196641:MPR196763 MZN196641:MZN196763 NJJ196641:NJJ196763 NTF196641:NTF196763 ODB196641:ODB196763 OMX196641:OMX196763 OWT196641:OWT196763 PGP196641:PGP196763 PQL196641:PQL196763 QAH196641:QAH196763 QKD196641:QKD196763 QTZ196641:QTZ196763 RDV196641:RDV196763 RNR196641:RNR196763 RXN196641:RXN196763 SHJ196641:SHJ196763 SRF196641:SRF196763 TBB196641:TBB196763 TKX196641:TKX196763 TUT196641:TUT196763 UEP196641:UEP196763 UOL196641:UOL196763 UYH196641:UYH196763 VID196641:VID196763 VRZ196641:VRZ196763 WBV196641:WBV196763 WLR196641:WLR196763 WVN196641:WVN196763 F262171:F262293 JB262177:JB262299 SX262177:SX262299 ACT262177:ACT262299 AMP262177:AMP262299 AWL262177:AWL262299 BGH262177:BGH262299 BQD262177:BQD262299 BZZ262177:BZZ262299 CJV262177:CJV262299 CTR262177:CTR262299 DDN262177:DDN262299 DNJ262177:DNJ262299 DXF262177:DXF262299 EHB262177:EHB262299 EQX262177:EQX262299 FAT262177:FAT262299 FKP262177:FKP262299 FUL262177:FUL262299 GEH262177:GEH262299 GOD262177:GOD262299 GXZ262177:GXZ262299 HHV262177:HHV262299 HRR262177:HRR262299 IBN262177:IBN262299 ILJ262177:ILJ262299 IVF262177:IVF262299 JFB262177:JFB262299 JOX262177:JOX262299 JYT262177:JYT262299 KIP262177:KIP262299 KSL262177:KSL262299 LCH262177:LCH262299 LMD262177:LMD262299 LVZ262177:LVZ262299 MFV262177:MFV262299 MPR262177:MPR262299 MZN262177:MZN262299 NJJ262177:NJJ262299 NTF262177:NTF262299 ODB262177:ODB262299 OMX262177:OMX262299 OWT262177:OWT262299 PGP262177:PGP262299 PQL262177:PQL262299 QAH262177:QAH262299 QKD262177:QKD262299 QTZ262177:QTZ262299 RDV262177:RDV262299 RNR262177:RNR262299 RXN262177:RXN262299 SHJ262177:SHJ262299 SRF262177:SRF262299 TBB262177:TBB262299 TKX262177:TKX262299 TUT262177:TUT262299 UEP262177:UEP262299 UOL262177:UOL262299 UYH262177:UYH262299 VID262177:VID262299 VRZ262177:VRZ262299 WBV262177:WBV262299 WLR262177:WLR262299 WVN262177:WVN262299 F327707:F327829 JB327713:JB327835 SX327713:SX327835 ACT327713:ACT327835 AMP327713:AMP327835 AWL327713:AWL327835 BGH327713:BGH327835 BQD327713:BQD327835 BZZ327713:BZZ327835 CJV327713:CJV327835 CTR327713:CTR327835 DDN327713:DDN327835 DNJ327713:DNJ327835 DXF327713:DXF327835 EHB327713:EHB327835 EQX327713:EQX327835 FAT327713:FAT327835 FKP327713:FKP327835 FUL327713:FUL327835 GEH327713:GEH327835 GOD327713:GOD327835 GXZ327713:GXZ327835 HHV327713:HHV327835 HRR327713:HRR327835 IBN327713:IBN327835 ILJ327713:ILJ327835 IVF327713:IVF327835 JFB327713:JFB327835 JOX327713:JOX327835 JYT327713:JYT327835 KIP327713:KIP327835 KSL327713:KSL327835 LCH327713:LCH327835 LMD327713:LMD327835 LVZ327713:LVZ327835 MFV327713:MFV327835 MPR327713:MPR327835 MZN327713:MZN327835 NJJ327713:NJJ327835 NTF327713:NTF327835 ODB327713:ODB327835 OMX327713:OMX327835 OWT327713:OWT327835 PGP327713:PGP327835 PQL327713:PQL327835 QAH327713:QAH327835 QKD327713:QKD327835 QTZ327713:QTZ327835 RDV327713:RDV327835 RNR327713:RNR327835 RXN327713:RXN327835 SHJ327713:SHJ327835 SRF327713:SRF327835 TBB327713:TBB327835 TKX327713:TKX327835 TUT327713:TUT327835 UEP327713:UEP327835 UOL327713:UOL327835 UYH327713:UYH327835 VID327713:VID327835 VRZ327713:VRZ327835 WBV327713:WBV327835 WLR327713:WLR327835 WVN327713:WVN327835 F393243:F393365 JB393249:JB393371 SX393249:SX393371 ACT393249:ACT393371 AMP393249:AMP393371 AWL393249:AWL393371 BGH393249:BGH393371 BQD393249:BQD393371 BZZ393249:BZZ393371 CJV393249:CJV393371 CTR393249:CTR393371 DDN393249:DDN393371 DNJ393249:DNJ393371 DXF393249:DXF393371 EHB393249:EHB393371 EQX393249:EQX393371 FAT393249:FAT393371 FKP393249:FKP393371 FUL393249:FUL393371 GEH393249:GEH393371 GOD393249:GOD393371 GXZ393249:GXZ393371 HHV393249:HHV393371 HRR393249:HRR393371 IBN393249:IBN393371 ILJ393249:ILJ393371 IVF393249:IVF393371 JFB393249:JFB393371 JOX393249:JOX393371 JYT393249:JYT393371 KIP393249:KIP393371 KSL393249:KSL393371 LCH393249:LCH393371 LMD393249:LMD393371 LVZ393249:LVZ393371 MFV393249:MFV393371 MPR393249:MPR393371 MZN393249:MZN393371 NJJ393249:NJJ393371 NTF393249:NTF393371 ODB393249:ODB393371 OMX393249:OMX393371 OWT393249:OWT393371 PGP393249:PGP393371 PQL393249:PQL393371 QAH393249:QAH393371 QKD393249:QKD393371 QTZ393249:QTZ393371 RDV393249:RDV393371 RNR393249:RNR393371 RXN393249:RXN393371 SHJ393249:SHJ393371 SRF393249:SRF393371 TBB393249:TBB393371 TKX393249:TKX393371 TUT393249:TUT393371 UEP393249:UEP393371 UOL393249:UOL393371 UYH393249:UYH393371 VID393249:VID393371 VRZ393249:VRZ393371 WBV393249:WBV393371 WLR393249:WLR393371 WVN393249:WVN393371 F458779:F458901 JB458785:JB458907 SX458785:SX458907 ACT458785:ACT458907 AMP458785:AMP458907 AWL458785:AWL458907 BGH458785:BGH458907 BQD458785:BQD458907 BZZ458785:BZZ458907 CJV458785:CJV458907 CTR458785:CTR458907 DDN458785:DDN458907 DNJ458785:DNJ458907 DXF458785:DXF458907 EHB458785:EHB458907 EQX458785:EQX458907 FAT458785:FAT458907 FKP458785:FKP458907 FUL458785:FUL458907 GEH458785:GEH458907 GOD458785:GOD458907 GXZ458785:GXZ458907 HHV458785:HHV458907 HRR458785:HRR458907 IBN458785:IBN458907 ILJ458785:ILJ458907 IVF458785:IVF458907 JFB458785:JFB458907 JOX458785:JOX458907 JYT458785:JYT458907 KIP458785:KIP458907 KSL458785:KSL458907 LCH458785:LCH458907 LMD458785:LMD458907 LVZ458785:LVZ458907 MFV458785:MFV458907 MPR458785:MPR458907 MZN458785:MZN458907 NJJ458785:NJJ458907 NTF458785:NTF458907 ODB458785:ODB458907 OMX458785:OMX458907 OWT458785:OWT458907 PGP458785:PGP458907 PQL458785:PQL458907 QAH458785:QAH458907 QKD458785:QKD458907 QTZ458785:QTZ458907 RDV458785:RDV458907 RNR458785:RNR458907 RXN458785:RXN458907 SHJ458785:SHJ458907 SRF458785:SRF458907 TBB458785:TBB458907 TKX458785:TKX458907 TUT458785:TUT458907 UEP458785:UEP458907 UOL458785:UOL458907 UYH458785:UYH458907 VID458785:VID458907 VRZ458785:VRZ458907 WBV458785:WBV458907 WLR458785:WLR458907 WVN458785:WVN458907 F524315:F524437 JB524321:JB524443 SX524321:SX524443 ACT524321:ACT524443 AMP524321:AMP524443 AWL524321:AWL524443 BGH524321:BGH524443 BQD524321:BQD524443 BZZ524321:BZZ524443 CJV524321:CJV524443 CTR524321:CTR524443 DDN524321:DDN524443 DNJ524321:DNJ524443 DXF524321:DXF524443 EHB524321:EHB524443 EQX524321:EQX524443 FAT524321:FAT524443 FKP524321:FKP524443 FUL524321:FUL524443 GEH524321:GEH524443 GOD524321:GOD524443 GXZ524321:GXZ524443 HHV524321:HHV524443 HRR524321:HRR524443 IBN524321:IBN524443 ILJ524321:ILJ524443 IVF524321:IVF524443 JFB524321:JFB524443 JOX524321:JOX524443 JYT524321:JYT524443 KIP524321:KIP524443 KSL524321:KSL524443 LCH524321:LCH524443 LMD524321:LMD524443 LVZ524321:LVZ524443 MFV524321:MFV524443 MPR524321:MPR524443 MZN524321:MZN524443 NJJ524321:NJJ524443 NTF524321:NTF524443 ODB524321:ODB524443 OMX524321:OMX524443 OWT524321:OWT524443 PGP524321:PGP524443 PQL524321:PQL524443 QAH524321:QAH524443 QKD524321:QKD524443 QTZ524321:QTZ524443 RDV524321:RDV524443 RNR524321:RNR524443 RXN524321:RXN524443 SHJ524321:SHJ524443 SRF524321:SRF524443 TBB524321:TBB524443 TKX524321:TKX524443 TUT524321:TUT524443 UEP524321:UEP524443 UOL524321:UOL524443 UYH524321:UYH524443 VID524321:VID524443 VRZ524321:VRZ524443 WBV524321:WBV524443 WLR524321:WLR524443 WVN524321:WVN524443 F589851:F589973 JB589857:JB589979 SX589857:SX589979 ACT589857:ACT589979 AMP589857:AMP589979 AWL589857:AWL589979 BGH589857:BGH589979 BQD589857:BQD589979 BZZ589857:BZZ589979 CJV589857:CJV589979 CTR589857:CTR589979 DDN589857:DDN589979 DNJ589857:DNJ589979 DXF589857:DXF589979 EHB589857:EHB589979 EQX589857:EQX589979 FAT589857:FAT589979 FKP589857:FKP589979 FUL589857:FUL589979 GEH589857:GEH589979 GOD589857:GOD589979 GXZ589857:GXZ589979 HHV589857:HHV589979 HRR589857:HRR589979 IBN589857:IBN589979 ILJ589857:ILJ589979 IVF589857:IVF589979 JFB589857:JFB589979 JOX589857:JOX589979 JYT589857:JYT589979 KIP589857:KIP589979 KSL589857:KSL589979 LCH589857:LCH589979 LMD589857:LMD589979 LVZ589857:LVZ589979 MFV589857:MFV589979 MPR589857:MPR589979 MZN589857:MZN589979 NJJ589857:NJJ589979 NTF589857:NTF589979 ODB589857:ODB589979 OMX589857:OMX589979 OWT589857:OWT589979 PGP589857:PGP589979 PQL589857:PQL589979 QAH589857:QAH589979 QKD589857:QKD589979 QTZ589857:QTZ589979 RDV589857:RDV589979 RNR589857:RNR589979 RXN589857:RXN589979 SHJ589857:SHJ589979 SRF589857:SRF589979 TBB589857:TBB589979 TKX589857:TKX589979 TUT589857:TUT589979 UEP589857:UEP589979 UOL589857:UOL589979 UYH589857:UYH589979 VID589857:VID589979 VRZ589857:VRZ589979 WBV589857:WBV589979 WLR589857:WLR589979 WVN589857:WVN589979 F655387:F655509 JB655393:JB655515 SX655393:SX655515 ACT655393:ACT655515 AMP655393:AMP655515 AWL655393:AWL655515 BGH655393:BGH655515 BQD655393:BQD655515 BZZ655393:BZZ655515 CJV655393:CJV655515 CTR655393:CTR655515 DDN655393:DDN655515 DNJ655393:DNJ655515 DXF655393:DXF655515 EHB655393:EHB655515 EQX655393:EQX655515 FAT655393:FAT655515 FKP655393:FKP655515 FUL655393:FUL655515 GEH655393:GEH655515 GOD655393:GOD655515 GXZ655393:GXZ655515 HHV655393:HHV655515 HRR655393:HRR655515 IBN655393:IBN655515 ILJ655393:ILJ655515 IVF655393:IVF655515 JFB655393:JFB655515 JOX655393:JOX655515 JYT655393:JYT655515 KIP655393:KIP655515 KSL655393:KSL655515 LCH655393:LCH655515 LMD655393:LMD655515 LVZ655393:LVZ655515 MFV655393:MFV655515 MPR655393:MPR655515 MZN655393:MZN655515 NJJ655393:NJJ655515 NTF655393:NTF655515 ODB655393:ODB655515 OMX655393:OMX655515 OWT655393:OWT655515 PGP655393:PGP655515 PQL655393:PQL655515 QAH655393:QAH655515 QKD655393:QKD655515 QTZ655393:QTZ655515 RDV655393:RDV655515 RNR655393:RNR655515 RXN655393:RXN655515 SHJ655393:SHJ655515 SRF655393:SRF655515 TBB655393:TBB655515 TKX655393:TKX655515 TUT655393:TUT655515 UEP655393:UEP655515 UOL655393:UOL655515 UYH655393:UYH655515 VID655393:VID655515 VRZ655393:VRZ655515 WBV655393:WBV655515 WLR655393:WLR655515 WVN655393:WVN655515 F720923:F721045 JB720929:JB721051 SX720929:SX721051 ACT720929:ACT721051 AMP720929:AMP721051 AWL720929:AWL721051 BGH720929:BGH721051 BQD720929:BQD721051 BZZ720929:BZZ721051 CJV720929:CJV721051 CTR720929:CTR721051 DDN720929:DDN721051 DNJ720929:DNJ721051 DXF720929:DXF721051 EHB720929:EHB721051 EQX720929:EQX721051 FAT720929:FAT721051 FKP720929:FKP721051 FUL720929:FUL721051 GEH720929:GEH721051 GOD720929:GOD721051 GXZ720929:GXZ721051 HHV720929:HHV721051 HRR720929:HRR721051 IBN720929:IBN721051 ILJ720929:ILJ721051 IVF720929:IVF721051 JFB720929:JFB721051 JOX720929:JOX721051 JYT720929:JYT721051 KIP720929:KIP721051 KSL720929:KSL721051 LCH720929:LCH721051 LMD720929:LMD721051 LVZ720929:LVZ721051 MFV720929:MFV721051 MPR720929:MPR721051 MZN720929:MZN721051 NJJ720929:NJJ721051 NTF720929:NTF721051 ODB720929:ODB721051 OMX720929:OMX721051 OWT720929:OWT721051 PGP720929:PGP721051 PQL720929:PQL721051 QAH720929:QAH721051 QKD720929:QKD721051 QTZ720929:QTZ721051 RDV720929:RDV721051 RNR720929:RNR721051 RXN720929:RXN721051 SHJ720929:SHJ721051 SRF720929:SRF721051 TBB720929:TBB721051 TKX720929:TKX721051 TUT720929:TUT721051 UEP720929:UEP721051 UOL720929:UOL721051 UYH720929:UYH721051 VID720929:VID721051 VRZ720929:VRZ721051 WBV720929:WBV721051 WLR720929:WLR721051 WVN720929:WVN721051 F786459:F786581 JB786465:JB786587 SX786465:SX786587 ACT786465:ACT786587 AMP786465:AMP786587 AWL786465:AWL786587 BGH786465:BGH786587 BQD786465:BQD786587 BZZ786465:BZZ786587 CJV786465:CJV786587 CTR786465:CTR786587 DDN786465:DDN786587 DNJ786465:DNJ786587 DXF786465:DXF786587 EHB786465:EHB786587 EQX786465:EQX786587 FAT786465:FAT786587 FKP786465:FKP786587 FUL786465:FUL786587 GEH786465:GEH786587 GOD786465:GOD786587 GXZ786465:GXZ786587 HHV786465:HHV786587 HRR786465:HRR786587 IBN786465:IBN786587 ILJ786465:ILJ786587 IVF786465:IVF786587 JFB786465:JFB786587 JOX786465:JOX786587 JYT786465:JYT786587 KIP786465:KIP786587 KSL786465:KSL786587 LCH786465:LCH786587 LMD786465:LMD786587 LVZ786465:LVZ786587 MFV786465:MFV786587 MPR786465:MPR786587 MZN786465:MZN786587 NJJ786465:NJJ786587 NTF786465:NTF786587 ODB786465:ODB786587 OMX786465:OMX786587 OWT786465:OWT786587 PGP786465:PGP786587 PQL786465:PQL786587 QAH786465:QAH786587 QKD786465:QKD786587 QTZ786465:QTZ786587 RDV786465:RDV786587 RNR786465:RNR786587 RXN786465:RXN786587 SHJ786465:SHJ786587 SRF786465:SRF786587 TBB786465:TBB786587 TKX786465:TKX786587 TUT786465:TUT786587 UEP786465:UEP786587 UOL786465:UOL786587 UYH786465:UYH786587 VID786465:VID786587 VRZ786465:VRZ786587 WBV786465:WBV786587 WLR786465:WLR786587 WVN786465:WVN786587 F851995:F852117 JB852001:JB852123 SX852001:SX852123 ACT852001:ACT852123 AMP852001:AMP852123 AWL852001:AWL852123 BGH852001:BGH852123 BQD852001:BQD852123 BZZ852001:BZZ852123 CJV852001:CJV852123 CTR852001:CTR852123 DDN852001:DDN852123 DNJ852001:DNJ852123 DXF852001:DXF852123 EHB852001:EHB852123 EQX852001:EQX852123 FAT852001:FAT852123 FKP852001:FKP852123 FUL852001:FUL852123 GEH852001:GEH852123 GOD852001:GOD852123 GXZ852001:GXZ852123 HHV852001:HHV852123 HRR852001:HRR852123 IBN852001:IBN852123 ILJ852001:ILJ852123 IVF852001:IVF852123 JFB852001:JFB852123 JOX852001:JOX852123 JYT852001:JYT852123 KIP852001:KIP852123 KSL852001:KSL852123 LCH852001:LCH852123 LMD852001:LMD852123 LVZ852001:LVZ852123 MFV852001:MFV852123 MPR852001:MPR852123 MZN852001:MZN852123 NJJ852001:NJJ852123 NTF852001:NTF852123 ODB852001:ODB852123 OMX852001:OMX852123 OWT852001:OWT852123 PGP852001:PGP852123 PQL852001:PQL852123 QAH852001:QAH852123 QKD852001:QKD852123 QTZ852001:QTZ852123 RDV852001:RDV852123 RNR852001:RNR852123 RXN852001:RXN852123 SHJ852001:SHJ852123 SRF852001:SRF852123 TBB852001:TBB852123 TKX852001:TKX852123 TUT852001:TUT852123 UEP852001:UEP852123 UOL852001:UOL852123 UYH852001:UYH852123 VID852001:VID852123 VRZ852001:VRZ852123 WBV852001:WBV852123 WLR852001:WLR852123 WVN852001:WVN852123 F917531:F917653 JB917537:JB917659 SX917537:SX917659 ACT917537:ACT917659 AMP917537:AMP917659 AWL917537:AWL917659 BGH917537:BGH917659 BQD917537:BQD917659 BZZ917537:BZZ917659 CJV917537:CJV917659 CTR917537:CTR917659 DDN917537:DDN917659 DNJ917537:DNJ917659 DXF917537:DXF917659 EHB917537:EHB917659 EQX917537:EQX917659 FAT917537:FAT917659 FKP917537:FKP917659 FUL917537:FUL917659 GEH917537:GEH917659 GOD917537:GOD917659 GXZ917537:GXZ917659 HHV917537:HHV917659 HRR917537:HRR917659 IBN917537:IBN917659 ILJ917537:ILJ917659 IVF917537:IVF917659 JFB917537:JFB917659 JOX917537:JOX917659 JYT917537:JYT917659 KIP917537:KIP917659 KSL917537:KSL917659 LCH917537:LCH917659 LMD917537:LMD917659 LVZ917537:LVZ917659 MFV917537:MFV917659 MPR917537:MPR917659 MZN917537:MZN917659 NJJ917537:NJJ917659 NTF917537:NTF917659 ODB917537:ODB917659 OMX917537:OMX917659 OWT917537:OWT917659 PGP917537:PGP917659 PQL917537:PQL917659 QAH917537:QAH917659 QKD917537:QKD917659 QTZ917537:QTZ917659 RDV917537:RDV917659 RNR917537:RNR917659 RXN917537:RXN917659 SHJ917537:SHJ917659 SRF917537:SRF917659 TBB917537:TBB917659 TKX917537:TKX917659 TUT917537:TUT917659 UEP917537:UEP917659 UOL917537:UOL917659 UYH917537:UYH917659 VID917537:VID917659 VRZ917537:VRZ917659 WBV917537:WBV917659 WLR917537:WLR917659 WVN917537:WVN917659 F983067:F983189 JB983073:JB983195 SX983073:SX983195 ACT983073:ACT983195 AMP983073:AMP983195 AWL983073:AWL983195 BGH983073:BGH983195 BQD983073:BQD983195 BZZ983073:BZZ983195 CJV983073:CJV983195 CTR983073:CTR983195 DDN983073:DDN983195 DNJ983073:DNJ983195 DXF983073:DXF983195 EHB983073:EHB983195 EQX983073:EQX983195 FAT983073:FAT983195 FKP983073:FKP983195 FUL983073:FUL983195 GEH983073:GEH983195 GOD983073:GOD983195 GXZ983073:GXZ983195 HHV983073:HHV983195 HRR983073:HRR983195 IBN983073:IBN983195 ILJ983073:ILJ983195 IVF983073:IVF983195 JFB983073:JFB983195 JOX983073:JOX983195 JYT983073:JYT983195 KIP983073:KIP983195 KSL983073:KSL983195 LCH983073:LCH983195 LMD983073:LMD983195 LVZ983073:LVZ983195 MFV983073:MFV983195 MPR983073:MPR983195 MZN983073:MZN983195 NJJ983073:NJJ983195 NTF983073:NTF983195 ODB983073:ODB983195 OMX983073:OMX983195 OWT983073:OWT983195 PGP983073:PGP983195 PQL983073:PQL983195 QAH983073:QAH983195 QKD983073:QKD983195 QTZ983073:QTZ983195 RDV983073:RDV983195 RNR983073:RNR983195 RXN983073:RXN983195 SHJ983073:SHJ983195 SRF983073:SRF983195 TBB983073:TBB983195 TKX983073:TKX983195 TUT983073:TUT983195 UEP983073:UEP983195 UOL983073:UOL983195 UYH983073:UYH983195 VID983073:VID983195 VRZ983073:VRZ983195 WBV983073:WBV983195 WLR983073:WLR983195 WVN983073:WVN983195 F65495:F65560 JB65501:JB65566 SX65501:SX65566 ACT65501:ACT65566 AMP65501:AMP65566 AWL65501:AWL65566 BGH65501:BGH65566 BQD65501:BQD65566 BZZ65501:BZZ65566 CJV65501:CJV65566 CTR65501:CTR65566 DDN65501:DDN65566 DNJ65501:DNJ65566 DXF65501:DXF65566 EHB65501:EHB65566 EQX65501:EQX65566 FAT65501:FAT65566 FKP65501:FKP65566 FUL65501:FUL65566 GEH65501:GEH65566 GOD65501:GOD65566 GXZ65501:GXZ65566 HHV65501:HHV65566 HRR65501:HRR65566 IBN65501:IBN65566 ILJ65501:ILJ65566 IVF65501:IVF65566 JFB65501:JFB65566 JOX65501:JOX65566 JYT65501:JYT65566 KIP65501:KIP65566 KSL65501:KSL65566 LCH65501:LCH65566 LMD65501:LMD65566 LVZ65501:LVZ65566 MFV65501:MFV65566 MPR65501:MPR65566 MZN65501:MZN65566 NJJ65501:NJJ65566 NTF65501:NTF65566 ODB65501:ODB65566 OMX65501:OMX65566 OWT65501:OWT65566 PGP65501:PGP65566 PQL65501:PQL65566 QAH65501:QAH65566 QKD65501:QKD65566 QTZ65501:QTZ65566 RDV65501:RDV65566 RNR65501:RNR65566 RXN65501:RXN65566 SHJ65501:SHJ65566 SRF65501:SRF65566 TBB65501:TBB65566 TKX65501:TKX65566 TUT65501:TUT65566 UEP65501:UEP65566 UOL65501:UOL65566 UYH65501:UYH65566 VID65501:VID65566 VRZ65501:VRZ65566 WBV65501:WBV65566 WLR65501:WLR65566 WVN65501:WVN65566 F131031:F131096 JB131037:JB131102 SX131037:SX131102 ACT131037:ACT131102 AMP131037:AMP131102 AWL131037:AWL131102 BGH131037:BGH131102 BQD131037:BQD131102 BZZ131037:BZZ131102 CJV131037:CJV131102 CTR131037:CTR131102 DDN131037:DDN131102 DNJ131037:DNJ131102 DXF131037:DXF131102 EHB131037:EHB131102 EQX131037:EQX131102 FAT131037:FAT131102 FKP131037:FKP131102 FUL131037:FUL131102 GEH131037:GEH131102 GOD131037:GOD131102 GXZ131037:GXZ131102 HHV131037:HHV131102 HRR131037:HRR131102 IBN131037:IBN131102 ILJ131037:ILJ131102 IVF131037:IVF131102 JFB131037:JFB131102 JOX131037:JOX131102 JYT131037:JYT131102 KIP131037:KIP131102 KSL131037:KSL131102 LCH131037:LCH131102 LMD131037:LMD131102 LVZ131037:LVZ131102 MFV131037:MFV131102 MPR131037:MPR131102 MZN131037:MZN131102 NJJ131037:NJJ131102 NTF131037:NTF131102 ODB131037:ODB131102 OMX131037:OMX131102 OWT131037:OWT131102 PGP131037:PGP131102 PQL131037:PQL131102 QAH131037:QAH131102 QKD131037:QKD131102 QTZ131037:QTZ131102 RDV131037:RDV131102 RNR131037:RNR131102 RXN131037:RXN131102 SHJ131037:SHJ131102 SRF131037:SRF131102 TBB131037:TBB131102 TKX131037:TKX131102 TUT131037:TUT131102 UEP131037:UEP131102 UOL131037:UOL131102 UYH131037:UYH131102 VID131037:VID131102 VRZ131037:VRZ131102 WBV131037:WBV131102 WLR131037:WLR131102 WVN131037:WVN131102 F196567:F196632 JB196573:JB196638 SX196573:SX196638 ACT196573:ACT196638 AMP196573:AMP196638 AWL196573:AWL196638 BGH196573:BGH196638 BQD196573:BQD196638 BZZ196573:BZZ196638 CJV196573:CJV196638 CTR196573:CTR196638 DDN196573:DDN196638 DNJ196573:DNJ196638 DXF196573:DXF196638 EHB196573:EHB196638 EQX196573:EQX196638 FAT196573:FAT196638 FKP196573:FKP196638 FUL196573:FUL196638 GEH196573:GEH196638 GOD196573:GOD196638 GXZ196573:GXZ196638 HHV196573:HHV196638 HRR196573:HRR196638 IBN196573:IBN196638 ILJ196573:ILJ196638 IVF196573:IVF196638 JFB196573:JFB196638 JOX196573:JOX196638 JYT196573:JYT196638 KIP196573:KIP196638 KSL196573:KSL196638 LCH196573:LCH196638 LMD196573:LMD196638 LVZ196573:LVZ196638 MFV196573:MFV196638 MPR196573:MPR196638 MZN196573:MZN196638 NJJ196573:NJJ196638 NTF196573:NTF196638 ODB196573:ODB196638 OMX196573:OMX196638 OWT196573:OWT196638 PGP196573:PGP196638 PQL196573:PQL196638 QAH196573:QAH196638 QKD196573:QKD196638 QTZ196573:QTZ196638 RDV196573:RDV196638 RNR196573:RNR196638 RXN196573:RXN196638 SHJ196573:SHJ196638 SRF196573:SRF196638 TBB196573:TBB196638 TKX196573:TKX196638 TUT196573:TUT196638 UEP196573:UEP196638 UOL196573:UOL196638 UYH196573:UYH196638 VID196573:VID196638 VRZ196573:VRZ196638 WBV196573:WBV196638 WLR196573:WLR196638 WVN196573:WVN196638 F262103:F262168 JB262109:JB262174 SX262109:SX262174 ACT262109:ACT262174 AMP262109:AMP262174 AWL262109:AWL262174 BGH262109:BGH262174 BQD262109:BQD262174 BZZ262109:BZZ262174 CJV262109:CJV262174 CTR262109:CTR262174 DDN262109:DDN262174 DNJ262109:DNJ262174 DXF262109:DXF262174 EHB262109:EHB262174 EQX262109:EQX262174 FAT262109:FAT262174 FKP262109:FKP262174 FUL262109:FUL262174 GEH262109:GEH262174 GOD262109:GOD262174 GXZ262109:GXZ262174 HHV262109:HHV262174 HRR262109:HRR262174 IBN262109:IBN262174 ILJ262109:ILJ262174 IVF262109:IVF262174 JFB262109:JFB262174 JOX262109:JOX262174 JYT262109:JYT262174 KIP262109:KIP262174 KSL262109:KSL262174 LCH262109:LCH262174 LMD262109:LMD262174 LVZ262109:LVZ262174 MFV262109:MFV262174 MPR262109:MPR262174 MZN262109:MZN262174 NJJ262109:NJJ262174 NTF262109:NTF262174 ODB262109:ODB262174 OMX262109:OMX262174 OWT262109:OWT262174 PGP262109:PGP262174 PQL262109:PQL262174 QAH262109:QAH262174 QKD262109:QKD262174 QTZ262109:QTZ262174 RDV262109:RDV262174 RNR262109:RNR262174 RXN262109:RXN262174 SHJ262109:SHJ262174 SRF262109:SRF262174 TBB262109:TBB262174 TKX262109:TKX262174 TUT262109:TUT262174 UEP262109:UEP262174 UOL262109:UOL262174 UYH262109:UYH262174 VID262109:VID262174 VRZ262109:VRZ262174 WBV262109:WBV262174 WLR262109:WLR262174 WVN262109:WVN262174 F327639:F327704 JB327645:JB327710 SX327645:SX327710 ACT327645:ACT327710 AMP327645:AMP327710 AWL327645:AWL327710 BGH327645:BGH327710 BQD327645:BQD327710 BZZ327645:BZZ327710 CJV327645:CJV327710 CTR327645:CTR327710 DDN327645:DDN327710 DNJ327645:DNJ327710 DXF327645:DXF327710 EHB327645:EHB327710 EQX327645:EQX327710 FAT327645:FAT327710 FKP327645:FKP327710 FUL327645:FUL327710 GEH327645:GEH327710 GOD327645:GOD327710 GXZ327645:GXZ327710 HHV327645:HHV327710 HRR327645:HRR327710 IBN327645:IBN327710 ILJ327645:ILJ327710 IVF327645:IVF327710 JFB327645:JFB327710 JOX327645:JOX327710 JYT327645:JYT327710 KIP327645:KIP327710 KSL327645:KSL327710 LCH327645:LCH327710 LMD327645:LMD327710 LVZ327645:LVZ327710 MFV327645:MFV327710 MPR327645:MPR327710 MZN327645:MZN327710 NJJ327645:NJJ327710 NTF327645:NTF327710 ODB327645:ODB327710 OMX327645:OMX327710 OWT327645:OWT327710 PGP327645:PGP327710 PQL327645:PQL327710 QAH327645:QAH327710 QKD327645:QKD327710 QTZ327645:QTZ327710 RDV327645:RDV327710 RNR327645:RNR327710 RXN327645:RXN327710 SHJ327645:SHJ327710 SRF327645:SRF327710 TBB327645:TBB327710 TKX327645:TKX327710 TUT327645:TUT327710 UEP327645:UEP327710 UOL327645:UOL327710 UYH327645:UYH327710 VID327645:VID327710 VRZ327645:VRZ327710 WBV327645:WBV327710 WLR327645:WLR327710 WVN327645:WVN327710 F393175:F393240 JB393181:JB393246 SX393181:SX393246 ACT393181:ACT393246 AMP393181:AMP393246 AWL393181:AWL393246 BGH393181:BGH393246 BQD393181:BQD393246 BZZ393181:BZZ393246 CJV393181:CJV393246 CTR393181:CTR393246 DDN393181:DDN393246 DNJ393181:DNJ393246 DXF393181:DXF393246 EHB393181:EHB393246 EQX393181:EQX393246 FAT393181:FAT393246 FKP393181:FKP393246 FUL393181:FUL393246 GEH393181:GEH393246 GOD393181:GOD393246 GXZ393181:GXZ393246 HHV393181:HHV393246 HRR393181:HRR393246 IBN393181:IBN393246 ILJ393181:ILJ393246 IVF393181:IVF393246 JFB393181:JFB393246 JOX393181:JOX393246 JYT393181:JYT393246 KIP393181:KIP393246 KSL393181:KSL393246 LCH393181:LCH393246 LMD393181:LMD393246 LVZ393181:LVZ393246 MFV393181:MFV393246 MPR393181:MPR393246 MZN393181:MZN393246 NJJ393181:NJJ393246 NTF393181:NTF393246 ODB393181:ODB393246 OMX393181:OMX393246 OWT393181:OWT393246 PGP393181:PGP393246 PQL393181:PQL393246 QAH393181:QAH393246 QKD393181:QKD393246 QTZ393181:QTZ393246 RDV393181:RDV393246 RNR393181:RNR393246 RXN393181:RXN393246 SHJ393181:SHJ393246 SRF393181:SRF393246 TBB393181:TBB393246 TKX393181:TKX393246 TUT393181:TUT393246 UEP393181:UEP393246 UOL393181:UOL393246 UYH393181:UYH393246 VID393181:VID393246 VRZ393181:VRZ393246 WBV393181:WBV393246 WLR393181:WLR393246 WVN393181:WVN393246 F458711:F458776 JB458717:JB458782 SX458717:SX458782 ACT458717:ACT458782 AMP458717:AMP458782 AWL458717:AWL458782 BGH458717:BGH458782 BQD458717:BQD458782 BZZ458717:BZZ458782 CJV458717:CJV458782 CTR458717:CTR458782 DDN458717:DDN458782 DNJ458717:DNJ458782 DXF458717:DXF458782 EHB458717:EHB458782 EQX458717:EQX458782 FAT458717:FAT458782 FKP458717:FKP458782 FUL458717:FUL458782 GEH458717:GEH458782 GOD458717:GOD458782 GXZ458717:GXZ458782 HHV458717:HHV458782 HRR458717:HRR458782 IBN458717:IBN458782 ILJ458717:ILJ458782 IVF458717:IVF458782 JFB458717:JFB458782 JOX458717:JOX458782 JYT458717:JYT458782 KIP458717:KIP458782 KSL458717:KSL458782 LCH458717:LCH458782 LMD458717:LMD458782 LVZ458717:LVZ458782 MFV458717:MFV458782 MPR458717:MPR458782 MZN458717:MZN458782 NJJ458717:NJJ458782 NTF458717:NTF458782 ODB458717:ODB458782 OMX458717:OMX458782 OWT458717:OWT458782 PGP458717:PGP458782 PQL458717:PQL458782 QAH458717:QAH458782 QKD458717:QKD458782 QTZ458717:QTZ458782 RDV458717:RDV458782 RNR458717:RNR458782 RXN458717:RXN458782 SHJ458717:SHJ458782 SRF458717:SRF458782 TBB458717:TBB458782 TKX458717:TKX458782 TUT458717:TUT458782 UEP458717:UEP458782 UOL458717:UOL458782 UYH458717:UYH458782 VID458717:VID458782 VRZ458717:VRZ458782 WBV458717:WBV458782 WLR458717:WLR458782 WVN458717:WVN458782 F524247:F524312 JB524253:JB524318 SX524253:SX524318 ACT524253:ACT524318 AMP524253:AMP524318 AWL524253:AWL524318 BGH524253:BGH524318 BQD524253:BQD524318 BZZ524253:BZZ524318 CJV524253:CJV524318 CTR524253:CTR524318 DDN524253:DDN524318 DNJ524253:DNJ524318 DXF524253:DXF524318 EHB524253:EHB524318 EQX524253:EQX524318 FAT524253:FAT524318 FKP524253:FKP524318 FUL524253:FUL524318 GEH524253:GEH524318 GOD524253:GOD524318 GXZ524253:GXZ524318 HHV524253:HHV524318 HRR524253:HRR524318 IBN524253:IBN524318 ILJ524253:ILJ524318 IVF524253:IVF524318 JFB524253:JFB524318 JOX524253:JOX524318 JYT524253:JYT524318 KIP524253:KIP524318 KSL524253:KSL524318 LCH524253:LCH524318 LMD524253:LMD524318 LVZ524253:LVZ524318 MFV524253:MFV524318 MPR524253:MPR524318 MZN524253:MZN524318 NJJ524253:NJJ524318 NTF524253:NTF524318 ODB524253:ODB524318 OMX524253:OMX524318 OWT524253:OWT524318 PGP524253:PGP524318 PQL524253:PQL524318 QAH524253:QAH524318 QKD524253:QKD524318 QTZ524253:QTZ524318 RDV524253:RDV524318 RNR524253:RNR524318 RXN524253:RXN524318 SHJ524253:SHJ524318 SRF524253:SRF524318 TBB524253:TBB524318 TKX524253:TKX524318 TUT524253:TUT524318 UEP524253:UEP524318 UOL524253:UOL524318 UYH524253:UYH524318 VID524253:VID524318 VRZ524253:VRZ524318 WBV524253:WBV524318 WLR524253:WLR524318 WVN524253:WVN524318 F589783:F589848 JB589789:JB589854 SX589789:SX589854 ACT589789:ACT589854 AMP589789:AMP589854 AWL589789:AWL589854 BGH589789:BGH589854 BQD589789:BQD589854 BZZ589789:BZZ589854 CJV589789:CJV589854 CTR589789:CTR589854 DDN589789:DDN589854 DNJ589789:DNJ589854 DXF589789:DXF589854 EHB589789:EHB589854 EQX589789:EQX589854 FAT589789:FAT589854 FKP589789:FKP589854 FUL589789:FUL589854 GEH589789:GEH589854 GOD589789:GOD589854 GXZ589789:GXZ589854 HHV589789:HHV589854 HRR589789:HRR589854 IBN589789:IBN589854 ILJ589789:ILJ589854 IVF589789:IVF589854 JFB589789:JFB589854 JOX589789:JOX589854 JYT589789:JYT589854 KIP589789:KIP589854 KSL589789:KSL589854 LCH589789:LCH589854 LMD589789:LMD589854 LVZ589789:LVZ589854 MFV589789:MFV589854 MPR589789:MPR589854 MZN589789:MZN589854 NJJ589789:NJJ589854 NTF589789:NTF589854 ODB589789:ODB589854 OMX589789:OMX589854 OWT589789:OWT589854 PGP589789:PGP589854 PQL589789:PQL589854 QAH589789:QAH589854 QKD589789:QKD589854 QTZ589789:QTZ589854 RDV589789:RDV589854 RNR589789:RNR589854 RXN589789:RXN589854 SHJ589789:SHJ589854 SRF589789:SRF589854 TBB589789:TBB589854 TKX589789:TKX589854 TUT589789:TUT589854 UEP589789:UEP589854 UOL589789:UOL589854 UYH589789:UYH589854 VID589789:VID589854 VRZ589789:VRZ589854 WBV589789:WBV589854 WLR589789:WLR589854 WVN589789:WVN589854 F655319:F655384 JB655325:JB655390 SX655325:SX655390 ACT655325:ACT655390 AMP655325:AMP655390 AWL655325:AWL655390 BGH655325:BGH655390 BQD655325:BQD655390 BZZ655325:BZZ655390 CJV655325:CJV655390 CTR655325:CTR655390 DDN655325:DDN655390 DNJ655325:DNJ655390 DXF655325:DXF655390 EHB655325:EHB655390 EQX655325:EQX655390 FAT655325:FAT655390 FKP655325:FKP655390 FUL655325:FUL655390 GEH655325:GEH655390 GOD655325:GOD655390 GXZ655325:GXZ655390 HHV655325:HHV655390 HRR655325:HRR655390 IBN655325:IBN655390 ILJ655325:ILJ655390 IVF655325:IVF655390 JFB655325:JFB655390 JOX655325:JOX655390 JYT655325:JYT655390 KIP655325:KIP655390 KSL655325:KSL655390 LCH655325:LCH655390 LMD655325:LMD655390 LVZ655325:LVZ655390 MFV655325:MFV655390 MPR655325:MPR655390 MZN655325:MZN655390 NJJ655325:NJJ655390 NTF655325:NTF655390 ODB655325:ODB655390 OMX655325:OMX655390 OWT655325:OWT655390 PGP655325:PGP655390 PQL655325:PQL655390 QAH655325:QAH655390 QKD655325:QKD655390 QTZ655325:QTZ655390 RDV655325:RDV655390 RNR655325:RNR655390 RXN655325:RXN655390 SHJ655325:SHJ655390 SRF655325:SRF655390 TBB655325:TBB655390 TKX655325:TKX655390 TUT655325:TUT655390 UEP655325:UEP655390 UOL655325:UOL655390 UYH655325:UYH655390 VID655325:VID655390 VRZ655325:VRZ655390 WBV655325:WBV655390 WLR655325:WLR655390 WVN655325:WVN655390 F720855:F720920 JB720861:JB720926 SX720861:SX720926 ACT720861:ACT720926 AMP720861:AMP720926 AWL720861:AWL720926 BGH720861:BGH720926 BQD720861:BQD720926 BZZ720861:BZZ720926 CJV720861:CJV720926 CTR720861:CTR720926 DDN720861:DDN720926 DNJ720861:DNJ720926 DXF720861:DXF720926 EHB720861:EHB720926 EQX720861:EQX720926 FAT720861:FAT720926 FKP720861:FKP720926 FUL720861:FUL720926 GEH720861:GEH720926 GOD720861:GOD720926 GXZ720861:GXZ720926 HHV720861:HHV720926 HRR720861:HRR720926 IBN720861:IBN720926 ILJ720861:ILJ720926 IVF720861:IVF720926 JFB720861:JFB720926 JOX720861:JOX720926 JYT720861:JYT720926 KIP720861:KIP720926 KSL720861:KSL720926 LCH720861:LCH720926 LMD720861:LMD720926 LVZ720861:LVZ720926 MFV720861:MFV720926 MPR720861:MPR720926 MZN720861:MZN720926 NJJ720861:NJJ720926 NTF720861:NTF720926 ODB720861:ODB720926 OMX720861:OMX720926 OWT720861:OWT720926 PGP720861:PGP720926 PQL720861:PQL720926 QAH720861:QAH720926 QKD720861:QKD720926 QTZ720861:QTZ720926 RDV720861:RDV720926 RNR720861:RNR720926 RXN720861:RXN720926 SHJ720861:SHJ720926 SRF720861:SRF720926 TBB720861:TBB720926 TKX720861:TKX720926 TUT720861:TUT720926 UEP720861:UEP720926 UOL720861:UOL720926 UYH720861:UYH720926 VID720861:VID720926 VRZ720861:VRZ720926 WBV720861:WBV720926 WLR720861:WLR720926 WVN720861:WVN720926 F786391:F786456 JB786397:JB786462 SX786397:SX786462 ACT786397:ACT786462 AMP786397:AMP786462 AWL786397:AWL786462 BGH786397:BGH786462 BQD786397:BQD786462 BZZ786397:BZZ786462 CJV786397:CJV786462 CTR786397:CTR786462 DDN786397:DDN786462 DNJ786397:DNJ786462 DXF786397:DXF786462 EHB786397:EHB786462 EQX786397:EQX786462 FAT786397:FAT786462 FKP786397:FKP786462 FUL786397:FUL786462 GEH786397:GEH786462 GOD786397:GOD786462 GXZ786397:GXZ786462 HHV786397:HHV786462 HRR786397:HRR786462 IBN786397:IBN786462 ILJ786397:ILJ786462 IVF786397:IVF786462 JFB786397:JFB786462 JOX786397:JOX786462 JYT786397:JYT786462 KIP786397:KIP786462 KSL786397:KSL786462 LCH786397:LCH786462 LMD786397:LMD786462 LVZ786397:LVZ786462 MFV786397:MFV786462 MPR786397:MPR786462 MZN786397:MZN786462 NJJ786397:NJJ786462 NTF786397:NTF786462 ODB786397:ODB786462 OMX786397:OMX786462 OWT786397:OWT786462 PGP786397:PGP786462 PQL786397:PQL786462 QAH786397:QAH786462 QKD786397:QKD786462 QTZ786397:QTZ786462 RDV786397:RDV786462 RNR786397:RNR786462 RXN786397:RXN786462 SHJ786397:SHJ786462 SRF786397:SRF786462 TBB786397:TBB786462 TKX786397:TKX786462 TUT786397:TUT786462 UEP786397:UEP786462 UOL786397:UOL786462 UYH786397:UYH786462 VID786397:VID786462 VRZ786397:VRZ786462 WBV786397:WBV786462 WLR786397:WLR786462 WVN786397:WVN786462 F851927:F851992 JB851933:JB851998 SX851933:SX851998 ACT851933:ACT851998 AMP851933:AMP851998 AWL851933:AWL851998 BGH851933:BGH851998 BQD851933:BQD851998 BZZ851933:BZZ851998 CJV851933:CJV851998 CTR851933:CTR851998 DDN851933:DDN851998 DNJ851933:DNJ851998 DXF851933:DXF851998 EHB851933:EHB851998 EQX851933:EQX851998 FAT851933:FAT851998 FKP851933:FKP851998 FUL851933:FUL851998 GEH851933:GEH851998 GOD851933:GOD851998 GXZ851933:GXZ851998 HHV851933:HHV851998 HRR851933:HRR851998 IBN851933:IBN851998 ILJ851933:ILJ851998 IVF851933:IVF851998 JFB851933:JFB851998 JOX851933:JOX851998 JYT851933:JYT851998 KIP851933:KIP851998 KSL851933:KSL851998 LCH851933:LCH851998 LMD851933:LMD851998 LVZ851933:LVZ851998 MFV851933:MFV851998 MPR851933:MPR851998 MZN851933:MZN851998 NJJ851933:NJJ851998 NTF851933:NTF851998 ODB851933:ODB851998 OMX851933:OMX851998 OWT851933:OWT851998 PGP851933:PGP851998 PQL851933:PQL851998 QAH851933:QAH851998 QKD851933:QKD851998 QTZ851933:QTZ851998 RDV851933:RDV851998 RNR851933:RNR851998 RXN851933:RXN851998 SHJ851933:SHJ851998 SRF851933:SRF851998 TBB851933:TBB851998 TKX851933:TKX851998 TUT851933:TUT851998 UEP851933:UEP851998 UOL851933:UOL851998 UYH851933:UYH851998 VID851933:VID851998 VRZ851933:VRZ851998 WBV851933:WBV851998 WLR851933:WLR851998 WVN851933:WVN851998 F917463:F917528 JB917469:JB917534 SX917469:SX917534 ACT917469:ACT917534 AMP917469:AMP917534 AWL917469:AWL917534 BGH917469:BGH917534 BQD917469:BQD917534 BZZ917469:BZZ917534 CJV917469:CJV917534 CTR917469:CTR917534 DDN917469:DDN917534 DNJ917469:DNJ917534 DXF917469:DXF917534 EHB917469:EHB917534 EQX917469:EQX917534 FAT917469:FAT917534 FKP917469:FKP917534 FUL917469:FUL917534 GEH917469:GEH917534 GOD917469:GOD917534 GXZ917469:GXZ917534 HHV917469:HHV917534 HRR917469:HRR917534 IBN917469:IBN917534 ILJ917469:ILJ917534 IVF917469:IVF917534 JFB917469:JFB917534 JOX917469:JOX917534 JYT917469:JYT917534 KIP917469:KIP917534 KSL917469:KSL917534 LCH917469:LCH917534 LMD917469:LMD917534 LVZ917469:LVZ917534 MFV917469:MFV917534 MPR917469:MPR917534 MZN917469:MZN917534 NJJ917469:NJJ917534 NTF917469:NTF917534 ODB917469:ODB917534 OMX917469:OMX917534 OWT917469:OWT917534 PGP917469:PGP917534 PQL917469:PQL917534 QAH917469:QAH917534 QKD917469:QKD917534 QTZ917469:QTZ917534 RDV917469:RDV917534 RNR917469:RNR917534 RXN917469:RXN917534 SHJ917469:SHJ917534 SRF917469:SRF917534 TBB917469:TBB917534 TKX917469:TKX917534 TUT917469:TUT917534 UEP917469:UEP917534 UOL917469:UOL917534 UYH917469:UYH917534 VID917469:VID917534 VRZ917469:VRZ917534 WBV917469:WBV917534 WLR917469:WLR917534 WVN917469:WVN917534 F982999:F983064 JB983005:JB983070 SX983005:SX983070 ACT983005:ACT983070 AMP983005:AMP983070 AWL983005:AWL983070 BGH983005:BGH983070 BQD983005:BQD983070 BZZ983005:BZZ983070 CJV983005:CJV983070 CTR983005:CTR983070 DDN983005:DDN983070 DNJ983005:DNJ983070 DXF983005:DXF983070 EHB983005:EHB983070 EQX983005:EQX983070 FAT983005:FAT983070 FKP983005:FKP983070 FUL983005:FUL983070 GEH983005:GEH983070 GOD983005:GOD983070 GXZ983005:GXZ983070 HHV983005:HHV983070 HRR983005:HRR983070 IBN983005:IBN983070 ILJ983005:ILJ983070 IVF983005:IVF983070 JFB983005:JFB983070 JOX983005:JOX983070 JYT983005:JYT983070 KIP983005:KIP983070 KSL983005:KSL983070 LCH983005:LCH983070 LMD983005:LMD983070 LVZ983005:LVZ983070 MFV983005:MFV983070 MPR983005:MPR983070 MZN983005:MZN983070 NJJ983005:NJJ983070 NTF983005:NTF983070 ODB983005:ODB983070 OMX983005:OMX983070 OWT983005:OWT983070 PGP983005:PGP983070 PQL983005:PQL983070 QAH983005:QAH983070 QKD983005:QKD983070 QTZ983005:QTZ983070 RDV983005:RDV983070 RNR983005:RNR983070 RXN983005:RXN983070 SHJ983005:SHJ983070 SRF983005:SRF983070 TBB983005:TBB983070 TKX983005:TKX983070 TUT983005:TUT983070 UEP983005:UEP983070 UOL983005:UOL983070 UYH983005:UYH983070 VID983005:VID983070 VRZ983005:VRZ983070 WBV983005:WBV983070 WLR983005:WLR983070 WVN983005:WVN983070 JB7:JB41 SX7:SX41 ACT7:ACT41 AMP7:AMP41 AWL7:AWL41 BGH7:BGH41 BQD7:BQD41 BZZ7:BZZ41 CJV7:CJV41 CTR7:CTR41 DDN7:DDN41 DNJ7:DNJ41 DXF7:DXF41 EHB7:EHB41 EQX7:EQX41 FAT7:FAT41 FKP7:FKP41 FUL7:FUL41 GEH7:GEH41 GOD7:GOD41 GXZ7:GXZ41 HHV7:HHV41 HRR7:HRR41 IBN7:IBN41 ILJ7:ILJ41 IVF7:IVF41 JFB7:JFB41 JOX7:JOX41 JYT7:JYT41 KIP7:KIP41 KSL7:KSL41 LCH7:LCH41 LMD7:LMD41 LVZ7:LVZ41 MFV7:MFV41 MPR7:MPR41 MZN7:MZN41 NJJ7:NJJ41 NTF7:NTF41 ODB7:ODB41 OMX7:OMX41 OWT7:OWT41 PGP7:PGP41 PQL7:PQL41 QAH7:QAH41 QKD7:QKD41 QTZ7:QTZ41 RDV7:RDV41 RNR7:RNR41 RXN7:RXN41 SHJ7:SHJ41 SRF7:SRF41 TBB7:TBB41 TKX7:TKX41 TUT7:TUT41 UEP7:UEP41 UOL7:UOL41 UYH7:UYH41 VID7:VID41 VRZ7:VRZ41 WBV7:WBV41 WLR7:WLR41 WVN7:WVN41 JB44:JB155 SX44:SX155 ACT44:ACT155 AMP44:AMP155 AWL44:AWL155 BGH44:BGH155 BQD44:BQD155 BZZ44:BZZ155 CJV44:CJV155 CTR44:CTR155 DDN44:DDN155 DNJ44:DNJ155 DXF44:DXF155 EHB44:EHB155 EQX44:EQX155 FAT44:FAT155 FKP44:FKP155 FUL44:FUL155 GEH44:GEH155 GOD44:GOD155 GXZ44:GXZ155 HHV44:HHV155 HRR44:HRR155 IBN44:IBN155 ILJ44:ILJ155 IVF44:IVF155 JFB44:JFB155 JOX44:JOX155 JYT44:JYT155 KIP44:KIP155 KSL44:KSL155 LCH44:LCH155 LMD44:LMD155 LVZ44:LVZ155 MFV44:MFV155 MPR44:MPR155 MZN44:MZN155 NJJ44:NJJ155 NTF44:NTF155 ODB44:ODB155 OMX44:OMX155 OWT44:OWT155 PGP44:PGP155 PQL44:PQL155 QAH44:QAH155 QKD44:QKD155 QTZ44:QTZ155 RDV44:RDV155 RNR44:RNR155 RXN44:RXN155 SHJ44:SHJ155 SRF44:SRF155 TBB44:TBB155 TKX44:TKX155 TUT44:TUT155 UEP44:UEP155 UOL44:UOL155 UYH44:UYH155 VID44:VID155 VRZ44:VRZ155 WBV44:WBV155 WLR44:WLR155 WVN44:WVN155 F7:F14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"/>
  <sheetViews>
    <sheetView workbookViewId="0">
      <selection activeCell="H4" sqref="H4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65" t="s">
        <v>869</v>
      </c>
      <c r="C2" s="165"/>
      <c r="D2" s="165"/>
      <c r="E2" s="165"/>
      <c r="F2" s="16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65" t="s">
        <v>893</v>
      </c>
      <c r="C3" s="165"/>
      <c r="D3" s="165"/>
      <c r="E3" s="165"/>
      <c r="F3" s="16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65" t="s">
        <v>894</v>
      </c>
      <c r="C4" s="165"/>
      <c r="D4" s="165"/>
      <c r="E4" s="165"/>
      <c r="F4" s="16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COUNTIF(F10:F1056,"Pass")</f>
        <v>0</v>
      </c>
      <c r="B6" s="28">
        <f>COUNTIF(F10:F1056,"Fail")</f>
        <v>0</v>
      </c>
      <c r="C6" s="28">
        <f>E6-D6-B6-A6</f>
        <v>77</v>
      </c>
      <c r="D6" s="29">
        <f>COUNTIF(F$10:F$1056,"N/A")</f>
        <v>0</v>
      </c>
      <c r="E6" s="167">
        <f>COUNTA(A10:A1056)</f>
        <v>77</v>
      </c>
      <c r="F6" s="16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468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242</v>
      </c>
      <c r="B10" s="63" t="s">
        <v>222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243</v>
      </c>
      <c r="B11" s="63" t="s">
        <v>180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244</v>
      </c>
      <c r="B12" s="63" t="s">
        <v>101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245</v>
      </c>
      <c r="B13" s="63" t="s">
        <v>127</v>
      </c>
      <c r="C13" s="38"/>
      <c r="D13" s="118" t="s">
        <v>63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246</v>
      </c>
      <c r="B14" s="63" t="s">
        <v>237</v>
      </c>
      <c r="C14" s="38"/>
      <c r="D14" s="118" t="s">
        <v>63</v>
      </c>
      <c r="E14" s="61"/>
      <c r="F14" s="38"/>
      <c r="G14" s="38"/>
      <c r="H14" s="39"/>
      <c r="I14" s="40"/>
    </row>
    <row r="15" spans="1:10" s="41" customFormat="1" ht="27.75" customHeight="1">
      <c r="A15" s="38" t="s">
        <v>247</v>
      </c>
      <c r="B15" s="63" t="s">
        <v>103</v>
      </c>
      <c r="C15" s="38"/>
      <c r="D15" s="118" t="s">
        <v>63</v>
      </c>
      <c r="E15" s="61"/>
      <c r="F15" s="38"/>
      <c r="G15" s="38"/>
      <c r="H15" s="39"/>
      <c r="I15" s="40"/>
    </row>
    <row r="16" spans="1:10" s="41" customFormat="1" ht="27.75" customHeight="1">
      <c r="A16" s="161" t="s">
        <v>248</v>
      </c>
      <c r="B16" s="163" t="s">
        <v>67</v>
      </c>
      <c r="C16" s="63" t="s">
        <v>223</v>
      </c>
      <c r="D16" s="71" t="s">
        <v>626</v>
      </c>
      <c r="E16" s="61"/>
      <c r="F16" s="38"/>
      <c r="G16" s="38"/>
      <c r="H16" s="39"/>
      <c r="I16" s="40"/>
    </row>
    <row r="17" spans="1:11" s="41" customFormat="1" ht="27.75" customHeight="1">
      <c r="A17" s="162"/>
      <c r="B17" s="164"/>
      <c r="C17" s="63" t="s">
        <v>181</v>
      </c>
      <c r="D17" s="119" t="s">
        <v>224</v>
      </c>
      <c r="E17" s="61"/>
      <c r="F17" s="38"/>
      <c r="G17" s="38"/>
      <c r="H17" s="39"/>
      <c r="I17" s="40"/>
    </row>
    <row r="18" spans="1:11" s="41" customFormat="1" ht="27.75" customHeight="1">
      <c r="A18" s="162"/>
      <c r="B18" s="164"/>
      <c r="C18" s="63" t="s">
        <v>701</v>
      </c>
      <c r="D18" s="119" t="s">
        <v>225</v>
      </c>
      <c r="E18" s="61"/>
      <c r="F18" s="38"/>
      <c r="G18" s="38"/>
      <c r="H18" s="39"/>
      <c r="I18" s="40"/>
    </row>
    <row r="19" spans="1:11" s="41" customFormat="1" ht="27.75" customHeight="1">
      <c r="A19" s="162"/>
      <c r="B19" s="164"/>
      <c r="C19" s="63" t="s">
        <v>263</v>
      </c>
      <c r="D19" s="119" t="s">
        <v>227</v>
      </c>
      <c r="E19" s="61"/>
      <c r="F19" s="38"/>
      <c r="G19" s="38"/>
      <c r="H19" s="39"/>
      <c r="I19" s="40"/>
    </row>
    <row r="20" spans="1:11" s="41" customFormat="1" ht="27.75" customHeight="1">
      <c r="A20" s="162"/>
      <c r="B20" s="164"/>
      <c r="C20" s="63" t="s">
        <v>105</v>
      </c>
      <c r="D20" s="119" t="s">
        <v>695</v>
      </c>
      <c r="E20" s="61"/>
      <c r="F20" s="38"/>
      <c r="G20" s="38"/>
      <c r="H20" s="39"/>
      <c r="I20" s="40"/>
    </row>
    <row r="21" spans="1:11" s="41" customFormat="1" ht="27.75" customHeight="1">
      <c r="A21" s="162"/>
      <c r="B21" s="164"/>
      <c r="C21" s="63" t="s">
        <v>228</v>
      </c>
      <c r="D21" s="119" t="s">
        <v>635</v>
      </c>
      <c r="E21" s="61"/>
      <c r="F21" s="38"/>
      <c r="G21" s="38"/>
      <c r="H21" s="39"/>
      <c r="I21" s="40"/>
    </row>
    <row r="22" spans="1:11" s="41" customFormat="1" ht="27.75" customHeight="1">
      <c r="A22" s="162"/>
      <c r="B22" s="164"/>
      <c r="C22" s="63" t="s">
        <v>230</v>
      </c>
      <c r="D22" s="119" t="s">
        <v>636</v>
      </c>
      <c r="E22" s="61"/>
      <c r="F22" s="38"/>
      <c r="G22" s="38"/>
      <c r="H22" s="39"/>
      <c r="I22" s="40"/>
    </row>
    <row r="23" spans="1:11" s="41" customFormat="1" ht="27.75" customHeight="1">
      <c r="A23" s="162"/>
      <c r="B23" s="164"/>
      <c r="C23" s="63" t="s">
        <v>268</v>
      </c>
      <c r="D23" s="119" t="s">
        <v>696</v>
      </c>
      <c r="E23" s="61"/>
      <c r="F23" s="38"/>
      <c r="G23" s="38"/>
      <c r="H23" s="39"/>
      <c r="I23" s="40"/>
    </row>
    <row r="24" spans="1:11" s="41" customFormat="1" ht="27.75" customHeight="1">
      <c r="A24" s="162"/>
      <c r="B24" s="164"/>
      <c r="C24" s="63" t="s">
        <v>231</v>
      </c>
      <c r="D24" s="119" t="s">
        <v>627</v>
      </c>
      <c r="E24" s="61"/>
      <c r="F24" s="38"/>
      <c r="G24" s="38"/>
      <c r="H24" s="39"/>
      <c r="I24" s="40"/>
    </row>
    <row r="25" spans="1:11" s="41" customFormat="1" ht="27.75" customHeight="1">
      <c r="A25" s="162"/>
      <c r="B25" s="164"/>
      <c r="C25" s="63" t="s">
        <v>232</v>
      </c>
      <c r="D25" s="119" t="s">
        <v>697</v>
      </c>
      <c r="E25" s="61"/>
      <c r="F25" s="38"/>
      <c r="G25" s="38"/>
      <c r="H25" s="39"/>
      <c r="I25" s="40"/>
    </row>
    <row r="26" spans="1:11" s="41" customFormat="1" ht="27.75" customHeight="1">
      <c r="A26" s="162"/>
      <c r="B26" s="164"/>
      <c r="C26" s="63" t="s">
        <v>234</v>
      </c>
      <c r="D26" s="119" t="s">
        <v>698</v>
      </c>
      <c r="E26" s="61"/>
      <c r="F26" s="38"/>
      <c r="G26" s="38"/>
      <c r="H26" s="39"/>
      <c r="I26" s="40"/>
    </row>
    <row r="27" spans="1:11" s="41" customFormat="1" ht="27.75" customHeight="1">
      <c r="A27" s="162"/>
      <c r="B27" s="164"/>
      <c r="C27" s="63" t="s">
        <v>235</v>
      </c>
      <c r="D27" s="119" t="s">
        <v>699</v>
      </c>
      <c r="E27" s="61"/>
      <c r="F27" s="38"/>
      <c r="G27" s="38"/>
      <c r="H27" s="39"/>
      <c r="I27" s="40"/>
    </row>
    <row r="28" spans="1:11" s="20" customFormat="1" ht="15.75" customHeight="1">
      <c r="A28" s="34"/>
      <c r="B28" s="34" t="s">
        <v>238</v>
      </c>
      <c r="C28" s="35"/>
      <c r="D28" s="35"/>
      <c r="E28" s="35"/>
      <c r="F28" s="35"/>
      <c r="G28" s="35"/>
      <c r="H28" s="36"/>
      <c r="I28" s="37"/>
    </row>
    <row r="29" spans="1:11" ht="51" customHeight="1">
      <c r="A29" s="38" t="s">
        <v>249</v>
      </c>
      <c r="B29" s="38" t="s">
        <v>239</v>
      </c>
      <c r="C29" s="38" t="s">
        <v>240</v>
      </c>
      <c r="D29" s="62" t="s">
        <v>42</v>
      </c>
      <c r="E29" s="61" t="s">
        <v>38</v>
      </c>
      <c r="F29" s="38"/>
      <c r="G29" s="38"/>
      <c r="H29" s="60"/>
      <c r="I29" s="40"/>
    </row>
    <row r="30" spans="1:11">
      <c r="A30" s="34"/>
      <c r="B30" s="34" t="s">
        <v>241</v>
      </c>
      <c r="C30" s="35"/>
      <c r="D30" s="35"/>
      <c r="E30" s="35"/>
      <c r="F30" s="35"/>
      <c r="G30" s="35"/>
      <c r="H30" s="36"/>
      <c r="I30" s="37"/>
      <c r="J30" s="20"/>
      <c r="K30" s="20"/>
    </row>
    <row r="31" spans="1:11" ht="25.5">
      <c r="A31" s="38" t="s">
        <v>250</v>
      </c>
      <c r="B31" s="63" t="s">
        <v>183</v>
      </c>
      <c r="C31" s="38"/>
      <c r="D31" s="120" t="s">
        <v>77</v>
      </c>
      <c r="E31" s="61"/>
      <c r="F31" s="38"/>
      <c r="G31" s="38"/>
      <c r="H31" s="39"/>
      <c r="I31" s="40"/>
    </row>
    <row r="32" spans="1:11" ht="25.5">
      <c r="A32" s="64" t="s">
        <v>251</v>
      </c>
      <c r="B32" s="63" t="s">
        <v>700</v>
      </c>
      <c r="C32" s="38"/>
      <c r="D32" s="120" t="s">
        <v>77</v>
      </c>
      <c r="E32" s="61"/>
      <c r="F32" s="38"/>
      <c r="G32" s="38"/>
      <c r="H32" s="39"/>
      <c r="I32" s="40"/>
    </row>
    <row r="33" spans="1:9" ht="25.5">
      <c r="A33" s="64" t="s">
        <v>252</v>
      </c>
      <c r="B33" s="63" t="s">
        <v>264</v>
      </c>
      <c r="C33" s="38"/>
      <c r="D33" s="120" t="s">
        <v>77</v>
      </c>
      <c r="E33" s="61"/>
      <c r="F33" s="38"/>
      <c r="G33" s="38"/>
      <c r="H33" s="39"/>
      <c r="I33" s="40"/>
    </row>
    <row r="34" spans="1:9" ht="31.5" customHeight="1">
      <c r="A34" s="125" t="s">
        <v>253</v>
      </c>
      <c r="B34" s="63" t="s">
        <v>185</v>
      </c>
      <c r="C34" s="38"/>
      <c r="D34" s="120" t="s">
        <v>77</v>
      </c>
      <c r="E34" s="61"/>
      <c r="F34" s="38"/>
      <c r="G34" s="38"/>
      <c r="H34" s="39"/>
      <c r="I34" s="40"/>
    </row>
    <row r="35" spans="1:9" ht="31.5" customHeight="1">
      <c r="A35" s="141" t="s">
        <v>254</v>
      </c>
      <c r="B35" s="131" t="s">
        <v>113</v>
      </c>
      <c r="C35" s="38" t="s">
        <v>114</v>
      </c>
      <c r="D35" s="120" t="s">
        <v>858</v>
      </c>
      <c r="E35" s="61"/>
      <c r="F35" s="38"/>
      <c r="G35" s="38"/>
      <c r="H35" s="39"/>
      <c r="I35" s="40"/>
    </row>
    <row r="36" spans="1:9" ht="31.5" customHeight="1">
      <c r="A36" s="141" t="s">
        <v>255</v>
      </c>
      <c r="B36" s="131" t="s">
        <v>705</v>
      </c>
      <c r="C36" s="38"/>
      <c r="D36" s="118" t="s">
        <v>77</v>
      </c>
      <c r="E36" s="61"/>
      <c r="F36" s="38"/>
      <c r="G36" s="38"/>
      <c r="H36" s="39"/>
      <c r="I36" s="40"/>
    </row>
    <row r="37" spans="1:9" ht="31.5" customHeight="1">
      <c r="A37" s="141" t="s">
        <v>256</v>
      </c>
      <c r="B37" s="131" t="s">
        <v>265</v>
      </c>
      <c r="C37" s="38"/>
      <c r="D37" s="118" t="s">
        <v>266</v>
      </c>
      <c r="E37" s="61"/>
      <c r="F37" s="38"/>
      <c r="G37" s="38"/>
      <c r="H37" s="39"/>
      <c r="I37" s="40"/>
    </row>
    <row r="38" spans="1:9" ht="31.5" customHeight="1">
      <c r="A38" s="141" t="s">
        <v>257</v>
      </c>
      <c r="B38" s="131" t="s">
        <v>267</v>
      </c>
      <c r="C38" s="38"/>
      <c r="D38" s="118" t="s">
        <v>266</v>
      </c>
      <c r="E38" s="61"/>
      <c r="F38" s="38"/>
      <c r="G38" s="38"/>
      <c r="H38" s="39"/>
      <c r="I38" s="40"/>
    </row>
    <row r="39" spans="1:9" ht="27.75" customHeight="1">
      <c r="A39" s="141" t="s">
        <v>258</v>
      </c>
      <c r="B39" s="131" t="s">
        <v>264</v>
      </c>
      <c r="C39" s="38"/>
      <c r="D39" s="118" t="s">
        <v>704</v>
      </c>
      <c r="E39" s="61"/>
      <c r="F39" s="38"/>
      <c r="G39" s="38"/>
      <c r="H39" s="39"/>
      <c r="I39" s="40"/>
    </row>
    <row r="40" spans="1:9" ht="31.5" customHeight="1">
      <c r="A40" s="141" t="s">
        <v>259</v>
      </c>
      <c r="B40" s="131" t="s">
        <v>703</v>
      </c>
      <c r="C40" s="38"/>
      <c r="D40" s="120" t="s">
        <v>77</v>
      </c>
      <c r="E40" s="61"/>
      <c r="F40" s="38"/>
      <c r="G40" s="38"/>
      <c r="H40" s="39"/>
      <c r="I40" s="40"/>
    </row>
    <row r="41" spans="1:9" ht="31.5" customHeight="1">
      <c r="A41" s="141" t="s">
        <v>260</v>
      </c>
      <c r="B41" s="131" t="s">
        <v>186</v>
      </c>
      <c r="C41" s="38"/>
      <c r="D41" s="120" t="s">
        <v>77</v>
      </c>
      <c r="E41" s="61"/>
      <c r="F41" s="38"/>
      <c r="G41" s="38"/>
      <c r="H41" s="39"/>
      <c r="I41" s="40"/>
    </row>
    <row r="42" spans="1:9" ht="42.75" customHeight="1">
      <c r="A42" s="141" t="s">
        <v>261</v>
      </c>
      <c r="B42" s="131" t="s">
        <v>805</v>
      </c>
      <c r="C42" s="38"/>
      <c r="D42" s="120" t="s">
        <v>707</v>
      </c>
      <c r="E42" s="61"/>
      <c r="F42" s="38"/>
      <c r="G42" s="38"/>
      <c r="H42" s="39"/>
      <c r="I42" s="40"/>
    </row>
    <row r="43" spans="1:9" ht="25.5">
      <c r="A43" s="141" t="s">
        <v>262</v>
      </c>
      <c r="B43" s="122" t="s">
        <v>270</v>
      </c>
      <c r="C43" s="38"/>
      <c r="D43" s="118" t="s">
        <v>702</v>
      </c>
      <c r="E43" s="61"/>
      <c r="F43" s="38"/>
      <c r="G43" s="38"/>
      <c r="H43" s="39"/>
      <c r="I43" s="40"/>
    </row>
    <row r="44" spans="1:9" ht="25.5">
      <c r="A44" s="125" t="s">
        <v>271</v>
      </c>
      <c r="B44" s="63" t="s">
        <v>222</v>
      </c>
      <c r="C44" s="38"/>
      <c r="D44" s="118" t="s">
        <v>63</v>
      </c>
      <c r="E44" s="61"/>
      <c r="F44" s="38"/>
      <c r="G44" s="38"/>
      <c r="H44" s="39"/>
      <c r="I44" s="40"/>
    </row>
    <row r="45" spans="1:9" ht="25.5">
      <c r="A45" s="125" t="s">
        <v>706</v>
      </c>
      <c r="B45" s="63" t="s">
        <v>663</v>
      </c>
      <c r="C45" s="38"/>
      <c r="D45" s="118" t="s">
        <v>63</v>
      </c>
      <c r="E45" s="61"/>
      <c r="F45" s="38"/>
      <c r="G45" s="38"/>
      <c r="H45" s="39"/>
      <c r="I45" s="40"/>
    </row>
    <row r="46" spans="1:9" ht="26.25" customHeight="1">
      <c r="A46" s="68"/>
      <c r="B46" s="68" t="s">
        <v>277</v>
      </c>
      <c r="C46" s="69"/>
      <c r="D46" s="69"/>
      <c r="E46" s="69"/>
      <c r="F46" s="69"/>
      <c r="G46" s="69"/>
      <c r="H46" s="70"/>
      <c r="I46" s="40"/>
    </row>
    <row r="47" spans="1:9" ht="45" customHeight="1">
      <c r="A47" s="38" t="s">
        <v>278</v>
      </c>
      <c r="B47" s="67" t="s">
        <v>770</v>
      </c>
      <c r="C47" s="67" t="s">
        <v>272</v>
      </c>
      <c r="D47" s="71" t="s">
        <v>708</v>
      </c>
      <c r="E47" s="72" t="s">
        <v>38</v>
      </c>
      <c r="F47" s="67"/>
      <c r="G47" s="67"/>
      <c r="H47" s="73"/>
      <c r="I47" s="40"/>
    </row>
    <row r="48" spans="1:9" ht="89.25">
      <c r="A48" s="38" t="s">
        <v>279</v>
      </c>
      <c r="B48" s="74" t="s">
        <v>274</v>
      </c>
      <c r="C48" s="63" t="s">
        <v>731</v>
      </c>
      <c r="D48" s="71" t="s">
        <v>273</v>
      </c>
      <c r="E48" s="72" t="s">
        <v>38</v>
      </c>
      <c r="F48" s="67"/>
      <c r="G48" s="67"/>
      <c r="H48" s="73"/>
    </row>
    <row r="49" spans="1:9" ht="38.25">
      <c r="A49" s="38" t="s">
        <v>329</v>
      </c>
      <c r="B49" s="75" t="s">
        <v>275</v>
      </c>
      <c r="C49" s="63" t="s">
        <v>732</v>
      </c>
      <c r="D49" s="71" t="s">
        <v>48</v>
      </c>
      <c r="E49" s="61" t="s">
        <v>38</v>
      </c>
      <c r="F49" s="67"/>
      <c r="G49" s="67"/>
      <c r="H49" s="73"/>
    </row>
    <row r="50" spans="1:9" ht="89.25">
      <c r="A50" s="38" t="s">
        <v>330</v>
      </c>
      <c r="B50" s="75" t="s">
        <v>276</v>
      </c>
      <c r="C50" s="63" t="s">
        <v>733</v>
      </c>
      <c r="D50" s="71" t="s">
        <v>273</v>
      </c>
      <c r="E50" s="61" t="s">
        <v>38</v>
      </c>
      <c r="F50" s="67"/>
      <c r="G50" s="67"/>
      <c r="H50" s="73"/>
    </row>
    <row r="51" spans="1:9" ht="63.75">
      <c r="A51" s="38" t="s">
        <v>783</v>
      </c>
      <c r="B51" s="76" t="s">
        <v>288</v>
      </c>
      <c r="C51" s="63" t="s">
        <v>734</v>
      </c>
      <c r="D51" s="71" t="s">
        <v>48</v>
      </c>
      <c r="E51" s="61" t="s">
        <v>38</v>
      </c>
      <c r="F51" s="67"/>
      <c r="G51" s="65"/>
      <c r="H51" s="65"/>
    </row>
    <row r="52" spans="1:9" ht="76.5">
      <c r="A52" s="38" t="s">
        <v>784</v>
      </c>
      <c r="B52" s="75" t="s">
        <v>289</v>
      </c>
      <c r="C52" s="63" t="s">
        <v>735</v>
      </c>
      <c r="D52" s="71" t="s">
        <v>193</v>
      </c>
      <c r="E52" s="61" t="s">
        <v>38</v>
      </c>
      <c r="F52" s="67"/>
      <c r="G52" s="67"/>
      <c r="H52" s="73"/>
    </row>
    <row r="53" spans="1:9" ht="63.75">
      <c r="A53" s="38" t="s">
        <v>280</v>
      </c>
      <c r="B53" s="75" t="s">
        <v>290</v>
      </c>
      <c r="C53" s="63" t="s">
        <v>736</v>
      </c>
      <c r="D53" s="71" t="s">
        <v>48</v>
      </c>
      <c r="E53" s="61" t="s">
        <v>38</v>
      </c>
      <c r="F53" s="67"/>
      <c r="G53" s="67"/>
      <c r="H53" s="73"/>
    </row>
    <row r="54" spans="1:9" ht="63.75">
      <c r="A54" s="38" t="s">
        <v>785</v>
      </c>
      <c r="B54" s="76" t="s">
        <v>710</v>
      </c>
      <c r="C54" s="63" t="s">
        <v>737</v>
      </c>
      <c r="D54" s="71" t="s">
        <v>48</v>
      </c>
      <c r="E54" s="61" t="s">
        <v>38</v>
      </c>
      <c r="F54" s="67"/>
      <c r="G54" s="67"/>
      <c r="H54" s="73"/>
    </row>
    <row r="55" spans="1:9" ht="76.5">
      <c r="A55" s="38" t="s">
        <v>281</v>
      </c>
      <c r="B55" s="75" t="s">
        <v>711</v>
      </c>
      <c r="C55" s="63" t="s">
        <v>738</v>
      </c>
      <c r="D55" s="71" t="s">
        <v>291</v>
      </c>
      <c r="E55" s="61" t="s">
        <v>38</v>
      </c>
      <c r="F55" s="67"/>
      <c r="G55" s="67"/>
      <c r="H55" s="73"/>
    </row>
    <row r="56" spans="1:9" ht="63.75">
      <c r="A56" s="38" t="s">
        <v>786</v>
      </c>
      <c r="B56" s="75" t="s">
        <v>712</v>
      </c>
      <c r="C56" s="63" t="s">
        <v>739</v>
      </c>
      <c r="D56" s="71" t="s">
        <v>48</v>
      </c>
      <c r="E56" s="61" t="s">
        <v>38</v>
      </c>
      <c r="F56" s="67"/>
      <c r="G56" s="67"/>
      <c r="H56" s="73"/>
    </row>
    <row r="57" spans="1:9" ht="63.75">
      <c r="A57" s="38" t="s">
        <v>666</v>
      </c>
      <c r="B57" s="76" t="s">
        <v>292</v>
      </c>
      <c r="C57" s="63" t="s">
        <v>740</v>
      </c>
      <c r="D57" s="71" t="s">
        <v>48</v>
      </c>
      <c r="E57" s="61" t="s">
        <v>38</v>
      </c>
      <c r="F57" s="67"/>
      <c r="G57" s="67"/>
      <c r="H57" s="73"/>
    </row>
    <row r="58" spans="1:9" ht="76.5">
      <c r="A58" s="38" t="s">
        <v>282</v>
      </c>
      <c r="B58" s="75" t="s">
        <v>294</v>
      </c>
      <c r="C58" s="63" t="s">
        <v>741</v>
      </c>
      <c r="D58" s="71" t="s">
        <v>293</v>
      </c>
      <c r="E58" s="61" t="s">
        <v>38</v>
      </c>
      <c r="F58" s="67"/>
      <c r="G58" s="67"/>
      <c r="H58" s="73"/>
      <c r="I58" s="1"/>
    </row>
    <row r="59" spans="1:9" ht="63.75">
      <c r="A59" s="38" t="s">
        <v>283</v>
      </c>
      <c r="B59" s="75" t="s">
        <v>296</v>
      </c>
      <c r="C59" s="63" t="s">
        <v>742</v>
      </c>
      <c r="D59" s="71" t="s">
        <v>48</v>
      </c>
      <c r="E59" s="61" t="s">
        <v>38</v>
      </c>
      <c r="F59" s="67"/>
      <c r="G59" s="67"/>
      <c r="H59" s="73"/>
      <c r="I59" s="1"/>
    </row>
    <row r="60" spans="1:9" ht="63.75">
      <c r="A60" s="38" t="s">
        <v>284</v>
      </c>
      <c r="B60" s="76" t="s">
        <v>297</v>
      </c>
      <c r="C60" s="63" t="s">
        <v>743</v>
      </c>
      <c r="D60" s="71" t="s">
        <v>48</v>
      </c>
      <c r="E60" s="61" t="s">
        <v>38</v>
      </c>
      <c r="F60" s="67"/>
      <c r="G60" s="67"/>
      <c r="H60" s="73"/>
      <c r="I60" s="1"/>
    </row>
    <row r="61" spans="1:9" ht="76.5">
      <c r="A61" s="38" t="s">
        <v>285</v>
      </c>
      <c r="B61" s="75" t="s">
        <v>298</v>
      </c>
      <c r="C61" s="63" t="s">
        <v>744</v>
      </c>
      <c r="D61" s="71" t="s">
        <v>299</v>
      </c>
      <c r="E61" s="61" t="s">
        <v>38</v>
      </c>
      <c r="F61" s="67"/>
      <c r="G61" s="67"/>
      <c r="H61" s="73"/>
      <c r="I61" s="1"/>
    </row>
    <row r="62" spans="1:9" ht="63.75">
      <c r="A62" s="38" t="s">
        <v>286</v>
      </c>
      <c r="B62" s="75" t="s">
        <v>295</v>
      </c>
      <c r="C62" s="63" t="s">
        <v>745</v>
      </c>
      <c r="D62" s="71" t="s">
        <v>48</v>
      </c>
      <c r="E62" s="61" t="s">
        <v>38</v>
      </c>
      <c r="F62" s="67"/>
      <c r="G62" s="67"/>
      <c r="H62" s="73"/>
      <c r="I62" s="1"/>
    </row>
    <row r="63" spans="1:9" ht="76.5">
      <c r="A63" s="38" t="s">
        <v>331</v>
      </c>
      <c r="B63" s="76" t="s">
        <v>300</v>
      </c>
      <c r="C63" s="63" t="s">
        <v>746</v>
      </c>
      <c r="D63" s="71" t="s">
        <v>48</v>
      </c>
      <c r="E63" s="61" t="s">
        <v>38</v>
      </c>
      <c r="F63" s="67"/>
      <c r="G63" s="67"/>
      <c r="H63" s="73"/>
      <c r="I63" s="1"/>
    </row>
    <row r="64" spans="1:9" ht="63.75">
      <c r="A64" s="38" t="s">
        <v>333</v>
      </c>
      <c r="B64" s="75" t="s">
        <v>301</v>
      </c>
      <c r="C64" s="63" t="s">
        <v>747</v>
      </c>
      <c r="D64" s="71" t="s">
        <v>48</v>
      </c>
      <c r="E64" s="61" t="s">
        <v>38</v>
      </c>
      <c r="F64" s="67"/>
      <c r="G64" s="67"/>
      <c r="H64" s="73"/>
      <c r="I64" s="1"/>
    </row>
    <row r="65" spans="1:9" ht="63.75">
      <c r="A65" s="38" t="s">
        <v>332</v>
      </c>
      <c r="B65" s="76" t="s">
        <v>302</v>
      </c>
      <c r="C65" s="63" t="s">
        <v>748</v>
      </c>
      <c r="D65" s="71" t="s">
        <v>48</v>
      </c>
      <c r="E65" s="61" t="s">
        <v>38</v>
      </c>
      <c r="F65" s="67"/>
      <c r="G65" s="67"/>
      <c r="H65" s="73"/>
      <c r="I65" s="1"/>
    </row>
    <row r="66" spans="1:9" ht="63.75">
      <c r="A66" s="38" t="s">
        <v>334</v>
      </c>
      <c r="B66" s="75" t="s">
        <v>303</v>
      </c>
      <c r="C66" s="63" t="s">
        <v>749</v>
      </c>
      <c r="D66" s="71" t="s">
        <v>48</v>
      </c>
      <c r="E66" s="61" t="s">
        <v>38</v>
      </c>
      <c r="F66" s="67"/>
      <c r="G66" s="67"/>
      <c r="H66" s="73"/>
      <c r="I66" s="1"/>
    </row>
    <row r="67" spans="1:9" ht="63.75">
      <c r="A67" s="38" t="s">
        <v>335</v>
      </c>
      <c r="B67" s="76" t="s">
        <v>713</v>
      </c>
      <c r="C67" s="63" t="s">
        <v>750</v>
      </c>
      <c r="D67" s="71" t="s">
        <v>48</v>
      </c>
      <c r="E67" s="61" t="s">
        <v>38</v>
      </c>
      <c r="F67" s="67"/>
      <c r="G67" s="67"/>
      <c r="H67" s="73"/>
      <c r="I67" s="1"/>
    </row>
    <row r="68" spans="1:9" ht="76.5">
      <c r="A68" s="38" t="s">
        <v>336</v>
      </c>
      <c r="B68" s="75" t="s">
        <v>714</v>
      </c>
      <c r="C68" s="63" t="s">
        <v>751</v>
      </c>
      <c r="D68" s="71" t="s">
        <v>48</v>
      </c>
      <c r="E68" s="61" t="s">
        <v>38</v>
      </c>
      <c r="F68" s="67"/>
      <c r="G68" s="67"/>
      <c r="H68" s="73"/>
      <c r="I68" s="1"/>
    </row>
    <row r="69" spans="1:9" ht="63.75">
      <c r="A69" s="38" t="s">
        <v>337</v>
      </c>
      <c r="B69" s="75" t="s">
        <v>715</v>
      </c>
      <c r="C69" s="63" t="s">
        <v>752</v>
      </c>
      <c r="D69" s="71" t="s">
        <v>48</v>
      </c>
      <c r="E69" s="61" t="s">
        <v>38</v>
      </c>
      <c r="F69" s="67"/>
      <c r="G69" s="67"/>
      <c r="H69" s="73"/>
      <c r="I69" s="1"/>
    </row>
    <row r="70" spans="1:9" ht="63.75">
      <c r="A70" s="38" t="s">
        <v>338</v>
      </c>
      <c r="B70" s="76" t="s">
        <v>716</v>
      </c>
      <c r="C70" s="63" t="s">
        <v>753</v>
      </c>
      <c r="D70" s="71" t="s">
        <v>48</v>
      </c>
      <c r="E70" s="61" t="s">
        <v>38</v>
      </c>
      <c r="F70" s="67"/>
      <c r="G70" s="67"/>
      <c r="H70" s="73"/>
      <c r="I70" s="1"/>
    </row>
    <row r="71" spans="1:9" ht="76.5">
      <c r="A71" s="38" t="s">
        <v>339</v>
      </c>
      <c r="B71" s="75" t="s">
        <v>719</v>
      </c>
      <c r="C71" s="63" t="s">
        <v>754</v>
      </c>
      <c r="D71" s="71" t="s">
        <v>717</v>
      </c>
      <c r="E71" s="61" t="s">
        <v>38</v>
      </c>
      <c r="F71" s="67"/>
      <c r="G71" s="67"/>
      <c r="H71" s="73"/>
      <c r="I71" s="1"/>
    </row>
    <row r="72" spans="1:9" ht="63.75">
      <c r="A72" s="38" t="s">
        <v>340</v>
      </c>
      <c r="B72" s="75" t="s">
        <v>718</v>
      </c>
      <c r="C72" s="63" t="s">
        <v>755</v>
      </c>
      <c r="D72" s="71" t="s">
        <v>48</v>
      </c>
      <c r="E72" s="61" t="s">
        <v>38</v>
      </c>
      <c r="F72" s="67"/>
      <c r="G72" s="67"/>
      <c r="H72" s="73"/>
      <c r="I72" s="1"/>
    </row>
    <row r="73" spans="1:9" ht="63.75">
      <c r="A73" s="38" t="s">
        <v>341</v>
      </c>
      <c r="B73" s="76" t="s">
        <v>720</v>
      </c>
      <c r="C73" s="63" t="s">
        <v>756</v>
      </c>
      <c r="D73" s="71" t="s">
        <v>48</v>
      </c>
      <c r="E73" s="61" t="s">
        <v>38</v>
      </c>
      <c r="F73" s="67"/>
      <c r="G73" s="67"/>
      <c r="H73" s="73"/>
      <c r="I73" s="1"/>
    </row>
    <row r="74" spans="1:9" ht="76.5">
      <c r="A74" s="38" t="s">
        <v>342</v>
      </c>
      <c r="B74" s="75" t="s">
        <v>721</v>
      </c>
      <c r="C74" s="63" t="s">
        <v>757</v>
      </c>
      <c r="D74" s="71" t="s">
        <v>215</v>
      </c>
      <c r="E74" s="61" t="s">
        <v>38</v>
      </c>
      <c r="F74" s="67"/>
      <c r="G74" s="67"/>
      <c r="H74" s="73"/>
      <c r="I74" s="1"/>
    </row>
    <row r="75" spans="1:9" ht="63.75">
      <c r="A75" s="38" t="s">
        <v>343</v>
      </c>
      <c r="B75" s="75" t="s">
        <v>722</v>
      </c>
      <c r="C75" s="63" t="s">
        <v>758</v>
      </c>
      <c r="D75" s="71" t="s">
        <v>48</v>
      </c>
      <c r="E75" s="61" t="s">
        <v>38</v>
      </c>
      <c r="F75" s="67"/>
      <c r="G75" s="67"/>
      <c r="H75" s="73"/>
      <c r="I75" s="1"/>
    </row>
    <row r="76" spans="1:9" ht="63.75">
      <c r="A76" s="38" t="s">
        <v>344</v>
      </c>
      <c r="B76" s="76" t="s">
        <v>723</v>
      </c>
      <c r="C76" s="63" t="s">
        <v>759</v>
      </c>
      <c r="D76" s="71" t="s">
        <v>48</v>
      </c>
      <c r="E76" s="61" t="s">
        <v>38</v>
      </c>
      <c r="F76" s="67"/>
      <c r="G76" s="67"/>
      <c r="H76" s="73"/>
      <c r="I76" s="1"/>
    </row>
    <row r="77" spans="1:9" ht="76.5">
      <c r="A77" s="38" t="s">
        <v>345</v>
      </c>
      <c r="B77" s="75" t="s">
        <v>724</v>
      </c>
      <c r="C77" s="63" t="s">
        <v>760</v>
      </c>
      <c r="D77" s="71" t="s">
        <v>215</v>
      </c>
      <c r="E77" s="61" t="s">
        <v>38</v>
      </c>
      <c r="F77" s="67"/>
      <c r="G77" s="67"/>
      <c r="H77" s="73"/>
      <c r="I77" s="1"/>
    </row>
    <row r="78" spans="1:9" ht="63.75">
      <c r="A78" s="38" t="s">
        <v>345</v>
      </c>
      <c r="B78" s="75" t="s">
        <v>725</v>
      </c>
      <c r="C78" s="63" t="s">
        <v>761</v>
      </c>
      <c r="D78" s="71" t="s">
        <v>48</v>
      </c>
      <c r="E78" s="61" t="s">
        <v>38</v>
      </c>
      <c r="F78" s="67"/>
      <c r="G78" s="67"/>
      <c r="H78" s="73"/>
      <c r="I78" s="1"/>
    </row>
    <row r="79" spans="1:9" ht="63.75">
      <c r="A79" s="38" t="s">
        <v>346</v>
      </c>
      <c r="B79" s="76" t="s">
        <v>726</v>
      </c>
      <c r="C79" s="63" t="s">
        <v>762</v>
      </c>
      <c r="D79" s="71" t="s">
        <v>48</v>
      </c>
      <c r="E79" s="61" t="s">
        <v>38</v>
      </c>
      <c r="F79" s="67"/>
      <c r="G79" s="67"/>
      <c r="H79" s="73"/>
      <c r="I79" s="1"/>
    </row>
    <row r="80" spans="1:9" ht="76.5">
      <c r="A80" s="38" t="s">
        <v>787</v>
      </c>
      <c r="B80" s="75" t="s">
        <v>728</v>
      </c>
      <c r="C80" s="63" t="s">
        <v>763</v>
      </c>
      <c r="D80" s="71" t="s">
        <v>727</v>
      </c>
      <c r="E80" s="61" t="s">
        <v>38</v>
      </c>
      <c r="F80" s="67"/>
      <c r="G80" s="67"/>
      <c r="H80" s="73"/>
      <c r="I80" s="1"/>
    </row>
    <row r="81" spans="1:9" ht="63.75">
      <c r="A81" s="38" t="s">
        <v>788</v>
      </c>
      <c r="B81" s="75" t="s">
        <v>729</v>
      </c>
      <c r="C81" s="63" t="s">
        <v>764</v>
      </c>
      <c r="D81" s="71" t="s">
        <v>48</v>
      </c>
      <c r="E81" s="61" t="s">
        <v>38</v>
      </c>
      <c r="F81" s="67"/>
      <c r="G81" s="67"/>
      <c r="H81" s="73"/>
      <c r="I81" s="1"/>
    </row>
    <row r="82" spans="1:9" ht="63.75">
      <c r="A82" s="38" t="s">
        <v>789</v>
      </c>
      <c r="B82" s="76" t="s">
        <v>304</v>
      </c>
      <c r="C82" s="63" t="s">
        <v>765</v>
      </c>
      <c r="D82" s="71" t="s">
        <v>48</v>
      </c>
      <c r="E82" s="61" t="s">
        <v>38</v>
      </c>
      <c r="F82" s="67"/>
      <c r="G82" s="67"/>
      <c r="H82" s="73"/>
      <c r="I82" s="1"/>
    </row>
    <row r="83" spans="1:9" ht="76.5">
      <c r="A83" s="38" t="s">
        <v>790</v>
      </c>
      <c r="B83" s="75" t="s">
        <v>305</v>
      </c>
      <c r="C83" s="63" t="s">
        <v>766</v>
      </c>
      <c r="D83" s="71" t="s">
        <v>307</v>
      </c>
      <c r="E83" s="61" t="s">
        <v>38</v>
      </c>
      <c r="F83" s="67"/>
      <c r="G83" s="67"/>
      <c r="H83" s="73"/>
      <c r="I83" s="1"/>
    </row>
    <row r="84" spans="1:9" ht="63.75">
      <c r="A84" s="38" t="s">
        <v>792</v>
      </c>
      <c r="B84" s="75" t="s">
        <v>306</v>
      </c>
      <c r="C84" s="63" t="s">
        <v>767</v>
      </c>
      <c r="D84" s="71" t="s">
        <v>48</v>
      </c>
      <c r="E84" s="61" t="s">
        <v>38</v>
      </c>
      <c r="F84" s="67"/>
      <c r="G84" s="67"/>
      <c r="H84" s="73"/>
      <c r="I84" s="1"/>
    </row>
    <row r="85" spans="1:9" ht="51">
      <c r="A85" s="38" t="s">
        <v>791</v>
      </c>
      <c r="B85" s="74" t="s">
        <v>287</v>
      </c>
      <c r="C85" s="63" t="s">
        <v>730</v>
      </c>
      <c r="D85" s="71" t="s">
        <v>709</v>
      </c>
      <c r="E85" s="61" t="s">
        <v>38</v>
      </c>
      <c r="F85" s="67"/>
      <c r="G85" s="67"/>
      <c r="H85" s="73"/>
      <c r="I85" s="1"/>
    </row>
    <row r="86" spans="1:9">
      <c r="A86" s="34"/>
      <c r="B86" s="34" t="s">
        <v>318</v>
      </c>
      <c r="C86" s="35"/>
      <c r="D86" s="35"/>
      <c r="E86" s="35"/>
      <c r="F86" s="35"/>
      <c r="G86" s="35"/>
      <c r="H86" s="36"/>
      <c r="I86" s="1"/>
    </row>
    <row r="87" spans="1:9" ht="25.5">
      <c r="A87" s="38" t="s">
        <v>311</v>
      </c>
      <c r="B87" s="63" t="s">
        <v>771</v>
      </c>
      <c r="C87" s="38"/>
      <c r="D87" s="120" t="s">
        <v>662</v>
      </c>
      <c r="E87" s="61"/>
      <c r="F87" s="38"/>
      <c r="G87" s="38"/>
      <c r="H87" s="39"/>
      <c r="I87" s="1"/>
    </row>
    <row r="88" spans="1:9" ht="25.5">
      <c r="A88" s="125" t="s">
        <v>773</v>
      </c>
      <c r="B88" s="131" t="s">
        <v>265</v>
      </c>
      <c r="C88" s="38"/>
      <c r="D88" s="118" t="s">
        <v>63</v>
      </c>
      <c r="E88" s="61"/>
      <c r="F88" s="38"/>
      <c r="G88" s="38"/>
      <c r="H88" s="39"/>
      <c r="I88" s="1"/>
    </row>
    <row r="89" spans="1:9" ht="25.5">
      <c r="A89" s="125" t="s">
        <v>312</v>
      </c>
      <c r="B89" s="131" t="s">
        <v>267</v>
      </c>
      <c r="C89" s="38"/>
      <c r="D89" s="118" t="s">
        <v>63</v>
      </c>
      <c r="E89" s="61"/>
      <c r="F89" s="38"/>
      <c r="G89" s="38"/>
      <c r="H89" s="39"/>
      <c r="I89" s="1"/>
    </row>
    <row r="90" spans="1:9" ht="25.5">
      <c r="A90" s="125" t="s">
        <v>313</v>
      </c>
      <c r="B90" s="122" t="s">
        <v>270</v>
      </c>
      <c r="C90" s="38"/>
      <c r="D90" s="118" t="s">
        <v>772</v>
      </c>
      <c r="E90" s="61"/>
      <c r="F90" s="38"/>
      <c r="G90" s="38"/>
      <c r="H90" s="39"/>
      <c r="I90" s="1"/>
    </row>
    <row r="91" spans="1:9" ht="25.5">
      <c r="A91" s="125" t="s">
        <v>314</v>
      </c>
      <c r="B91" s="63" t="s">
        <v>127</v>
      </c>
      <c r="C91" s="38"/>
      <c r="D91" s="118" t="s">
        <v>63</v>
      </c>
      <c r="E91" s="61"/>
      <c r="F91" s="38"/>
      <c r="G91" s="38"/>
      <c r="H91" s="39"/>
      <c r="I91" s="1"/>
    </row>
    <row r="92" spans="1:9" ht="25.5">
      <c r="A92" s="125" t="s">
        <v>347</v>
      </c>
      <c r="B92" s="63" t="s">
        <v>663</v>
      </c>
      <c r="C92" s="38"/>
      <c r="D92" s="118" t="s">
        <v>63</v>
      </c>
      <c r="E92" s="61"/>
      <c r="F92" s="38"/>
      <c r="G92" s="38"/>
      <c r="H92" s="39"/>
      <c r="I92" s="1"/>
    </row>
    <row r="93" spans="1:9">
      <c r="A93" s="34"/>
      <c r="B93" s="34" t="s">
        <v>308</v>
      </c>
      <c r="C93" s="35"/>
      <c r="D93" s="35"/>
      <c r="E93" s="35"/>
      <c r="F93" s="35"/>
      <c r="G93" s="35"/>
      <c r="H93" s="36"/>
      <c r="I93" s="1"/>
    </row>
    <row r="94" spans="1:9" ht="38.25">
      <c r="A94" s="38" t="s">
        <v>322</v>
      </c>
      <c r="B94" s="67" t="s">
        <v>769</v>
      </c>
      <c r="C94" s="67" t="s">
        <v>309</v>
      </c>
      <c r="D94" s="71" t="s">
        <v>660</v>
      </c>
      <c r="E94" s="72" t="s">
        <v>38</v>
      </c>
      <c r="F94" s="67"/>
      <c r="G94" s="67"/>
      <c r="H94" s="73"/>
      <c r="I94" s="1"/>
    </row>
    <row r="95" spans="1:9" ht="102">
      <c r="A95" s="38" t="s">
        <v>319</v>
      </c>
      <c r="B95" s="74" t="s">
        <v>315</v>
      </c>
      <c r="C95" s="63" t="s">
        <v>664</v>
      </c>
      <c r="D95" s="71" t="s">
        <v>665</v>
      </c>
      <c r="E95" s="72" t="s">
        <v>38</v>
      </c>
      <c r="F95" s="67"/>
      <c r="G95" s="67"/>
      <c r="H95" s="73"/>
      <c r="I95" s="1"/>
    </row>
    <row r="96" spans="1:9" ht="94.5" customHeight="1">
      <c r="A96" s="38" t="s">
        <v>321</v>
      </c>
      <c r="B96" s="75" t="s">
        <v>317</v>
      </c>
      <c r="C96" s="63" t="s">
        <v>768</v>
      </c>
      <c r="D96" s="71" t="s">
        <v>48</v>
      </c>
      <c r="E96" s="61" t="s">
        <v>38</v>
      </c>
      <c r="F96" s="67"/>
      <c r="G96" s="67"/>
      <c r="H96" s="73"/>
      <c r="I96" s="1"/>
    </row>
    <row r="97" spans="1:9" ht="94.5" customHeight="1">
      <c r="A97" s="38" t="s">
        <v>323</v>
      </c>
      <c r="B97" s="76" t="s">
        <v>776</v>
      </c>
      <c r="C97" s="63" t="s">
        <v>774</v>
      </c>
      <c r="D97" s="71" t="s">
        <v>48</v>
      </c>
      <c r="E97" s="61" t="s">
        <v>38</v>
      </c>
      <c r="F97" s="67"/>
      <c r="G97" s="67"/>
      <c r="H97" s="73"/>
      <c r="I97" s="1"/>
    </row>
    <row r="98" spans="1:9" ht="94.5" customHeight="1">
      <c r="A98" s="38" t="s">
        <v>320</v>
      </c>
      <c r="B98" s="75" t="s">
        <v>777</v>
      </c>
      <c r="C98" s="63" t="s">
        <v>775</v>
      </c>
      <c r="D98" s="71" t="s">
        <v>307</v>
      </c>
      <c r="E98" s="61" t="s">
        <v>38</v>
      </c>
      <c r="F98" s="67"/>
      <c r="G98" s="67"/>
      <c r="H98" s="73"/>
      <c r="I98" s="1"/>
    </row>
    <row r="99" spans="1:9" ht="51">
      <c r="A99" s="38" t="s">
        <v>481</v>
      </c>
      <c r="B99" s="74" t="s">
        <v>316</v>
      </c>
      <c r="C99" s="63" t="s">
        <v>778</v>
      </c>
      <c r="D99" s="71" t="s">
        <v>661</v>
      </c>
      <c r="E99" s="61" t="s">
        <v>38</v>
      </c>
      <c r="F99" s="67"/>
      <c r="G99" s="67"/>
      <c r="H99" s="73"/>
      <c r="I99" s="1"/>
    </row>
    <row r="100" spans="1:9">
      <c r="A100" s="68"/>
      <c r="B100" s="68" t="s">
        <v>327</v>
      </c>
      <c r="C100" s="69"/>
      <c r="D100" s="69"/>
      <c r="E100" s="69"/>
      <c r="F100" s="69"/>
      <c r="G100" s="69"/>
      <c r="H100" s="70"/>
      <c r="I100" s="1"/>
    </row>
    <row r="101" spans="1:9" ht="66.75" customHeight="1">
      <c r="A101" s="38" t="s">
        <v>348</v>
      </c>
      <c r="B101" s="74" t="s">
        <v>324</v>
      </c>
      <c r="C101" s="63" t="s">
        <v>325</v>
      </c>
      <c r="D101" s="71" t="s">
        <v>326</v>
      </c>
      <c r="E101" s="61" t="s">
        <v>38</v>
      </c>
      <c r="F101" s="67"/>
      <c r="G101" s="67"/>
      <c r="H101" s="73"/>
      <c r="I101" s="1"/>
    </row>
    <row r="102" spans="1:9">
      <c r="A102" s="68"/>
      <c r="B102" s="68" t="s">
        <v>328</v>
      </c>
      <c r="C102" s="69"/>
      <c r="D102" s="69"/>
      <c r="E102" s="69"/>
      <c r="F102" s="69"/>
      <c r="G102" s="69"/>
      <c r="H102" s="70"/>
      <c r="I102" s="1"/>
    </row>
    <row r="103" spans="1:9" ht="51">
      <c r="A103" s="38" t="s">
        <v>349</v>
      </c>
      <c r="B103" s="74" t="s">
        <v>779</v>
      </c>
      <c r="C103" s="63" t="s">
        <v>847</v>
      </c>
      <c r="D103" s="71" t="s">
        <v>176</v>
      </c>
      <c r="E103" s="61" t="s">
        <v>38</v>
      </c>
      <c r="F103" s="67"/>
      <c r="G103" s="67"/>
      <c r="H103" s="73"/>
      <c r="I103" s="1"/>
    </row>
    <row r="104" spans="1:9" ht="51">
      <c r="A104" s="38" t="s">
        <v>350</v>
      </c>
      <c r="B104" s="74" t="s">
        <v>780</v>
      </c>
      <c r="C104" s="63" t="s">
        <v>846</v>
      </c>
      <c r="D104" s="71" t="s">
        <v>178</v>
      </c>
      <c r="E104" s="61" t="s">
        <v>38</v>
      </c>
      <c r="F104" s="67"/>
      <c r="G104" s="67"/>
      <c r="H104" s="73"/>
      <c r="I104" s="1"/>
    </row>
  </sheetData>
  <mergeCells count="7">
    <mergeCell ref="A16:A27"/>
    <mergeCell ref="B16:B27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42:F65545 JB65544:JB65547 SX65544:SX65547 ACT65544:ACT65547 AMP65544:AMP65547 AWL65544:AWL65547 BGH65544:BGH65547 BQD65544:BQD65547 BZZ65544:BZZ65547 CJV65544:CJV65547 CTR65544:CTR65547 DDN65544:DDN65547 DNJ65544:DNJ65547 DXF65544:DXF65547 EHB65544:EHB65547 EQX65544:EQX65547 FAT65544:FAT65547 FKP65544:FKP65547 FUL65544:FUL65547 GEH65544:GEH65547 GOD65544:GOD65547 GXZ65544:GXZ65547 HHV65544:HHV65547 HRR65544:HRR65547 IBN65544:IBN65547 ILJ65544:ILJ65547 IVF65544:IVF65547 JFB65544:JFB65547 JOX65544:JOX65547 JYT65544:JYT65547 KIP65544:KIP65547 KSL65544:KSL65547 LCH65544:LCH65547 LMD65544:LMD65547 LVZ65544:LVZ65547 MFV65544:MFV65547 MPR65544:MPR65547 MZN65544:MZN65547 NJJ65544:NJJ65547 NTF65544:NTF65547 ODB65544:ODB65547 OMX65544:OMX65547 OWT65544:OWT65547 PGP65544:PGP65547 PQL65544:PQL65547 QAH65544:QAH65547 QKD65544:QKD65547 QTZ65544:QTZ65547 RDV65544:RDV65547 RNR65544:RNR65547 RXN65544:RXN65547 SHJ65544:SHJ65547 SRF65544:SRF65547 TBB65544:TBB65547 TKX65544:TKX65547 TUT65544:TUT65547 UEP65544:UEP65547 UOL65544:UOL65547 UYH65544:UYH65547 VID65544:VID65547 VRZ65544:VRZ65547 WBV65544:WBV65547 WLR65544:WLR65547 WVN65544:WVN65547 F131078:F131081 JB131080:JB131083 SX131080:SX131083 ACT131080:ACT131083 AMP131080:AMP131083 AWL131080:AWL131083 BGH131080:BGH131083 BQD131080:BQD131083 BZZ131080:BZZ131083 CJV131080:CJV131083 CTR131080:CTR131083 DDN131080:DDN131083 DNJ131080:DNJ131083 DXF131080:DXF131083 EHB131080:EHB131083 EQX131080:EQX131083 FAT131080:FAT131083 FKP131080:FKP131083 FUL131080:FUL131083 GEH131080:GEH131083 GOD131080:GOD131083 GXZ131080:GXZ131083 HHV131080:HHV131083 HRR131080:HRR131083 IBN131080:IBN131083 ILJ131080:ILJ131083 IVF131080:IVF131083 JFB131080:JFB131083 JOX131080:JOX131083 JYT131080:JYT131083 KIP131080:KIP131083 KSL131080:KSL131083 LCH131080:LCH131083 LMD131080:LMD131083 LVZ131080:LVZ131083 MFV131080:MFV131083 MPR131080:MPR131083 MZN131080:MZN131083 NJJ131080:NJJ131083 NTF131080:NTF131083 ODB131080:ODB131083 OMX131080:OMX131083 OWT131080:OWT131083 PGP131080:PGP131083 PQL131080:PQL131083 QAH131080:QAH131083 QKD131080:QKD131083 QTZ131080:QTZ131083 RDV131080:RDV131083 RNR131080:RNR131083 RXN131080:RXN131083 SHJ131080:SHJ131083 SRF131080:SRF131083 TBB131080:TBB131083 TKX131080:TKX131083 TUT131080:TUT131083 UEP131080:UEP131083 UOL131080:UOL131083 UYH131080:UYH131083 VID131080:VID131083 VRZ131080:VRZ131083 WBV131080:WBV131083 WLR131080:WLR131083 WVN131080:WVN131083 F196614:F196617 JB196616:JB196619 SX196616:SX196619 ACT196616:ACT196619 AMP196616:AMP196619 AWL196616:AWL196619 BGH196616:BGH196619 BQD196616:BQD196619 BZZ196616:BZZ196619 CJV196616:CJV196619 CTR196616:CTR196619 DDN196616:DDN196619 DNJ196616:DNJ196619 DXF196616:DXF196619 EHB196616:EHB196619 EQX196616:EQX196619 FAT196616:FAT196619 FKP196616:FKP196619 FUL196616:FUL196619 GEH196616:GEH196619 GOD196616:GOD196619 GXZ196616:GXZ196619 HHV196616:HHV196619 HRR196616:HRR196619 IBN196616:IBN196619 ILJ196616:ILJ196619 IVF196616:IVF196619 JFB196616:JFB196619 JOX196616:JOX196619 JYT196616:JYT196619 KIP196616:KIP196619 KSL196616:KSL196619 LCH196616:LCH196619 LMD196616:LMD196619 LVZ196616:LVZ196619 MFV196616:MFV196619 MPR196616:MPR196619 MZN196616:MZN196619 NJJ196616:NJJ196619 NTF196616:NTF196619 ODB196616:ODB196619 OMX196616:OMX196619 OWT196616:OWT196619 PGP196616:PGP196619 PQL196616:PQL196619 QAH196616:QAH196619 QKD196616:QKD196619 QTZ196616:QTZ196619 RDV196616:RDV196619 RNR196616:RNR196619 RXN196616:RXN196619 SHJ196616:SHJ196619 SRF196616:SRF196619 TBB196616:TBB196619 TKX196616:TKX196619 TUT196616:TUT196619 UEP196616:UEP196619 UOL196616:UOL196619 UYH196616:UYH196619 VID196616:VID196619 VRZ196616:VRZ196619 WBV196616:WBV196619 WLR196616:WLR196619 WVN196616:WVN196619 F262150:F262153 JB262152:JB262155 SX262152:SX262155 ACT262152:ACT262155 AMP262152:AMP262155 AWL262152:AWL262155 BGH262152:BGH262155 BQD262152:BQD262155 BZZ262152:BZZ262155 CJV262152:CJV262155 CTR262152:CTR262155 DDN262152:DDN262155 DNJ262152:DNJ262155 DXF262152:DXF262155 EHB262152:EHB262155 EQX262152:EQX262155 FAT262152:FAT262155 FKP262152:FKP262155 FUL262152:FUL262155 GEH262152:GEH262155 GOD262152:GOD262155 GXZ262152:GXZ262155 HHV262152:HHV262155 HRR262152:HRR262155 IBN262152:IBN262155 ILJ262152:ILJ262155 IVF262152:IVF262155 JFB262152:JFB262155 JOX262152:JOX262155 JYT262152:JYT262155 KIP262152:KIP262155 KSL262152:KSL262155 LCH262152:LCH262155 LMD262152:LMD262155 LVZ262152:LVZ262155 MFV262152:MFV262155 MPR262152:MPR262155 MZN262152:MZN262155 NJJ262152:NJJ262155 NTF262152:NTF262155 ODB262152:ODB262155 OMX262152:OMX262155 OWT262152:OWT262155 PGP262152:PGP262155 PQL262152:PQL262155 QAH262152:QAH262155 QKD262152:QKD262155 QTZ262152:QTZ262155 RDV262152:RDV262155 RNR262152:RNR262155 RXN262152:RXN262155 SHJ262152:SHJ262155 SRF262152:SRF262155 TBB262152:TBB262155 TKX262152:TKX262155 TUT262152:TUT262155 UEP262152:UEP262155 UOL262152:UOL262155 UYH262152:UYH262155 VID262152:VID262155 VRZ262152:VRZ262155 WBV262152:WBV262155 WLR262152:WLR262155 WVN262152:WVN262155 F327686:F327689 JB327688:JB327691 SX327688:SX327691 ACT327688:ACT327691 AMP327688:AMP327691 AWL327688:AWL327691 BGH327688:BGH327691 BQD327688:BQD327691 BZZ327688:BZZ327691 CJV327688:CJV327691 CTR327688:CTR327691 DDN327688:DDN327691 DNJ327688:DNJ327691 DXF327688:DXF327691 EHB327688:EHB327691 EQX327688:EQX327691 FAT327688:FAT327691 FKP327688:FKP327691 FUL327688:FUL327691 GEH327688:GEH327691 GOD327688:GOD327691 GXZ327688:GXZ327691 HHV327688:HHV327691 HRR327688:HRR327691 IBN327688:IBN327691 ILJ327688:ILJ327691 IVF327688:IVF327691 JFB327688:JFB327691 JOX327688:JOX327691 JYT327688:JYT327691 KIP327688:KIP327691 KSL327688:KSL327691 LCH327688:LCH327691 LMD327688:LMD327691 LVZ327688:LVZ327691 MFV327688:MFV327691 MPR327688:MPR327691 MZN327688:MZN327691 NJJ327688:NJJ327691 NTF327688:NTF327691 ODB327688:ODB327691 OMX327688:OMX327691 OWT327688:OWT327691 PGP327688:PGP327691 PQL327688:PQL327691 QAH327688:QAH327691 QKD327688:QKD327691 QTZ327688:QTZ327691 RDV327688:RDV327691 RNR327688:RNR327691 RXN327688:RXN327691 SHJ327688:SHJ327691 SRF327688:SRF327691 TBB327688:TBB327691 TKX327688:TKX327691 TUT327688:TUT327691 UEP327688:UEP327691 UOL327688:UOL327691 UYH327688:UYH327691 VID327688:VID327691 VRZ327688:VRZ327691 WBV327688:WBV327691 WLR327688:WLR327691 WVN327688:WVN327691 F393222:F393225 JB393224:JB393227 SX393224:SX393227 ACT393224:ACT393227 AMP393224:AMP393227 AWL393224:AWL393227 BGH393224:BGH393227 BQD393224:BQD393227 BZZ393224:BZZ393227 CJV393224:CJV393227 CTR393224:CTR393227 DDN393224:DDN393227 DNJ393224:DNJ393227 DXF393224:DXF393227 EHB393224:EHB393227 EQX393224:EQX393227 FAT393224:FAT393227 FKP393224:FKP393227 FUL393224:FUL393227 GEH393224:GEH393227 GOD393224:GOD393227 GXZ393224:GXZ393227 HHV393224:HHV393227 HRR393224:HRR393227 IBN393224:IBN393227 ILJ393224:ILJ393227 IVF393224:IVF393227 JFB393224:JFB393227 JOX393224:JOX393227 JYT393224:JYT393227 KIP393224:KIP393227 KSL393224:KSL393227 LCH393224:LCH393227 LMD393224:LMD393227 LVZ393224:LVZ393227 MFV393224:MFV393227 MPR393224:MPR393227 MZN393224:MZN393227 NJJ393224:NJJ393227 NTF393224:NTF393227 ODB393224:ODB393227 OMX393224:OMX393227 OWT393224:OWT393227 PGP393224:PGP393227 PQL393224:PQL393227 QAH393224:QAH393227 QKD393224:QKD393227 QTZ393224:QTZ393227 RDV393224:RDV393227 RNR393224:RNR393227 RXN393224:RXN393227 SHJ393224:SHJ393227 SRF393224:SRF393227 TBB393224:TBB393227 TKX393224:TKX393227 TUT393224:TUT393227 UEP393224:UEP393227 UOL393224:UOL393227 UYH393224:UYH393227 VID393224:VID393227 VRZ393224:VRZ393227 WBV393224:WBV393227 WLR393224:WLR393227 WVN393224:WVN393227 F458758:F458761 JB458760:JB458763 SX458760:SX458763 ACT458760:ACT458763 AMP458760:AMP458763 AWL458760:AWL458763 BGH458760:BGH458763 BQD458760:BQD458763 BZZ458760:BZZ458763 CJV458760:CJV458763 CTR458760:CTR458763 DDN458760:DDN458763 DNJ458760:DNJ458763 DXF458760:DXF458763 EHB458760:EHB458763 EQX458760:EQX458763 FAT458760:FAT458763 FKP458760:FKP458763 FUL458760:FUL458763 GEH458760:GEH458763 GOD458760:GOD458763 GXZ458760:GXZ458763 HHV458760:HHV458763 HRR458760:HRR458763 IBN458760:IBN458763 ILJ458760:ILJ458763 IVF458760:IVF458763 JFB458760:JFB458763 JOX458760:JOX458763 JYT458760:JYT458763 KIP458760:KIP458763 KSL458760:KSL458763 LCH458760:LCH458763 LMD458760:LMD458763 LVZ458760:LVZ458763 MFV458760:MFV458763 MPR458760:MPR458763 MZN458760:MZN458763 NJJ458760:NJJ458763 NTF458760:NTF458763 ODB458760:ODB458763 OMX458760:OMX458763 OWT458760:OWT458763 PGP458760:PGP458763 PQL458760:PQL458763 QAH458760:QAH458763 QKD458760:QKD458763 QTZ458760:QTZ458763 RDV458760:RDV458763 RNR458760:RNR458763 RXN458760:RXN458763 SHJ458760:SHJ458763 SRF458760:SRF458763 TBB458760:TBB458763 TKX458760:TKX458763 TUT458760:TUT458763 UEP458760:UEP458763 UOL458760:UOL458763 UYH458760:UYH458763 VID458760:VID458763 VRZ458760:VRZ458763 WBV458760:WBV458763 WLR458760:WLR458763 WVN458760:WVN458763 F524294:F524297 JB524296:JB524299 SX524296:SX524299 ACT524296:ACT524299 AMP524296:AMP524299 AWL524296:AWL524299 BGH524296:BGH524299 BQD524296:BQD524299 BZZ524296:BZZ524299 CJV524296:CJV524299 CTR524296:CTR524299 DDN524296:DDN524299 DNJ524296:DNJ524299 DXF524296:DXF524299 EHB524296:EHB524299 EQX524296:EQX524299 FAT524296:FAT524299 FKP524296:FKP524299 FUL524296:FUL524299 GEH524296:GEH524299 GOD524296:GOD524299 GXZ524296:GXZ524299 HHV524296:HHV524299 HRR524296:HRR524299 IBN524296:IBN524299 ILJ524296:ILJ524299 IVF524296:IVF524299 JFB524296:JFB524299 JOX524296:JOX524299 JYT524296:JYT524299 KIP524296:KIP524299 KSL524296:KSL524299 LCH524296:LCH524299 LMD524296:LMD524299 LVZ524296:LVZ524299 MFV524296:MFV524299 MPR524296:MPR524299 MZN524296:MZN524299 NJJ524296:NJJ524299 NTF524296:NTF524299 ODB524296:ODB524299 OMX524296:OMX524299 OWT524296:OWT524299 PGP524296:PGP524299 PQL524296:PQL524299 QAH524296:QAH524299 QKD524296:QKD524299 QTZ524296:QTZ524299 RDV524296:RDV524299 RNR524296:RNR524299 RXN524296:RXN524299 SHJ524296:SHJ524299 SRF524296:SRF524299 TBB524296:TBB524299 TKX524296:TKX524299 TUT524296:TUT524299 UEP524296:UEP524299 UOL524296:UOL524299 UYH524296:UYH524299 VID524296:VID524299 VRZ524296:VRZ524299 WBV524296:WBV524299 WLR524296:WLR524299 WVN524296:WVN524299 F589830:F589833 JB589832:JB589835 SX589832:SX589835 ACT589832:ACT589835 AMP589832:AMP589835 AWL589832:AWL589835 BGH589832:BGH589835 BQD589832:BQD589835 BZZ589832:BZZ589835 CJV589832:CJV589835 CTR589832:CTR589835 DDN589832:DDN589835 DNJ589832:DNJ589835 DXF589832:DXF589835 EHB589832:EHB589835 EQX589832:EQX589835 FAT589832:FAT589835 FKP589832:FKP589835 FUL589832:FUL589835 GEH589832:GEH589835 GOD589832:GOD589835 GXZ589832:GXZ589835 HHV589832:HHV589835 HRR589832:HRR589835 IBN589832:IBN589835 ILJ589832:ILJ589835 IVF589832:IVF589835 JFB589832:JFB589835 JOX589832:JOX589835 JYT589832:JYT589835 KIP589832:KIP589835 KSL589832:KSL589835 LCH589832:LCH589835 LMD589832:LMD589835 LVZ589832:LVZ589835 MFV589832:MFV589835 MPR589832:MPR589835 MZN589832:MZN589835 NJJ589832:NJJ589835 NTF589832:NTF589835 ODB589832:ODB589835 OMX589832:OMX589835 OWT589832:OWT589835 PGP589832:PGP589835 PQL589832:PQL589835 QAH589832:QAH589835 QKD589832:QKD589835 QTZ589832:QTZ589835 RDV589832:RDV589835 RNR589832:RNR589835 RXN589832:RXN589835 SHJ589832:SHJ589835 SRF589832:SRF589835 TBB589832:TBB589835 TKX589832:TKX589835 TUT589832:TUT589835 UEP589832:UEP589835 UOL589832:UOL589835 UYH589832:UYH589835 VID589832:VID589835 VRZ589832:VRZ589835 WBV589832:WBV589835 WLR589832:WLR589835 WVN589832:WVN589835 F655366:F655369 JB655368:JB655371 SX655368:SX655371 ACT655368:ACT655371 AMP655368:AMP655371 AWL655368:AWL655371 BGH655368:BGH655371 BQD655368:BQD655371 BZZ655368:BZZ655371 CJV655368:CJV655371 CTR655368:CTR655371 DDN655368:DDN655371 DNJ655368:DNJ655371 DXF655368:DXF655371 EHB655368:EHB655371 EQX655368:EQX655371 FAT655368:FAT655371 FKP655368:FKP655371 FUL655368:FUL655371 GEH655368:GEH655371 GOD655368:GOD655371 GXZ655368:GXZ655371 HHV655368:HHV655371 HRR655368:HRR655371 IBN655368:IBN655371 ILJ655368:ILJ655371 IVF655368:IVF655371 JFB655368:JFB655371 JOX655368:JOX655371 JYT655368:JYT655371 KIP655368:KIP655371 KSL655368:KSL655371 LCH655368:LCH655371 LMD655368:LMD655371 LVZ655368:LVZ655371 MFV655368:MFV655371 MPR655368:MPR655371 MZN655368:MZN655371 NJJ655368:NJJ655371 NTF655368:NTF655371 ODB655368:ODB655371 OMX655368:OMX655371 OWT655368:OWT655371 PGP655368:PGP655371 PQL655368:PQL655371 QAH655368:QAH655371 QKD655368:QKD655371 QTZ655368:QTZ655371 RDV655368:RDV655371 RNR655368:RNR655371 RXN655368:RXN655371 SHJ655368:SHJ655371 SRF655368:SRF655371 TBB655368:TBB655371 TKX655368:TKX655371 TUT655368:TUT655371 UEP655368:UEP655371 UOL655368:UOL655371 UYH655368:UYH655371 VID655368:VID655371 VRZ655368:VRZ655371 WBV655368:WBV655371 WLR655368:WLR655371 WVN655368:WVN655371 F720902:F720905 JB720904:JB720907 SX720904:SX720907 ACT720904:ACT720907 AMP720904:AMP720907 AWL720904:AWL720907 BGH720904:BGH720907 BQD720904:BQD720907 BZZ720904:BZZ720907 CJV720904:CJV720907 CTR720904:CTR720907 DDN720904:DDN720907 DNJ720904:DNJ720907 DXF720904:DXF720907 EHB720904:EHB720907 EQX720904:EQX720907 FAT720904:FAT720907 FKP720904:FKP720907 FUL720904:FUL720907 GEH720904:GEH720907 GOD720904:GOD720907 GXZ720904:GXZ720907 HHV720904:HHV720907 HRR720904:HRR720907 IBN720904:IBN720907 ILJ720904:ILJ720907 IVF720904:IVF720907 JFB720904:JFB720907 JOX720904:JOX720907 JYT720904:JYT720907 KIP720904:KIP720907 KSL720904:KSL720907 LCH720904:LCH720907 LMD720904:LMD720907 LVZ720904:LVZ720907 MFV720904:MFV720907 MPR720904:MPR720907 MZN720904:MZN720907 NJJ720904:NJJ720907 NTF720904:NTF720907 ODB720904:ODB720907 OMX720904:OMX720907 OWT720904:OWT720907 PGP720904:PGP720907 PQL720904:PQL720907 QAH720904:QAH720907 QKD720904:QKD720907 QTZ720904:QTZ720907 RDV720904:RDV720907 RNR720904:RNR720907 RXN720904:RXN720907 SHJ720904:SHJ720907 SRF720904:SRF720907 TBB720904:TBB720907 TKX720904:TKX720907 TUT720904:TUT720907 UEP720904:UEP720907 UOL720904:UOL720907 UYH720904:UYH720907 VID720904:VID720907 VRZ720904:VRZ720907 WBV720904:WBV720907 WLR720904:WLR720907 WVN720904:WVN720907 F786438:F786441 JB786440:JB786443 SX786440:SX786443 ACT786440:ACT786443 AMP786440:AMP786443 AWL786440:AWL786443 BGH786440:BGH786443 BQD786440:BQD786443 BZZ786440:BZZ786443 CJV786440:CJV786443 CTR786440:CTR786443 DDN786440:DDN786443 DNJ786440:DNJ786443 DXF786440:DXF786443 EHB786440:EHB786443 EQX786440:EQX786443 FAT786440:FAT786443 FKP786440:FKP786443 FUL786440:FUL786443 GEH786440:GEH786443 GOD786440:GOD786443 GXZ786440:GXZ786443 HHV786440:HHV786443 HRR786440:HRR786443 IBN786440:IBN786443 ILJ786440:ILJ786443 IVF786440:IVF786443 JFB786440:JFB786443 JOX786440:JOX786443 JYT786440:JYT786443 KIP786440:KIP786443 KSL786440:KSL786443 LCH786440:LCH786443 LMD786440:LMD786443 LVZ786440:LVZ786443 MFV786440:MFV786443 MPR786440:MPR786443 MZN786440:MZN786443 NJJ786440:NJJ786443 NTF786440:NTF786443 ODB786440:ODB786443 OMX786440:OMX786443 OWT786440:OWT786443 PGP786440:PGP786443 PQL786440:PQL786443 QAH786440:QAH786443 QKD786440:QKD786443 QTZ786440:QTZ786443 RDV786440:RDV786443 RNR786440:RNR786443 RXN786440:RXN786443 SHJ786440:SHJ786443 SRF786440:SRF786443 TBB786440:TBB786443 TKX786440:TKX786443 TUT786440:TUT786443 UEP786440:UEP786443 UOL786440:UOL786443 UYH786440:UYH786443 VID786440:VID786443 VRZ786440:VRZ786443 WBV786440:WBV786443 WLR786440:WLR786443 WVN786440:WVN786443 F851974:F851977 JB851976:JB851979 SX851976:SX851979 ACT851976:ACT851979 AMP851976:AMP851979 AWL851976:AWL851979 BGH851976:BGH851979 BQD851976:BQD851979 BZZ851976:BZZ851979 CJV851976:CJV851979 CTR851976:CTR851979 DDN851976:DDN851979 DNJ851976:DNJ851979 DXF851976:DXF851979 EHB851976:EHB851979 EQX851976:EQX851979 FAT851976:FAT851979 FKP851976:FKP851979 FUL851976:FUL851979 GEH851976:GEH851979 GOD851976:GOD851979 GXZ851976:GXZ851979 HHV851976:HHV851979 HRR851976:HRR851979 IBN851976:IBN851979 ILJ851976:ILJ851979 IVF851976:IVF851979 JFB851976:JFB851979 JOX851976:JOX851979 JYT851976:JYT851979 KIP851976:KIP851979 KSL851976:KSL851979 LCH851976:LCH851979 LMD851976:LMD851979 LVZ851976:LVZ851979 MFV851976:MFV851979 MPR851976:MPR851979 MZN851976:MZN851979 NJJ851976:NJJ851979 NTF851976:NTF851979 ODB851976:ODB851979 OMX851976:OMX851979 OWT851976:OWT851979 PGP851976:PGP851979 PQL851976:PQL851979 QAH851976:QAH851979 QKD851976:QKD851979 QTZ851976:QTZ851979 RDV851976:RDV851979 RNR851976:RNR851979 RXN851976:RXN851979 SHJ851976:SHJ851979 SRF851976:SRF851979 TBB851976:TBB851979 TKX851976:TKX851979 TUT851976:TUT851979 UEP851976:UEP851979 UOL851976:UOL851979 UYH851976:UYH851979 VID851976:VID851979 VRZ851976:VRZ851979 WBV851976:WBV851979 WLR851976:WLR851979 WVN851976:WVN851979 F917510:F917513 JB917512:JB917515 SX917512:SX917515 ACT917512:ACT917515 AMP917512:AMP917515 AWL917512:AWL917515 BGH917512:BGH917515 BQD917512:BQD917515 BZZ917512:BZZ917515 CJV917512:CJV917515 CTR917512:CTR917515 DDN917512:DDN917515 DNJ917512:DNJ917515 DXF917512:DXF917515 EHB917512:EHB917515 EQX917512:EQX917515 FAT917512:FAT917515 FKP917512:FKP917515 FUL917512:FUL917515 GEH917512:GEH917515 GOD917512:GOD917515 GXZ917512:GXZ917515 HHV917512:HHV917515 HRR917512:HRR917515 IBN917512:IBN917515 ILJ917512:ILJ917515 IVF917512:IVF917515 JFB917512:JFB917515 JOX917512:JOX917515 JYT917512:JYT917515 KIP917512:KIP917515 KSL917512:KSL917515 LCH917512:LCH917515 LMD917512:LMD917515 LVZ917512:LVZ917515 MFV917512:MFV917515 MPR917512:MPR917515 MZN917512:MZN917515 NJJ917512:NJJ917515 NTF917512:NTF917515 ODB917512:ODB917515 OMX917512:OMX917515 OWT917512:OWT917515 PGP917512:PGP917515 PQL917512:PQL917515 QAH917512:QAH917515 QKD917512:QKD917515 QTZ917512:QTZ917515 RDV917512:RDV917515 RNR917512:RNR917515 RXN917512:RXN917515 SHJ917512:SHJ917515 SRF917512:SRF917515 TBB917512:TBB917515 TKX917512:TKX917515 TUT917512:TUT917515 UEP917512:UEP917515 UOL917512:UOL917515 UYH917512:UYH917515 VID917512:VID917515 VRZ917512:VRZ917515 WBV917512:WBV917515 WLR917512:WLR917515 WVN917512:WVN917515 F983046:F983049 JB983048:JB983051 SX983048:SX983051 ACT983048:ACT983051 AMP983048:AMP983051 AWL983048:AWL983051 BGH983048:BGH983051 BQD983048:BQD983051 BZZ983048:BZZ983051 CJV983048:CJV983051 CTR983048:CTR983051 DDN983048:DDN983051 DNJ983048:DNJ983051 DXF983048:DXF983051 EHB983048:EHB983051 EQX983048:EQX983051 FAT983048:FAT983051 FKP983048:FKP983051 FUL983048:FUL983051 GEH983048:GEH983051 GOD983048:GOD983051 GXZ983048:GXZ983051 HHV983048:HHV983051 HRR983048:HRR983051 IBN983048:IBN983051 ILJ983048:ILJ983051 IVF983048:IVF983051 JFB983048:JFB983051 JOX983048:JOX983051 JYT983048:JYT983051 KIP983048:KIP983051 KSL983048:KSL983051 LCH983048:LCH983051 LMD983048:LMD983051 LVZ983048:LVZ983051 MFV983048:MFV983051 MPR983048:MPR983051 MZN983048:MZN983051 NJJ983048:NJJ983051 NTF983048:NTF983051 ODB983048:ODB983051 OMX983048:OMX983051 OWT983048:OWT983051 PGP983048:PGP983051 PQL983048:PQL983051 QAH983048:QAH983051 QKD983048:QKD983051 QTZ983048:QTZ983051 RDV983048:RDV983051 RNR983048:RNR983051 RXN983048:RXN983051 SHJ983048:SHJ983051 SRF983048:SRF983051 TBB983048:TBB983051 TKX983048:TKX983051 TUT983048:TUT983051 UEP983048:UEP983051 UOL983048:UOL983051 UYH983048:UYH983051 VID983048:VID983051 VRZ983048:VRZ983051 WBV983048:WBV983051 WLR983048:WLR983051 WVN983048:WVN983051 F65616:F65738 JB65618:JB65740 SX65618:SX65740 ACT65618:ACT65740 AMP65618:AMP65740 AWL65618:AWL65740 BGH65618:BGH65740 BQD65618:BQD65740 BZZ65618:BZZ65740 CJV65618:CJV65740 CTR65618:CTR65740 DDN65618:DDN65740 DNJ65618:DNJ65740 DXF65618:DXF65740 EHB65618:EHB65740 EQX65618:EQX65740 FAT65618:FAT65740 FKP65618:FKP65740 FUL65618:FUL65740 GEH65618:GEH65740 GOD65618:GOD65740 GXZ65618:GXZ65740 HHV65618:HHV65740 HRR65618:HRR65740 IBN65618:IBN65740 ILJ65618:ILJ65740 IVF65618:IVF65740 JFB65618:JFB65740 JOX65618:JOX65740 JYT65618:JYT65740 KIP65618:KIP65740 KSL65618:KSL65740 LCH65618:LCH65740 LMD65618:LMD65740 LVZ65618:LVZ65740 MFV65618:MFV65740 MPR65618:MPR65740 MZN65618:MZN65740 NJJ65618:NJJ65740 NTF65618:NTF65740 ODB65618:ODB65740 OMX65618:OMX65740 OWT65618:OWT65740 PGP65618:PGP65740 PQL65618:PQL65740 QAH65618:QAH65740 QKD65618:QKD65740 QTZ65618:QTZ65740 RDV65618:RDV65740 RNR65618:RNR65740 RXN65618:RXN65740 SHJ65618:SHJ65740 SRF65618:SRF65740 TBB65618:TBB65740 TKX65618:TKX65740 TUT65618:TUT65740 UEP65618:UEP65740 UOL65618:UOL65740 UYH65618:UYH65740 VID65618:VID65740 VRZ65618:VRZ65740 WBV65618:WBV65740 WLR65618:WLR65740 WVN65618:WVN65740 F131152:F131274 JB131154:JB131276 SX131154:SX131276 ACT131154:ACT131276 AMP131154:AMP131276 AWL131154:AWL131276 BGH131154:BGH131276 BQD131154:BQD131276 BZZ131154:BZZ131276 CJV131154:CJV131276 CTR131154:CTR131276 DDN131154:DDN131276 DNJ131154:DNJ131276 DXF131154:DXF131276 EHB131154:EHB131276 EQX131154:EQX131276 FAT131154:FAT131276 FKP131154:FKP131276 FUL131154:FUL131276 GEH131154:GEH131276 GOD131154:GOD131276 GXZ131154:GXZ131276 HHV131154:HHV131276 HRR131154:HRR131276 IBN131154:IBN131276 ILJ131154:ILJ131276 IVF131154:IVF131276 JFB131154:JFB131276 JOX131154:JOX131276 JYT131154:JYT131276 KIP131154:KIP131276 KSL131154:KSL131276 LCH131154:LCH131276 LMD131154:LMD131276 LVZ131154:LVZ131276 MFV131154:MFV131276 MPR131154:MPR131276 MZN131154:MZN131276 NJJ131154:NJJ131276 NTF131154:NTF131276 ODB131154:ODB131276 OMX131154:OMX131276 OWT131154:OWT131276 PGP131154:PGP131276 PQL131154:PQL131276 QAH131154:QAH131276 QKD131154:QKD131276 QTZ131154:QTZ131276 RDV131154:RDV131276 RNR131154:RNR131276 RXN131154:RXN131276 SHJ131154:SHJ131276 SRF131154:SRF131276 TBB131154:TBB131276 TKX131154:TKX131276 TUT131154:TUT131276 UEP131154:UEP131276 UOL131154:UOL131276 UYH131154:UYH131276 VID131154:VID131276 VRZ131154:VRZ131276 WBV131154:WBV131276 WLR131154:WLR131276 WVN131154:WVN131276 F196688:F196810 JB196690:JB196812 SX196690:SX196812 ACT196690:ACT196812 AMP196690:AMP196812 AWL196690:AWL196812 BGH196690:BGH196812 BQD196690:BQD196812 BZZ196690:BZZ196812 CJV196690:CJV196812 CTR196690:CTR196812 DDN196690:DDN196812 DNJ196690:DNJ196812 DXF196690:DXF196812 EHB196690:EHB196812 EQX196690:EQX196812 FAT196690:FAT196812 FKP196690:FKP196812 FUL196690:FUL196812 GEH196690:GEH196812 GOD196690:GOD196812 GXZ196690:GXZ196812 HHV196690:HHV196812 HRR196690:HRR196812 IBN196690:IBN196812 ILJ196690:ILJ196812 IVF196690:IVF196812 JFB196690:JFB196812 JOX196690:JOX196812 JYT196690:JYT196812 KIP196690:KIP196812 KSL196690:KSL196812 LCH196690:LCH196812 LMD196690:LMD196812 LVZ196690:LVZ196812 MFV196690:MFV196812 MPR196690:MPR196812 MZN196690:MZN196812 NJJ196690:NJJ196812 NTF196690:NTF196812 ODB196690:ODB196812 OMX196690:OMX196812 OWT196690:OWT196812 PGP196690:PGP196812 PQL196690:PQL196812 QAH196690:QAH196812 QKD196690:QKD196812 QTZ196690:QTZ196812 RDV196690:RDV196812 RNR196690:RNR196812 RXN196690:RXN196812 SHJ196690:SHJ196812 SRF196690:SRF196812 TBB196690:TBB196812 TKX196690:TKX196812 TUT196690:TUT196812 UEP196690:UEP196812 UOL196690:UOL196812 UYH196690:UYH196812 VID196690:VID196812 VRZ196690:VRZ196812 WBV196690:WBV196812 WLR196690:WLR196812 WVN196690:WVN196812 F262224:F262346 JB262226:JB262348 SX262226:SX262348 ACT262226:ACT262348 AMP262226:AMP262348 AWL262226:AWL262348 BGH262226:BGH262348 BQD262226:BQD262348 BZZ262226:BZZ262348 CJV262226:CJV262348 CTR262226:CTR262348 DDN262226:DDN262348 DNJ262226:DNJ262348 DXF262226:DXF262348 EHB262226:EHB262348 EQX262226:EQX262348 FAT262226:FAT262348 FKP262226:FKP262348 FUL262226:FUL262348 GEH262226:GEH262348 GOD262226:GOD262348 GXZ262226:GXZ262348 HHV262226:HHV262348 HRR262226:HRR262348 IBN262226:IBN262348 ILJ262226:ILJ262348 IVF262226:IVF262348 JFB262226:JFB262348 JOX262226:JOX262348 JYT262226:JYT262348 KIP262226:KIP262348 KSL262226:KSL262348 LCH262226:LCH262348 LMD262226:LMD262348 LVZ262226:LVZ262348 MFV262226:MFV262348 MPR262226:MPR262348 MZN262226:MZN262348 NJJ262226:NJJ262348 NTF262226:NTF262348 ODB262226:ODB262348 OMX262226:OMX262348 OWT262226:OWT262348 PGP262226:PGP262348 PQL262226:PQL262348 QAH262226:QAH262348 QKD262226:QKD262348 QTZ262226:QTZ262348 RDV262226:RDV262348 RNR262226:RNR262348 RXN262226:RXN262348 SHJ262226:SHJ262348 SRF262226:SRF262348 TBB262226:TBB262348 TKX262226:TKX262348 TUT262226:TUT262348 UEP262226:UEP262348 UOL262226:UOL262348 UYH262226:UYH262348 VID262226:VID262348 VRZ262226:VRZ262348 WBV262226:WBV262348 WLR262226:WLR262348 WVN262226:WVN262348 F327760:F327882 JB327762:JB327884 SX327762:SX327884 ACT327762:ACT327884 AMP327762:AMP327884 AWL327762:AWL327884 BGH327762:BGH327884 BQD327762:BQD327884 BZZ327762:BZZ327884 CJV327762:CJV327884 CTR327762:CTR327884 DDN327762:DDN327884 DNJ327762:DNJ327884 DXF327762:DXF327884 EHB327762:EHB327884 EQX327762:EQX327884 FAT327762:FAT327884 FKP327762:FKP327884 FUL327762:FUL327884 GEH327762:GEH327884 GOD327762:GOD327884 GXZ327762:GXZ327884 HHV327762:HHV327884 HRR327762:HRR327884 IBN327762:IBN327884 ILJ327762:ILJ327884 IVF327762:IVF327884 JFB327762:JFB327884 JOX327762:JOX327884 JYT327762:JYT327884 KIP327762:KIP327884 KSL327762:KSL327884 LCH327762:LCH327884 LMD327762:LMD327884 LVZ327762:LVZ327884 MFV327762:MFV327884 MPR327762:MPR327884 MZN327762:MZN327884 NJJ327762:NJJ327884 NTF327762:NTF327884 ODB327762:ODB327884 OMX327762:OMX327884 OWT327762:OWT327884 PGP327762:PGP327884 PQL327762:PQL327884 QAH327762:QAH327884 QKD327762:QKD327884 QTZ327762:QTZ327884 RDV327762:RDV327884 RNR327762:RNR327884 RXN327762:RXN327884 SHJ327762:SHJ327884 SRF327762:SRF327884 TBB327762:TBB327884 TKX327762:TKX327884 TUT327762:TUT327884 UEP327762:UEP327884 UOL327762:UOL327884 UYH327762:UYH327884 VID327762:VID327884 VRZ327762:VRZ327884 WBV327762:WBV327884 WLR327762:WLR327884 WVN327762:WVN327884 F393296:F393418 JB393298:JB393420 SX393298:SX393420 ACT393298:ACT393420 AMP393298:AMP393420 AWL393298:AWL393420 BGH393298:BGH393420 BQD393298:BQD393420 BZZ393298:BZZ393420 CJV393298:CJV393420 CTR393298:CTR393420 DDN393298:DDN393420 DNJ393298:DNJ393420 DXF393298:DXF393420 EHB393298:EHB393420 EQX393298:EQX393420 FAT393298:FAT393420 FKP393298:FKP393420 FUL393298:FUL393420 GEH393298:GEH393420 GOD393298:GOD393420 GXZ393298:GXZ393420 HHV393298:HHV393420 HRR393298:HRR393420 IBN393298:IBN393420 ILJ393298:ILJ393420 IVF393298:IVF393420 JFB393298:JFB393420 JOX393298:JOX393420 JYT393298:JYT393420 KIP393298:KIP393420 KSL393298:KSL393420 LCH393298:LCH393420 LMD393298:LMD393420 LVZ393298:LVZ393420 MFV393298:MFV393420 MPR393298:MPR393420 MZN393298:MZN393420 NJJ393298:NJJ393420 NTF393298:NTF393420 ODB393298:ODB393420 OMX393298:OMX393420 OWT393298:OWT393420 PGP393298:PGP393420 PQL393298:PQL393420 QAH393298:QAH393420 QKD393298:QKD393420 QTZ393298:QTZ393420 RDV393298:RDV393420 RNR393298:RNR393420 RXN393298:RXN393420 SHJ393298:SHJ393420 SRF393298:SRF393420 TBB393298:TBB393420 TKX393298:TKX393420 TUT393298:TUT393420 UEP393298:UEP393420 UOL393298:UOL393420 UYH393298:UYH393420 VID393298:VID393420 VRZ393298:VRZ393420 WBV393298:WBV393420 WLR393298:WLR393420 WVN393298:WVN393420 F458832:F458954 JB458834:JB458956 SX458834:SX458956 ACT458834:ACT458956 AMP458834:AMP458956 AWL458834:AWL458956 BGH458834:BGH458956 BQD458834:BQD458956 BZZ458834:BZZ458956 CJV458834:CJV458956 CTR458834:CTR458956 DDN458834:DDN458956 DNJ458834:DNJ458956 DXF458834:DXF458956 EHB458834:EHB458956 EQX458834:EQX458956 FAT458834:FAT458956 FKP458834:FKP458956 FUL458834:FUL458956 GEH458834:GEH458956 GOD458834:GOD458956 GXZ458834:GXZ458956 HHV458834:HHV458956 HRR458834:HRR458956 IBN458834:IBN458956 ILJ458834:ILJ458956 IVF458834:IVF458956 JFB458834:JFB458956 JOX458834:JOX458956 JYT458834:JYT458956 KIP458834:KIP458956 KSL458834:KSL458956 LCH458834:LCH458956 LMD458834:LMD458956 LVZ458834:LVZ458956 MFV458834:MFV458956 MPR458834:MPR458956 MZN458834:MZN458956 NJJ458834:NJJ458956 NTF458834:NTF458956 ODB458834:ODB458956 OMX458834:OMX458956 OWT458834:OWT458956 PGP458834:PGP458956 PQL458834:PQL458956 QAH458834:QAH458956 QKD458834:QKD458956 QTZ458834:QTZ458956 RDV458834:RDV458956 RNR458834:RNR458956 RXN458834:RXN458956 SHJ458834:SHJ458956 SRF458834:SRF458956 TBB458834:TBB458956 TKX458834:TKX458956 TUT458834:TUT458956 UEP458834:UEP458956 UOL458834:UOL458956 UYH458834:UYH458956 VID458834:VID458956 VRZ458834:VRZ458956 WBV458834:WBV458956 WLR458834:WLR458956 WVN458834:WVN458956 F524368:F524490 JB524370:JB524492 SX524370:SX524492 ACT524370:ACT524492 AMP524370:AMP524492 AWL524370:AWL524492 BGH524370:BGH524492 BQD524370:BQD524492 BZZ524370:BZZ524492 CJV524370:CJV524492 CTR524370:CTR524492 DDN524370:DDN524492 DNJ524370:DNJ524492 DXF524370:DXF524492 EHB524370:EHB524492 EQX524370:EQX524492 FAT524370:FAT524492 FKP524370:FKP524492 FUL524370:FUL524492 GEH524370:GEH524492 GOD524370:GOD524492 GXZ524370:GXZ524492 HHV524370:HHV524492 HRR524370:HRR524492 IBN524370:IBN524492 ILJ524370:ILJ524492 IVF524370:IVF524492 JFB524370:JFB524492 JOX524370:JOX524492 JYT524370:JYT524492 KIP524370:KIP524492 KSL524370:KSL524492 LCH524370:LCH524492 LMD524370:LMD524492 LVZ524370:LVZ524492 MFV524370:MFV524492 MPR524370:MPR524492 MZN524370:MZN524492 NJJ524370:NJJ524492 NTF524370:NTF524492 ODB524370:ODB524492 OMX524370:OMX524492 OWT524370:OWT524492 PGP524370:PGP524492 PQL524370:PQL524492 QAH524370:QAH524492 QKD524370:QKD524492 QTZ524370:QTZ524492 RDV524370:RDV524492 RNR524370:RNR524492 RXN524370:RXN524492 SHJ524370:SHJ524492 SRF524370:SRF524492 TBB524370:TBB524492 TKX524370:TKX524492 TUT524370:TUT524492 UEP524370:UEP524492 UOL524370:UOL524492 UYH524370:UYH524492 VID524370:VID524492 VRZ524370:VRZ524492 WBV524370:WBV524492 WLR524370:WLR524492 WVN524370:WVN524492 F589904:F590026 JB589906:JB590028 SX589906:SX590028 ACT589906:ACT590028 AMP589906:AMP590028 AWL589906:AWL590028 BGH589906:BGH590028 BQD589906:BQD590028 BZZ589906:BZZ590028 CJV589906:CJV590028 CTR589906:CTR590028 DDN589906:DDN590028 DNJ589906:DNJ590028 DXF589906:DXF590028 EHB589906:EHB590028 EQX589906:EQX590028 FAT589906:FAT590028 FKP589906:FKP590028 FUL589906:FUL590028 GEH589906:GEH590028 GOD589906:GOD590028 GXZ589906:GXZ590028 HHV589906:HHV590028 HRR589906:HRR590028 IBN589906:IBN590028 ILJ589906:ILJ590028 IVF589906:IVF590028 JFB589906:JFB590028 JOX589906:JOX590028 JYT589906:JYT590028 KIP589906:KIP590028 KSL589906:KSL590028 LCH589906:LCH590028 LMD589906:LMD590028 LVZ589906:LVZ590028 MFV589906:MFV590028 MPR589906:MPR590028 MZN589906:MZN590028 NJJ589906:NJJ590028 NTF589906:NTF590028 ODB589906:ODB590028 OMX589906:OMX590028 OWT589906:OWT590028 PGP589906:PGP590028 PQL589906:PQL590028 QAH589906:QAH590028 QKD589906:QKD590028 QTZ589906:QTZ590028 RDV589906:RDV590028 RNR589906:RNR590028 RXN589906:RXN590028 SHJ589906:SHJ590028 SRF589906:SRF590028 TBB589906:TBB590028 TKX589906:TKX590028 TUT589906:TUT590028 UEP589906:UEP590028 UOL589906:UOL590028 UYH589906:UYH590028 VID589906:VID590028 VRZ589906:VRZ590028 WBV589906:WBV590028 WLR589906:WLR590028 WVN589906:WVN590028 F655440:F655562 JB655442:JB655564 SX655442:SX655564 ACT655442:ACT655564 AMP655442:AMP655564 AWL655442:AWL655564 BGH655442:BGH655564 BQD655442:BQD655564 BZZ655442:BZZ655564 CJV655442:CJV655564 CTR655442:CTR655564 DDN655442:DDN655564 DNJ655442:DNJ655564 DXF655442:DXF655564 EHB655442:EHB655564 EQX655442:EQX655564 FAT655442:FAT655564 FKP655442:FKP655564 FUL655442:FUL655564 GEH655442:GEH655564 GOD655442:GOD655564 GXZ655442:GXZ655564 HHV655442:HHV655564 HRR655442:HRR655564 IBN655442:IBN655564 ILJ655442:ILJ655564 IVF655442:IVF655564 JFB655442:JFB655564 JOX655442:JOX655564 JYT655442:JYT655564 KIP655442:KIP655564 KSL655442:KSL655564 LCH655442:LCH655564 LMD655442:LMD655564 LVZ655442:LVZ655564 MFV655442:MFV655564 MPR655442:MPR655564 MZN655442:MZN655564 NJJ655442:NJJ655564 NTF655442:NTF655564 ODB655442:ODB655564 OMX655442:OMX655564 OWT655442:OWT655564 PGP655442:PGP655564 PQL655442:PQL655564 QAH655442:QAH655564 QKD655442:QKD655564 QTZ655442:QTZ655564 RDV655442:RDV655564 RNR655442:RNR655564 RXN655442:RXN655564 SHJ655442:SHJ655564 SRF655442:SRF655564 TBB655442:TBB655564 TKX655442:TKX655564 TUT655442:TUT655564 UEP655442:UEP655564 UOL655442:UOL655564 UYH655442:UYH655564 VID655442:VID655564 VRZ655442:VRZ655564 WBV655442:WBV655564 WLR655442:WLR655564 WVN655442:WVN655564 F720976:F721098 JB720978:JB721100 SX720978:SX721100 ACT720978:ACT721100 AMP720978:AMP721100 AWL720978:AWL721100 BGH720978:BGH721100 BQD720978:BQD721100 BZZ720978:BZZ721100 CJV720978:CJV721100 CTR720978:CTR721100 DDN720978:DDN721100 DNJ720978:DNJ721100 DXF720978:DXF721100 EHB720978:EHB721100 EQX720978:EQX721100 FAT720978:FAT721100 FKP720978:FKP721100 FUL720978:FUL721100 GEH720978:GEH721100 GOD720978:GOD721100 GXZ720978:GXZ721100 HHV720978:HHV721100 HRR720978:HRR721100 IBN720978:IBN721100 ILJ720978:ILJ721100 IVF720978:IVF721100 JFB720978:JFB721100 JOX720978:JOX721100 JYT720978:JYT721100 KIP720978:KIP721100 KSL720978:KSL721100 LCH720978:LCH721100 LMD720978:LMD721100 LVZ720978:LVZ721100 MFV720978:MFV721100 MPR720978:MPR721100 MZN720978:MZN721100 NJJ720978:NJJ721100 NTF720978:NTF721100 ODB720978:ODB721100 OMX720978:OMX721100 OWT720978:OWT721100 PGP720978:PGP721100 PQL720978:PQL721100 QAH720978:QAH721100 QKD720978:QKD721100 QTZ720978:QTZ721100 RDV720978:RDV721100 RNR720978:RNR721100 RXN720978:RXN721100 SHJ720978:SHJ721100 SRF720978:SRF721100 TBB720978:TBB721100 TKX720978:TKX721100 TUT720978:TUT721100 UEP720978:UEP721100 UOL720978:UOL721100 UYH720978:UYH721100 VID720978:VID721100 VRZ720978:VRZ721100 WBV720978:WBV721100 WLR720978:WLR721100 WVN720978:WVN721100 F786512:F786634 JB786514:JB786636 SX786514:SX786636 ACT786514:ACT786636 AMP786514:AMP786636 AWL786514:AWL786636 BGH786514:BGH786636 BQD786514:BQD786636 BZZ786514:BZZ786636 CJV786514:CJV786636 CTR786514:CTR786636 DDN786514:DDN786636 DNJ786514:DNJ786636 DXF786514:DXF786636 EHB786514:EHB786636 EQX786514:EQX786636 FAT786514:FAT786636 FKP786514:FKP786636 FUL786514:FUL786636 GEH786514:GEH786636 GOD786514:GOD786636 GXZ786514:GXZ786636 HHV786514:HHV786636 HRR786514:HRR786636 IBN786514:IBN786636 ILJ786514:ILJ786636 IVF786514:IVF786636 JFB786514:JFB786636 JOX786514:JOX786636 JYT786514:JYT786636 KIP786514:KIP786636 KSL786514:KSL786636 LCH786514:LCH786636 LMD786514:LMD786636 LVZ786514:LVZ786636 MFV786514:MFV786636 MPR786514:MPR786636 MZN786514:MZN786636 NJJ786514:NJJ786636 NTF786514:NTF786636 ODB786514:ODB786636 OMX786514:OMX786636 OWT786514:OWT786636 PGP786514:PGP786636 PQL786514:PQL786636 QAH786514:QAH786636 QKD786514:QKD786636 QTZ786514:QTZ786636 RDV786514:RDV786636 RNR786514:RNR786636 RXN786514:RXN786636 SHJ786514:SHJ786636 SRF786514:SRF786636 TBB786514:TBB786636 TKX786514:TKX786636 TUT786514:TUT786636 UEP786514:UEP786636 UOL786514:UOL786636 UYH786514:UYH786636 VID786514:VID786636 VRZ786514:VRZ786636 WBV786514:WBV786636 WLR786514:WLR786636 WVN786514:WVN786636 F852048:F852170 JB852050:JB852172 SX852050:SX852172 ACT852050:ACT852172 AMP852050:AMP852172 AWL852050:AWL852172 BGH852050:BGH852172 BQD852050:BQD852172 BZZ852050:BZZ852172 CJV852050:CJV852172 CTR852050:CTR852172 DDN852050:DDN852172 DNJ852050:DNJ852172 DXF852050:DXF852172 EHB852050:EHB852172 EQX852050:EQX852172 FAT852050:FAT852172 FKP852050:FKP852172 FUL852050:FUL852172 GEH852050:GEH852172 GOD852050:GOD852172 GXZ852050:GXZ852172 HHV852050:HHV852172 HRR852050:HRR852172 IBN852050:IBN852172 ILJ852050:ILJ852172 IVF852050:IVF852172 JFB852050:JFB852172 JOX852050:JOX852172 JYT852050:JYT852172 KIP852050:KIP852172 KSL852050:KSL852172 LCH852050:LCH852172 LMD852050:LMD852172 LVZ852050:LVZ852172 MFV852050:MFV852172 MPR852050:MPR852172 MZN852050:MZN852172 NJJ852050:NJJ852172 NTF852050:NTF852172 ODB852050:ODB852172 OMX852050:OMX852172 OWT852050:OWT852172 PGP852050:PGP852172 PQL852050:PQL852172 QAH852050:QAH852172 QKD852050:QKD852172 QTZ852050:QTZ852172 RDV852050:RDV852172 RNR852050:RNR852172 RXN852050:RXN852172 SHJ852050:SHJ852172 SRF852050:SRF852172 TBB852050:TBB852172 TKX852050:TKX852172 TUT852050:TUT852172 UEP852050:UEP852172 UOL852050:UOL852172 UYH852050:UYH852172 VID852050:VID852172 VRZ852050:VRZ852172 WBV852050:WBV852172 WLR852050:WLR852172 WVN852050:WVN852172 F917584:F917706 JB917586:JB917708 SX917586:SX917708 ACT917586:ACT917708 AMP917586:AMP917708 AWL917586:AWL917708 BGH917586:BGH917708 BQD917586:BQD917708 BZZ917586:BZZ917708 CJV917586:CJV917708 CTR917586:CTR917708 DDN917586:DDN917708 DNJ917586:DNJ917708 DXF917586:DXF917708 EHB917586:EHB917708 EQX917586:EQX917708 FAT917586:FAT917708 FKP917586:FKP917708 FUL917586:FUL917708 GEH917586:GEH917708 GOD917586:GOD917708 GXZ917586:GXZ917708 HHV917586:HHV917708 HRR917586:HRR917708 IBN917586:IBN917708 ILJ917586:ILJ917708 IVF917586:IVF917708 JFB917586:JFB917708 JOX917586:JOX917708 JYT917586:JYT917708 KIP917586:KIP917708 KSL917586:KSL917708 LCH917586:LCH917708 LMD917586:LMD917708 LVZ917586:LVZ917708 MFV917586:MFV917708 MPR917586:MPR917708 MZN917586:MZN917708 NJJ917586:NJJ917708 NTF917586:NTF917708 ODB917586:ODB917708 OMX917586:OMX917708 OWT917586:OWT917708 PGP917586:PGP917708 PQL917586:PQL917708 QAH917586:QAH917708 QKD917586:QKD917708 QTZ917586:QTZ917708 RDV917586:RDV917708 RNR917586:RNR917708 RXN917586:RXN917708 SHJ917586:SHJ917708 SRF917586:SRF917708 TBB917586:TBB917708 TKX917586:TKX917708 TUT917586:TUT917708 UEP917586:UEP917708 UOL917586:UOL917708 UYH917586:UYH917708 VID917586:VID917708 VRZ917586:VRZ917708 WBV917586:WBV917708 WLR917586:WLR917708 WVN917586:WVN917708 F983120:F983242 JB983122:JB983244 SX983122:SX983244 ACT983122:ACT983244 AMP983122:AMP983244 AWL983122:AWL983244 BGH983122:BGH983244 BQD983122:BQD983244 BZZ983122:BZZ983244 CJV983122:CJV983244 CTR983122:CTR983244 DDN983122:DDN983244 DNJ983122:DNJ983244 DXF983122:DXF983244 EHB983122:EHB983244 EQX983122:EQX983244 FAT983122:FAT983244 FKP983122:FKP983244 FUL983122:FUL983244 GEH983122:GEH983244 GOD983122:GOD983244 GXZ983122:GXZ983244 HHV983122:HHV983244 HRR983122:HRR983244 IBN983122:IBN983244 ILJ983122:ILJ983244 IVF983122:IVF983244 JFB983122:JFB983244 JOX983122:JOX983244 JYT983122:JYT983244 KIP983122:KIP983244 KSL983122:KSL983244 LCH983122:LCH983244 LMD983122:LMD983244 LVZ983122:LVZ983244 MFV983122:MFV983244 MPR983122:MPR983244 MZN983122:MZN983244 NJJ983122:NJJ983244 NTF983122:NTF983244 ODB983122:ODB983244 OMX983122:OMX983244 OWT983122:OWT983244 PGP983122:PGP983244 PQL983122:PQL983244 QAH983122:QAH983244 QKD983122:QKD983244 QTZ983122:QTZ983244 RDV983122:RDV983244 RNR983122:RNR983244 RXN983122:RXN983244 SHJ983122:SHJ983244 SRF983122:SRF983244 TBB983122:TBB983244 TKX983122:TKX983244 TUT983122:TUT983244 UEP983122:UEP983244 UOL983122:UOL983244 UYH983122:UYH983244 VID983122:VID983244 VRZ983122:VRZ983244 WBV983122:WBV983244 WLR983122:WLR983244 WVN983122:WVN983244 F65548:F65613 JB65550:JB65615 SX65550:SX65615 ACT65550:ACT65615 AMP65550:AMP65615 AWL65550:AWL65615 BGH65550:BGH65615 BQD65550:BQD65615 BZZ65550:BZZ65615 CJV65550:CJV65615 CTR65550:CTR65615 DDN65550:DDN65615 DNJ65550:DNJ65615 DXF65550:DXF65615 EHB65550:EHB65615 EQX65550:EQX65615 FAT65550:FAT65615 FKP65550:FKP65615 FUL65550:FUL65615 GEH65550:GEH65615 GOD65550:GOD65615 GXZ65550:GXZ65615 HHV65550:HHV65615 HRR65550:HRR65615 IBN65550:IBN65615 ILJ65550:ILJ65615 IVF65550:IVF65615 JFB65550:JFB65615 JOX65550:JOX65615 JYT65550:JYT65615 KIP65550:KIP65615 KSL65550:KSL65615 LCH65550:LCH65615 LMD65550:LMD65615 LVZ65550:LVZ65615 MFV65550:MFV65615 MPR65550:MPR65615 MZN65550:MZN65615 NJJ65550:NJJ65615 NTF65550:NTF65615 ODB65550:ODB65615 OMX65550:OMX65615 OWT65550:OWT65615 PGP65550:PGP65615 PQL65550:PQL65615 QAH65550:QAH65615 QKD65550:QKD65615 QTZ65550:QTZ65615 RDV65550:RDV65615 RNR65550:RNR65615 RXN65550:RXN65615 SHJ65550:SHJ65615 SRF65550:SRF65615 TBB65550:TBB65615 TKX65550:TKX65615 TUT65550:TUT65615 UEP65550:UEP65615 UOL65550:UOL65615 UYH65550:UYH65615 VID65550:VID65615 VRZ65550:VRZ65615 WBV65550:WBV65615 WLR65550:WLR65615 WVN65550:WVN65615 F131084:F131149 JB131086:JB131151 SX131086:SX131151 ACT131086:ACT131151 AMP131086:AMP131151 AWL131086:AWL131151 BGH131086:BGH131151 BQD131086:BQD131151 BZZ131086:BZZ131151 CJV131086:CJV131151 CTR131086:CTR131151 DDN131086:DDN131151 DNJ131086:DNJ131151 DXF131086:DXF131151 EHB131086:EHB131151 EQX131086:EQX131151 FAT131086:FAT131151 FKP131086:FKP131151 FUL131086:FUL131151 GEH131086:GEH131151 GOD131086:GOD131151 GXZ131086:GXZ131151 HHV131086:HHV131151 HRR131086:HRR131151 IBN131086:IBN131151 ILJ131086:ILJ131151 IVF131086:IVF131151 JFB131086:JFB131151 JOX131086:JOX131151 JYT131086:JYT131151 KIP131086:KIP131151 KSL131086:KSL131151 LCH131086:LCH131151 LMD131086:LMD131151 LVZ131086:LVZ131151 MFV131086:MFV131151 MPR131086:MPR131151 MZN131086:MZN131151 NJJ131086:NJJ131151 NTF131086:NTF131151 ODB131086:ODB131151 OMX131086:OMX131151 OWT131086:OWT131151 PGP131086:PGP131151 PQL131086:PQL131151 QAH131086:QAH131151 QKD131086:QKD131151 QTZ131086:QTZ131151 RDV131086:RDV131151 RNR131086:RNR131151 RXN131086:RXN131151 SHJ131086:SHJ131151 SRF131086:SRF131151 TBB131086:TBB131151 TKX131086:TKX131151 TUT131086:TUT131151 UEP131086:UEP131151 UOL131086:UOL131151 UYH131086:UYH131151 VID131086:VID131151 VRZ131086:VRZ131151 WBV131086:WBV131151 WLR131086:WLR131151 WVN131086:WVN131151 F196620:F196685 JB196622:JB196687 SX196622:SX196687 ACT196622:ACT196687 AMP196622:AMP196687 AWL196622:AWL196687 BGH196622:BGH196687 BQD196622:BQD196687 BZZ196622:BZZ196687 CJV196622:CJV196687 CTR196622:CTR196687 DDN196622:DDN196687 DNJ196622:DNJ196687 DXF196622:DXF196687 EHB196622:EHB196687 EQX196622:EQX196687 FAT196622:FAT196687 FKP196622:FKP196687 FUL196622:FUL196687 GEH196622:GEH196687 GOD196622:GOD196687 GXZ196622:GXZ196687 HHV196622:HHV196687 HRR196622:HRR196687 IBN196622:IBN196687 ILJ196622:ILJ196687 IVF196622:IVF196687 JFB196622:JFB196687 JOX196622:JOX196687 JYT196622:JYT196687 KIP196622:KIP196687 KSL196622:KSL196687 LCH196622:LCH196687 LMD196622:LMD196687 LVZ196622:LVZ196687 MFV196622:MFV196687 MPR196622:MPR196687 MZN196622:MZN196687 NJJ196622:NJJ196687 NTF196622:NTF196687 ODB196622:ODB196687 OMX196622:OMX196687 OWT196622:OWT196687 PGP196622:PGP196687 PQL196622:PQL196687 QAH196622:QAH196687 QKD196622:QKD196687 QTZ196622:QTZ196687 RDV196622:RDV196687 RNR196622:RNR196687 RXN196622:RXN196687 SHJ196622:SHJ196687 SRF196622:SRF196687 TBB196622:TBB196687 TKX196622:TKX196687 TUT196622:TUT196687 UEP196622:UEP196687 UOL196622:UOL196687 UYH196622:UYH196687 VID196622:VID196687 VRZ196622:VRZ196687 WBV196622:WBV196687 WLR196622:WLR196687 WVN196622:WVN196687 F262156:F262221 JB262158:JB262223 SX262158:SX262223 ACT262158:ACT262223 AMP262158:AMP262223 AWL262158:AWL262223 BGH262158:BGH262223 BQD262158:BQD262223 BZZ262158:BZZ262223 CJV262158:CJV262223 CTR262158:CTR262223 DDN262158:DDN262223 DNJ262158:DNJ262223 DXF262158:DXF262223 EHB262158:EHB262223 EQX262158:EQX262223 FAT262158:FAT262223 FKP262158:FKP262223 FUL262158:FUL262223 GEH262158:GEH262223 GOD262158:GOD262223 GXZ262158:GXZ262223 HHV262158:HHV262223 HRR262158:HRR262223 IBN262158:IBN262223 ILJ262158:ILJ262223 IVF262158:IVF262223 JFB262158:JFB262223 JOX262158:JOX262223 JYT262158:JYT262223 KIP262158:KIP262223 KSL262158:KSL262223 LCH262158:LCH262223 LMD262158:LMD262223 LVZ262158:LVZ262223 MFV262158:MFV262223 MPR262158:MPR262223 MZN262158:MZN262223 NJJ262158:NJJ262223 NTF262158:NTF262223 ODB262158:ODB262223 OMX262158:OMX262223 OWT262158:OWT262223 PGP262158:PGP262223 PQL262158:PQL262223 QAH262158:QAH262223 QKD262158:QKD262223 QTZ262158:QTZ262223 RDV262158:RDV262223 RNR262158:RNR262223 RXN262158:RXN262223 SHJ262158:SHJ262223 SRF262158:SRF262223 TBB262158:TBB262223 TKX262158:TKX262223 TUT262158:TUT262223 UEP262158:UEP262223 UOL262158:UOL262223 UYH262158:UYH262223 VID262158:VID262223 VRZ262158:VRZ262223 WBV262158:WBV262223 WLR262158:WLR262223 WVN262158:WVN262223 F327692:F327757 JB327694:JB327759 SX327694:SX327759 ACT327694:ACT327759 AMP327694:AMP327759 AWL327694:AWL327759 BGH327694:BGH327759 BQD327694:BQD327759 BZZ327694:BZZ327759 CJV327694:CJV327759 CTR327694:CTR327759 DDN327694:DDN327759 DNJ327694:DNJ327759 DXF327694:DXF327759 EHB327694:EHB327759 EQX327694:EQX327759 FAT327694:FAT327759 FKP327694:FKP327759 FUL327694:FUL327759 GEH327694:GEH327759 GOD327694:GOD327759 GXZ327694:GXZ327759 HHV327694:HHV327759 HRR327694:HRR327759 IBN327694:IBN327759 ILJ327694:ILJ327759 IVF327694:IVF327759 JFB327694:JFB327759 JOX327694:JOX327759 JYT327694:JYT327759 KIP327694:KIP327759 KSL327694:KSL327759 LCH327694:LCH327759 LMD327694:LMD327759 LVZ327694:LVZ327759 MFV327694:MFV327759 MPR327694:MPR327759 MZN327694:MZN327759 NJJ327694:NJJ327759 NTF327694:NTF327759 ODB327694:ODB327759 OMX327694:OMX327759 OWT327694:OWT327759 PGP327694:PGP327759 PQL327694:PQL327759 QAH327694:QAH327759 QKD327694:QKD327759 QTZ327694:QTZ327759 RDV327694:RDV327759 RNR327694:RNR327759 RXN327694:RXN327759 SHJ327694:SHJ327759 SRF327694:SRF327759 TBB327694:TBB327759 TKX327694:TKX327759 TUT327694:TUT327759 UEP327694:UEP327759 UOL327694:UOL327759 UYH327694:UYH327759 VID327694:VID327759 VRZ327694:VRZ327759 WBV327694:WBV327759 WLR327694:WLR327759 WVN327694:WVN327759 F393228:F393293 JB393230:JB393295 SX393230:SX393295 ACT393230:ACT393295 AMP393230:AMP393295 AWL393230:AWL393295 BGH393230:BGH393295 BQD393230:BQD393295 BZZ393230:BZZ393295 CJV393230:CJV393295 CTR393230:CTR393295 DDN393230:DDN393295 DNJ393230:DNJ393295 DXF393230:DXF393295 EHB393230:EHB393295 EQX393230:EQX393295 FAT393230:FAT393295 FKP393230:FKP393295 FUL393230:FUL393295 GEH393230:GEH393295 GOD393230:GOD393295 GXZ393230:GXZ393295 HHV393230:HHV393295 HRR393230:HRR393295 IBN393230:IBN393295 ILJ393230:ILJ393295 IVF393230:IVF393295 JFB393230:JFB393295 JOX393230:JOX393295 JYT393230:JYT393295 KIP393230:KIP393295 KSL393230:KSL393295 LCH393230:LCH393295 LMD393230:LMD393295 LVZ393230:LVZ393295 MFV393230:MFV393295 MPR393230:MPR393295 MZN393230:MZN393295 NJJ393230:NJJ393295 NTF393230:NTF393295 ODB393230:ODB393295 OMX393230:OMX393295 OWT393230:OWT393295 PGP393230:PGP393295 PQL393230:PQL393295 QAH393230:QAH393295 QKD393230:QKD393295 QTZ393230:QTZ393295 RDV393230:RDV393295 RNR393230:RNR393295 RXN393230:RXN393295 SHJ393230:SHJ393295 SRF393230:SRF393295 TBB393230:TBB393295 TKX393230:TKX393295 TUT393230:TUT393295 UEP393230:UEP393295 UOL393230:UOL393295 UYH393230:UYH393295 VID393230:VID393295 VRZ393230:VRZ393295 WBV393230:WBV393295 WLR393230:WLR393295 WVN393230:WVN393295 F458764:F458829 JB458766:JB458831 SX458766:SX458831 ACT458766:ACT458831 AMP458766:AMP458831 AWL458766:AWL458831 BGH458766:BGH458831 BQD458766:BQD458831 BZZ458766:BZZ458831 CJV458766:CJV458831 CTR458766:CTR458831 DDN458766:DDN458831 DNJ458766:DNJ458831 DXF458766:DXF458831 EHB458766:EHB458831 EQX458766:EQX458831 FAT458766:FAT458831 FKP458766:FKP458831 FUL458766:FUL458831 GEH458766:GEH458831 GOD458766:GOD458831 GXZ458766:GXZ458831 HHV458766:HHV458831 HRR458766:HRR458831 IBN458766:IBN458831 ILJ458766:ILJ458831 IVF458766:IVF458831 JFB458766:JFB458831 JOX458766:JOX458831 JYT458766:JYT458831 KIP458766:KIP458831 KSL458766:KSL458831 LCH458766:LCH458831 LMD458766:LMD458831 LVZ458766:LVZ458831 MFV458766:MFV458831 MPR458766:MPR458831 MZN458766:MZN458831 NJJ458766:NJJ458831 NTF458766:NTF458831 ODB458766:ODB458831 OMX458766:OMX458831 OWT458766:OWT458831 PGP458766:PGP458831 PQL458766:PQL458831 QAH458766:QAH458831 QKD458766:QKD458831 QTZ458766:QTZ458831 RDV458766:RDV458831 RNR458766:RNR458831 RXN458766:RXN458831 SHJ458766:SHJ458831 SRF458766:SRF458831 TBB458766:TBB458831 TKX458766:TKX458831 TUT458766:TUT458831 UEP458766:UEP458831 UOL458766:UOL458831 UYH458766:UYH458831 VID458766:VID458831 VRZ458766:VRZ458831 WBV458766:WBV458831 WLR458766:WLR458831 WVN458766:WVN458831 F524300:F524365 JB524302:JB524367 SX524302:SX524367 ACT524302:ACT524367 AMP524302:AMP524367 AWL524302:AWL524367 BGH524302:BGH524367 BQD524302:BQD524367 BZZ524302:BZZ524367 CJV524302:CJV524367 CTR524302:CTR524367 DDN524302:DDN524367 DNJ524302:DNJ524367 DXF524302:DXF524367 EHB524302:EHB524367 EQX524302:EQX524367 FAT524302:FAT524367 FKP524302:FKP524367 FUL524302:FUL524367 GEH524302:GEH524367 GOD524302:GOD524367 GXZ524302:GXZ524367 HHV524302:HHV524367 HRR524302:HRR524367 IBN524302:IBN524367 ILJ524302:ILJ524367 IVF524302:IVF524367 JFB524302:JFB524367 JOX524302:JOX524367 JYT524302:JYT524367 KIP524302:KIP524367 KSL524302:KSL524367 LCH524302:LCH524367 LMD524302:LMD524367 LVZ524302:LVZ524367 MFV524302:MFV524367 MPR524302:MPR524367 MZN524302:MZN524367 NJJ524302:NJJ524367 NTF524302:NTF524367 ODB524302:ODB524367 OMX524302:OMX524367 OWT524302:OWT524367 PGP524302:PGP524367 PQL524302:PQL524367 QAH524302:QAH524367 QKD524302:QKD524367 QTZ524302:QTZ524367 RDV524302:RDV524367 RNR524302:RNR524367 RXN524302:RXN524367 SHJ524302:SHJ524367 SRF524302:SRF524367 TBB524302:TBB524367 TKX524302:TKX524367 TUT524302:TUT524367 UEP524302:UEP524367 UOL524302:UOL524367 UYH524302:UYH524367 VID524302:VID524367 VRZ524302:VRZ524367 WBV524302:WBV524367 WLR524302:WLR524367 WVN524302:WVN524367 F589836:F589901 JB589838:JB589903 SX589838:SX589903 ACT589838:ACT589903 AMP589838:AMP589903 AWL589838:AWL589903 BGH589838:BGH589903 BQD589838:BQD589903 BZZ589838:BZZ589903 CJV589838:CJV589903 CTR589838:CTR589903 DDN589838:DDN589903 DNJ589838:DNJ589903 DXF589838:DXF589903 EHB589838:EHB589903 EQX589838:EQX589903 FAT589838:FAT589903 FKP589838:FKP589903 FUL589838:FUL589903 GEH589838:GEH589903 GOD589838:GOD589903 GXZ589838:GXZ589903 HHV589838:HHV589903 HRR589838:HRR589903 IBN589838:IBN589903 ILJ589838:ILJ589903 IVF589838:IVF589903 JFB589838:JFB589903 JOX589838:JOX589903 JYT589838:JYT589903 KIP589838:KIP589903 KSL589838:KSL589903 LCH589838:LCH589903 LMD589838:LMD589903 LVZ589838:LVZ589903 MFV589838:MFV589903 MPR589838:MPR589903 MZN589838:MZN589903 NJJ589838:NJJ589903 NTF589838:NTF589903 ODB589838:ODB589903 OMX589838:OMX589903 OWT589838:OWT589903 PGP589838:PGP589903 PQL589838:PQL589903 QAH589838:QAH589903 QKD589838:QKD589903 QTZ589838:QTZ589903 RDV589838:RDV589903 RNR589838:RNR589903 RXN589838:RXN589903 SHJ589838:SHJ589903 SRF589838:SRF589903 TBB589838:TBB589903 TKX589838:TKX589903 TUT589838:TUT589903 UEP589838:UEP589903 UOL589838:UOL589903 UYH589838:UYH589903 VID589838:VID589903 VRZ589838:VRZ589903 WBV589838:WBV589903 WLR589838:WLR589903 WVN589838:WVN589903 F655372:F655437 JB655374:JB655439 SX655374:SX655439 ACT655374:ACT655439 AMP655374:AMP655439 AWL655374:AWL655439 BGH655374:BGH655439 BQD655374:BQD655439 BZZ655374:BZZ655439 CJV655374:CJV655439 CTR655374:CTR655439 DDN655374:DDN655439 DNJ655374:DNJ655439 DXF655374:DXF655439 EHB655374:EHB655439 EQX655374:EQX655439 FAT655374:FAT655439 FKP655374:FKP655439 FUL655374:FUL655439 GEH655374:GEH655439 GOD655374:GOD655439 GXZ655374:GXZ655439 HHV655374:HHV655439 HRR655374:HRR655439 IBN655374:IBN655439 ILJ655374:ILJ655439 IVF655374:IVF655439 JFB655374:JFB655439 JOX655374:JOX655439 JYT655374:JYT655439 KIP655374:KIP655439 KSL655374:KSL655439 LCH655374:LCH655439 LMD655374:LMD655439 LVZ655374:LVZ655439 MFV655374:MFV655439 MPR655374:MPR655439 MZN655374:MZN655439 NJJ655374:NJJ655439 NTF655374:NTF655439 ODB655374:ODB655439 OMX655374:OMX655439 OWT655374:OWT655439 PGP655374:PGP655439 PQL655374:PQL655439 QAH655374:QAH655439 QKD655374:QKD655439 QTZ655374:QTZ655439 RDV655374:RDV655439 RNR655374:RNR655439 RXN655374:RXN655439 SHJ655374:SHJ655439 SRF655374:SRF655439 TBB655374:TBB655439 TKX655374:TKX655439 TUT655374:TUT655439 UEP655374:UEP655439 UOL655374:UOL655439 UYH655374:UYH655439 VID655374:VID655439 VRZ655374:VRZ655439 WBV655374:WBV655439 WLR655374:WLR655439 WVN655374:WVN655439 F720908:F720973 JB720910:JB720975 SX720910:SX720975 ACT720910:ACT720975 AMP720910:AMP720975 AWL720910:AWL720975 BGH720910:BGH720975 BQD720910:BQD720975 BZZ720910:BZZ720975 CJV720910:CJV720975 CTR720910:CTR720975 DDN720910:DDN720975 DNJ720910:DNJ720975 DXF720910:DXF720975 EHB720910:EHB720975 EQX720910:EQX720975 FAT720910:FAT720975 FKP720910:FKP720975 FUL720910:FUL720975 GEH720910:GEH720975 GOD720910:GOD720975 GXZ720910:GXZ720975 HHV720910:HHV720975 HRR720910:HRR720975 IBN720910:IBN720975 ILJ720910:ILJ720975 IVF720910:IVF720975 JFB720910:JFB720975 JOX720910:JOX720975 JYT720910:JYT720975 KIP720910:KIP720975 KSL720910:KSL720975 LCH720910:LCH720975 LMD720910:LMD720975 LVZ720910:LVZ720975 MFV720910:MFV720975 MPR720910:MPR720975 MZN720910:MZN720975 NJJ720910:NJJ720975 NTF720910:NTF720975 ODB720910:ODB720975 OMX720910:OMX720975 OWT720910:OWT720975 PGP720910:PGP720975 PQL720910:PQL720975 QAH720910:QAH720975 QKD720910:QKD720975 QTZ720910:QTZ720975 RDV720910:RDV720975 RNR720910:RNR720975 RXN720910:RXN720975 SHJ720910:SHJ720975 SRF720910:SRF720975 TBB720910:TBB720975 TKX720910:TKX720975 TUT720910:TUT720975 UEP720910:UEP720975 UOL720910:UOL720975 UYH720910:UYH720975 VID720910:VID720975 VRZ720910:VRZ720975 WBV720910:WBV720975 WLR720910:WLR720975 WVN720910:WVN720975 F786444:F786509 JB786446:JB786511 SX786446:SX786511 ACT786446:ACT786511 AMP786446:AMP786511 AWL786446:AWL786511 BGH786446:BGH786511 BQD786446:BQD786511 BZZ786446:BZZ786511 CJV786446:CJV786511 CTR786446:CTR786511 DDN786446:DDN786511 DNJ786446:DNJ786511 DXF786446:DXF786511 EHB786446:EHB786511 EQX786446:EQX786511 FAT786446:FAT786511 FKP786446:FKP786511 FUL786446:FUL786511 GEH786446:GEH786511 GOD786446:GOD786511 GXZ786446:GXZ786511 HHV786446:HHV786511 HRR786446:HRR786511 IBN786446:IBN786511 ILJ786446:ILJ786511 IVF786446:IVF786511 JFB786446:JFB786511 JOX786446:JOX786511 JYT786446:JYT786511 KIP786446:KIP786511 KSL786446:KSL786511 LCH786446:LCH786511 LMD786446:LMD786511 LVZ786446:LVZ786511 MFV786446:MFV786511 MPR786446:MPR786511 MZN786446:MZN786511 NJJ786446:NJJ786511 NTF786446:NTF786511 ODB786446:ODB786511 OMX786446:OMX786511 OWT786446:OWT786511 PGP786446:PGP786511 PQL786446:PQL786511 QAH786446:QAH786511 QKD786446:QKD786511 QTZ786446:QTZ786511 RDV786446:RDV786511 RNR786446:RNR786511 RXN786446:RXN786511 SHJ786446:SHJ786511 SRF786446:SRF786511 TBB786446:TBB786511 TKX786446:TKX786511 TUT786446:TUT786511 UEP786446:UEP786511 UOL786446:UOL786511 UYH786446:UYH786511 VID786446:VID786511 VRZ786446:VRZ786511 WBV786446:WBV786511 WLR786446:WLR786511 WVN786446:WVN786511 F851980:F852045 JB851982:JB852047 SX851982:SX852047 ACT851982:ACT852047 AMP851982:AMP852047 AWL851982:AWL852047 BGH851982:BGH852047 BQD851982:BQD852047 BZZ851982:BZZ852047 CJV851982:CJV852047 CTR851982:CTR852047 DDN851982:DDN852047 DNJ851982:DNJ852047 DXF851982:DXF852047 EHB851982:EHB852047 EQX851982:EQX852047 FAT851982:FAT852047 FKP851982:FKP852047 FUL851982:FUL852047 GEH851982:GEH852047 GOD851982:GOD852047 GXZ851982:GXZ852047 HHV851982:HHV852047 HRR851982:HRR852047 IBN851982:IBN852047 ILJ851982:ILJ852047 IVF851982:IVF852047 JFB851982:JFB852047 JOX851982:JOX852047 JYT851982:JYT852047 KIP851982:KIP852047 KSL851982:KSL852047 LCH851982:LCH852047 LMD851982:LMD852047 LVZ851982:LVZ852047 MFV851982:MFV852047 MPR851982:MPR852047 MZN851982:MZN852047 NJJ851982:NJJ852047 NTF851982:NTF852047 ODB851982:ODB852047 OMX851982:OMX852047 OWT851982:OWT852047 PGP851982:PGP852047 PQL851982:PQL852047 QAH851982:QAH852047 QKD851982:QKD852047 QTZ851982:QTZ852047 RDV851982:RDV852047 RNR851982:RNR852047 RXN851982:RXN852047 SHJ851982:SHJ852047 SRF851982:SRF852047 TBB851982:TBB852047 TKX851982:TKX852047 TUT851982:TUT852047 UEP851982:UEP852047 UOL851982:UOL852047 UYH851982:UYH852047 VID851982:VID852047 VRZ851982:VRZ852047 WBV851982:WBV852047 WLR851982:WLR852047 WVN851982:WVN852047 F917516:F917581 JB917518:JB917583 SX917518:SX917583 ACT917518:ACT917583 AMP917518:AMP917583 AWL917518:AWL917583 BGH917518:BGH917583 BQD917518:BQD917583 BZZ917518:BZZ917583 CJV917518:CJV917583 CTR917518:CTR917583 DDN917518:DDN917583 DNJ917518:DNJ917583 DXF917518:DXF917583 EHB917518:EHB917583 EQX917518:EQX917583 FAT917518:FAT917583 FKP917518:FKP917583 FUL917518:FUL917583 GEH917518:GEH917583 GOD917518:GOD917583 GXZ917518:GXZ917583 HHV917518:HHV917583 HRR917518:HRR917583 IBN917518:IBN917583 ILJ917518:ILJ917583 IVF917518:IVF917583 JFB917518:JFB917583 JOX917518:JOX917583 JYT917518:JYT917583 KIP917518:KIP917583 KSL917518:KSL917583 LCH917518:LCH917583 LMD917518:LMD917583 LVZ917518:LVZ917583 MFV917518:MFV917583 MPR917518:MPR917583 MZN917518:MZN917583 NJJ917518:NJJ917583 NTF917518:NTF917583 ODB917518:ODB917583 OMX917518:OMX917583 OWT917518:OWT917583 PGP917518:PGP917583 PQL917518:PQL917583 QAH917518:QAH917583 QKD917518:QKD917583 QTZ917518:QTZ917583 RDV917518:RDV917583 RNR917518:RNR917583 RXN917518:RXN917583 SHJ917518:SHJ917583 SRF917518:SRF917583 TBB917518:TBB917583 TKX917518:TKX917583 TUT917518:TUT917583 UEP917518:UEP917583 UOL917518:UOL917583 UYH917518:UYH917583 VID917518:VID917583 VRZ917518:VRZ917583 WBV917518:WBV917583 WLR917518:WLR917583 WVN917518:WVN917583 F983052:F983117 JB983054:JB983119 SX983054:SX983119 ACT983054:ACT983119 AMP983054:AMP983119 AWL983054:AWL983119 BGH983054:BGH983119 BQD983054:BQD983119 BZZ983054:BZZ983119 CJV983054:CJV983119 CTR983054:CTR983119 DDN983054:DDN983119 DNJ983054:DNJ983119 DXF983054:DXF983119 EHB983054:EHB983119 EQX983054:EQX983119 FAT983054:FAT983119 FKP983054:FKP983119 FUL983054:FUL983119 GEH983054:GEH983119 GOD983054:GOD983119 GXZ983054:GXZ983119 HHV983054:HHV983119 HRR983054:HRR983119 IBN983054:IBN983119 ILJ983054:ILJ983119 IVF983054:IVF983119 JFB983054:JFB983119 JOX983054:JOX983119 JYT983054:JYT983119 KIP983054:KIP983119 KSL983054:KSL983119 LCH983054:LCH983119 LMD983054:LMD983119 LVZ983054:LVZ983119 MFV983054:MFV983119 MPR983054:MPR983119 MZN983054:MZN983119 NJJ983054:NJJ983119 NTF983054:NTF983119 ODB983054:ODB983119 OMX983054:OMX983119 OWT983054:OWT983119 PGP983054:PGP983119 PQL983054:PQL983119 QAH983054:QAH983119 QKD983054:QKD983119 QTZ983054:QTZ983119 RDV983054:RDV983119 RNR983054:RNR983119 RXN983054:RXN983119 SHJ983054:SHJ983119 SRF983054:SRF983119 TBB983054:TBB983119 TKX983054:TKX983119 TUT983054:TUT983119 UEP983054:UEP983119 UOL983054:UOL983119 UYH983054:UYH983119 VID983054:VID983119 VRZ983054:VRZ983119 WBV983054:WBV983119 WLR983054:WLR983119 WVN983054:WVN983119 WLR7:WLR89 WBV7:WBV89 VRZ7:VRZ89 VID7:VID89 UYH7:UYH89 UOL7:UOL89 UEP7:UEP89 TUT7:TUT89 TKX7:TKX89 TBB7:TBB89 SRF7:SRF89 SHJ7:SHJ89 RXN7:RXN89 RNR7:RNR89 RDV7:RDV89 QTZ7:QTZ89 QKD7:QKD89 QAH7:QAH89 PQL7:PQL89 PGP7:PGP89 OWT7:OWT89 OMX7:OMX89 ODB7:ODB89 NTF7:NTF89 NJJ7:NJJ89 MZN7:MZN89 MPR7:MPR89 MFV7:MFV89 LVZ7:LVZ89 LMD7:LMD89 LCH7:LCH89 KSL7:KSL89 KIP7:KIP89 JYT7:JYT89 JOX7:JOX89 JFB7:JFB89 IVF7:IVF89 ILJ7:ILJ89 IBN7:IBN89 HRR7:HRR89 HHV7:HHV89 GXZ7:GXZ89 GOD7:GOD89 GEH7:GEH89 FUL7:FUL89 FKP7:FKP89 FAT7:FAT89 EQX7:EQX89 EHB7:EHB89 DXF7:DXF89 DNJ7:DNJ89 DDN7:DDN89 CTR7:CTR89 CJV7:CJV89 BZZ7:BZZ89 BQD7:BQD89 BGH7:BGH89 AWL7:AWL89 AMP7:AMP89 ACT7:ACT89 SX7:SX89 JB7:JB89 WVN7:WVN89 F7:F202 WVN92:WVN204 WLR92:WLR204 WBV92:WBV204 VRZ92:VRZ204 VID92:VID204 UYH92:UYH204 UOL92:UOL204 UEP92:UEP204 TUT92:TUT204 TKX92:TKX204 TBB92:TBB204 SRF92:SRF204 SHJ92:SHJ204 RXN92:RXN204 RNR92:RNR204 RDV92:RDV204 QTZ92:QTZ204 QKD92:QKD204 QAH92:QAH204 PQL92:PQL204 PGP92:PGP204 OWT92:OWT204 OMX92:OMX204 ODB92:ODB204 NTF92:NTF204 NJJ92:NJJ204 MZN92:MZN204 MPR92:MPR204 MFV92:MFV204 LVZ92:LVZ204 LMD92:LMD204 LCH92:LCH204 KSL92:KSL204 KIP92:KIP204 JYT92:JYT204 JOX92:JOX204 JFB92:JFB204 IVF92:IVF204 ILJ92:ILJ204 IBN92:IBN204 HRR92:HRR204 HHV92:HHV204 GXZ92:GXZ204 GOD92:GOD204 GEH92:GEH204 FUL92:FUL204 FKP92:FKP204 FAT92:FAT204 EQX92:EQX204 EHB92:EHB204 DXF92:DXF204 DNJ92:DNJ204 DDN92:DDN204 CTR92:CTR204 CJV92:CJV204 BZZ92:BZZ204 BQD92:BQD204 BGH92:BGH204 AWL92:AWL204 AMP92:AMP204 ACT92:ACT204 SX92:SX204 JB92:JB20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B4" sqref="B4:F4"/>
    </sheetView>
  </sheetViews>
  <sheetFormatPr defaultRowHeight="12.75"/>
  <cols>
    <col min="1" max="1" width="14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65" t="s">
        <v>871</v>
      </c>
      <c r="C2" s="165"/>
      <c r="D2" s="165"/>
      <c r="E2" s="165"/>
      <c r="F2" s="16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65" t="s">
        <v>895</v>
      </c>
      <c r="C3" s="165"/>
      <c r="D3" s="165"/>
      <c r="E3" s="165"/>
      <c r="F3" s="16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65" t="s">
        <v>894</v>
      </c>
      <c r="C4" s="165"/>
      <c r="D4" s="165"/>
      <c r="E4" s="165"/>
      <c r="F4" s="16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COUNTIF(F10:F931,"Pass")</f>
        <v>0</v>
      </c>
      <c r="B6" s="28">
        <f>COUNTIF(F10:F931,"Fail")</f>
        <v>0</v>
      </c>
      <c r="C6" s="28">
        <f>E6-D6-B6-A6</f>
        <v>10</v>
      </c>
      <c r="D6" s="29">
        <f>COUNTIF(F$10:F$931,"N/A")</f>
        <v>0</v>
      </c>
      <c r="E6" s="167">
        <f>COUNTA(A10:A931)</f>
        <v>10</v>
      </c>
      <c r="F6" s="16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482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474</v>
      </c>
      <c r="B10" s="63" t="s">
        <v>469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475</v>
      </c>
      <c r="B11" s="63" t="s">
        <v>180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476</v>
      </c>
      <c r="B12" s="63" t="s">
        <v>101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477</v>
      </c>
      <c r="B13" s="63" t="s">
        <v>355</v>
      </c>
      <c r="C13" s="38"/>
      <c r="D13" s="118" t="s">
        <v>63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478</v>
      </c>
      <c r="B14" s="63" t="s">
        <v>103</v>
      </c>
      <c r="C14" s="38"/>
      <c r="D14" s="118" t="s">
        <v>63</v>
      </c>
      <c r="E14" s="61"/>
      <c r="F14" s="38"/>
      <c r="G14" s="38"/>
      <c r="H14" s="39"/>
      <c r="I14" s="40"/>
    </row>
    <row r="15" spans="1:10" s="41" customFormat="1" ht="27.75" customHeight="1">
      <c r="A15" s="161" t="s">
        <v>479</v>
      </c>
      <c r="B15" s="163" t="s">
        <v>67</v>
      </c>
      <c r="C15" s="63" t="s">
        <v>223</v>
      </c>
      <c r="D15" s="71" t="s">
        <v>626</v>
      </c>
      <c r="E15" s="61"/>
      <c r="F15" s="38"/>
      <c r="G15" s="38"/>
      <c r="H15" s="39"/>
      <c r="I15" s="40"/>
    </row>
    <row r="16" spans="1:10" s="41" customFormat="1" ht="27.75" customHeight="1">
      <c r="A16" s="162"/>
      <c r="B16" s="164"/>
      <c r="C16" s="63" t="s">
        <v>181</v>
      </c>
      <c r="D16" s="119" t="s">
        <v>224</v>
      </c>
      <c r="E16" s="61"/>
      <c r="F16" s="38"/>
      <c r="G16" s="38"/>
      <c r="H16" s="39"/>
      <c r="I16" s="40"/>
    </row>
    <row r="17" spans="1:9" s="41" customFormat="1" ht="27.75" customHeight="1">
      <c r="A17" s="162"/>
      <c r="B17" s="164"/>
      <c r="C17" s="63" t="s">
        <v>229</v>
      </c>
      <c r="D17" s="119" t="s">
        <v>226</v>
      </c>
      <c r="E17" s="61"/>
      <c r="F17" s="38"/>
      <c r="G17" s="38"/>
      <c r="H17" s="39"/>
      <c r="I17" s="40"/>
    </row>
    <row r="18" spans="1:9" s="41" customFormat="1" ht="27.75" customHeight="1">
      <c r="A18" s="162"/>
      <c r="B18" s="164"/>
      <c r="C18" s="63" t="s">
        <v>263</v>
      </c>
      <c r="D18" s="119" t="s">
        <v>227</v>
      </c>
      <c r="E18" s="61"/>
      <c r="F18" s="38"/>
      <c r="G18" s="38"/>
      <c r="H18" s="39"/>
      <c r="I18" s="40"/>
    </row>
    <row r="19" spans="1:9" s="41" customFormat="1" ht="27.75" customHeight="1">
      <c r="A19" s="162"/>
      <c r="B19" s="164"/>
      <c r="C19" s="63" t="s">
        <v>105</v>
      </c>
      <c r="D19" s="119" t="s">
        <v>106</v>
      </c>
      <c r="E19" s="61"/>
      <c r="F19" s="38"/>
      <c r="G19" s="38"/>
      <c r="H19" s="39"/>
      <c r="I19" s="40"/>
    </row>
    <row r="20" spans="1:9" s="41" customFormat="1" ht="27.75" customHeight="1">
      <c r="A20" s="162"/>
      <c r="B20" s="164"/>
      <c r="C20" s="63" t="s">
        <v>228</v>
      </c>
      <c r="D20" s="119" t="s">
        <v>635</v>
      </c>
      <c r="E20" s="61"/>
      <c r="F20" s="38"/>
      <c r="G20" s="38"/>
      <c r="H20" s="39"/>
      <c r="I20" s="40"/>
    </row>
    <row r="21" spans="1:9" s="41" customFormat="1" ht="27.75" customHeight="1">
      <c r="A21" s="162"/>
      <c r="B21" s="164"/>
      <c r="C21" s="63" t="s">
        <v>230</v>
      </c>
      <c r="D21" s="119" t="s">
        <v>636</v>
      </c>
      <c r="E21" s="61"/>
      <c r="F21" s="38"/>
      <c r="G21" s="38"/>
      <c r="H21" s="39"/>
      <c r="I21" s="40"/>
    </row>
    <row r="22" spans="1:9" s="41" customFormat="1" ht="27.75" customHeight="1">
      <c r="A22" s="162"/>
      <c r="B22" s="164"/>
      <c r="C22" s="63" t="s">
        <v>268</v>
      </c>
      <c r="D22" s="119" t="s">
        <v>472</v>
      </c>
      <c r="E22" s="61"/>
      <c r="F22" s="38"/>
      <c r="G22" s="38"/>
      <c r="H22" s="39"/>
      <c r="I22" s="40"/>
    </row>
    <row r="23" spans="1:9" s="41" customFormat="1" ht="27.75" customHeight="1">
      <c r="A23" s="162"/>
      <c r="B23" s="164"/>
      <c r="C23" s="63" t="s">
        <v>231</v>
      </c>
      <c r="D23" s="119" t="s">
        <v>627</v>
      </c>
      <c r="E23" s="61"/>
      <c r="F23" s="38"/>
      <c r="G23" s="38"/>
      <c r="H23" s="39"/>
      <c r="I23" s="40"/>
    </row>
    <row r="24" spans="1:9" s="41" customFormat="1" ht="27.75" customHeight="1">
      <c r="A24" s="162"/>
      <c r="B24" s="164"/>
      <c r="C24" s="63" t="s">
        <v>232</v>
      </c>
      <c r="D24" s="119" t="s">
        <v>233</v>
      </c>
      <c r="E24" s="61"/>
      <c r="F24" s="38"/>
      <c r="G24" s="38"/>
      <c r="H24" s="39"/>
      <c r="I24" s="40"/>
    </row>
    <row r="25" spans="1:9" s="41" customFormat="1" ht="27.75" customHeight="1">
      <c r="A25" s="162"/>
      <c r="B25" s="164"/>
      <c r="C25" s="63" t="s">
        <v>234</v>
      </c>
      <c r="D25" s="119" t="s">
        <v>781</v>
      </c>
      <c r="E25" s="61"/>
      <c r="F25" s="38"/>
      <c r="G25" s="38"/>
      <c r="H25" s="39"/>
      <c r="I25" s="40"/>
    </row>
    <row r="26" spans="1:9" s="41" customFormat="1" ht="27.75" customHeight="1">
      <c r="A26" s="162"/>
      <c r="B26" s="164"/>
      <c r="C26" s="63" t="s">
        <v>235</v>
      </c>
      <c r="D26" s="119" t="s">
        <v>236</v>
      </c>
      <c r="E26" s="61"/>
      <c r="F26" s="38"/>
      <c r="G26" s="38"/>
      <c r="H26" s="39"/>
      <c r="I26" s="40"/>
    </row>
    <row r="27" spans="1:9" s="20" customFormat="1" ht="15.75" customHeight="1">
      <c r="A27" s="34"/>
      <c r="B27" s="34" t="s">
        <v>483</v>
      </c>
      <c r="C27" s="35"/>
      <c r="D27" s="35"/>
      <c r="E27" s="35"/>
      <c r="F27" s="35"/>
      <c r="G27" s="35"/>
      <c r="H27" s="36"/>
      <c r="I27" s="37"/>
    </row>
    <row r="28" spans="1:9" ht="51" customHeight="1">
      <c r="A28" s="38" t="s">
        <v>480</v>
      </c>
      <c r="B28" s="38" t="s">
        <v>470</v>
      </c>
      <c r="C28" s="38" t="s">
        <v>471</v>
      </c>
      <c r="D28" s="62" t="s">
        <v>42</v>
      </c>
      <c r="E28" s="61" t="s">
        <v>38</v>
      </c>
      <c r="F28" s="38"/>
      <c r="G28" s="38"/>
      <c r="H28" s="60"/>
      <c r="I28" s="40"/>
    </row>
    <row r="29" spans="1:9">
      <c r="A29" s="68"/>
      <c r="B29" s="68" t="s">
        <v>667</v>
      </c>
      <c r="C29" s="69"/>
      <c r="D29" s="69"/>
      <c r="E29" s="69"/>
      <c r="F29" s="69"/>
      <c r="G29" s="69"/>
      <c r="H29" s="70"/>
      <c r="I29" s="1"/>
    </row>
    <row r="30" spans="1:9" ht="66.75" customHeight="1">
      <c r="A30" s="38" t="s">
        <v>348</v>
      </c>
      <c r="B30" s="74" t="s">
        <v>324</v>
      </c>
      <c r="C30" s="63" t="s">
        <v>668</v>
      </c>
      <c r="D30" s="71" t="s">
        <v>326</v>
      </c>
      <c r="E30" s="61" t="s">
        <v>38</v>
      </c>
      <c r="F30" s="67"/>
      <c r="G30" s="67"/>
      <c r="H30" s="73"/>
      <c r="I30" s="1"/>
    </row>
    <row r="31" spans="1:9">
      <c r="A31" s="68"/>
      <c r="B31" s="68" t="s">
        <v>473</v>
      </c>
      <c r="C31" s="69"/>
      <c r="D31" s="69"/>
      <c r="E31" s="69"/>
      <c r="F31" s="69"/>
      <c r="G31" s="69"/>
      <c r="H31" s="70"/>
      <c r="I31" s="1"/>
    </row>
    <row r="32" spans="1:9" ht="76.5">
      <c r="A32" s="38" t="s">
        <v>349</v>
      </c>
      <c r="B32" s="74" t="s">
        <v>779</v>
      </c>
      <c r="C32" s="63" t="s">
        <v>848</v>
      </c>
      <c r="D32" s="71" t="s">
        <v>176</v>
      </c>
      <c r="E32" s="61" t="s">
        <v>38</v>
      </c>
      <c r="F32" s="67"/>
      <c r="G32" s="67"/>
      <c r="H32" s="73"/>
      <c r="I32" s="1"/>
    </row>
    <row r="33" spans="1:9" ht="63.75">
      <c r="A33" s="38" t="s">
        <v>350</v>
      </c>
      <c r="B33" s="74" t="s">
        <v>780</v>
      </c>
      <c r="C33" s="63" t="s">
        <v>849</v>
      </c>
      <c r="D33" s="71" t="s">
        <v>178</v>
      </c>
      <c r="E33" s="61" t="s">
        <v>38</v>
      </c>
      <c r="F33" s="67"/>
      <c r="G33" s="67"/>
      <c r="H33" s="73"/>
      <c r="I33" s="1"/>
    </row>
  </sheetData>
  <mergeCells count="7">
    <mergeCell ref="A15:A26"/>
    <mergeCell ref="B15:B26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17:F65420 JB65419:JB65422 SX65419:SX65422 ACT65419:ACT65422 AMP65419:AMP65422 AWL65419:AWL65422 BGH65419:BGH65422 BQD65419:BQD65422 BZZ65419:BZZ65422 CJV65419:CJV65422 CTR65419:CTR65422 DDN65419:DDN65422 DNJ65419:DNJ65422 DXF65419:DXF65422 EHB65419:EHB65422 EQX65419:EQX65422 FAT65419:FAT65422 FKP65419:FKP65422 FUL65419:FUL65422 GEH65419:GEH65422 GOD65419:GOD65422 GXZ65419:GXZ65422 HHV65419:HHV65422 HRR65419:HRR65422 IBN65419:IBN65422 ILJ65419:ILJ65422 IVF65419:IVF65422 JFB65419:JFB65422 JOX65419:JOX65422 JYT65419:JYT65422 KIP65419:KIP65422 KSL65419:KSL65422 LCH65419:LCH65422 LMD65419:LMD65422 LVZ65419:LVZ65422 MFV65419:MFV65422 MPR65419:MPR65422 MZN65419:MZN65422 NJJ65419:NJJ65422 NTF65419:NTF65422 ODB65419:ODB65422 OMX65419:OMX65422 OWT65419:OWT65422 PGP65419:PGP65422 PQL65419:PQL65422 QAH65419:QAH65422 QKD65419:QKD65422 QTZ65419:QTZ65422 RDV65419:RDV65422 RNR65419:RNR65422 RXN65419:RXN65422 SHJ65419:SHJ65422 SRF65419:SRF65422 TBB65419:TBB65422 TKX65419:TKX65422 TUT65419:TUT65422 UEP65419:UEP65422 UOL65419:UOL65422 UYH65419:UYH65422 VID65419:VID65422 VRZ65419:VRZ65422 WBV65419:WBV65422 WLR65419:WLR65422 WVN65419:WVN65422 F130953:F130956 JB130955:JB130958 SX130955:SX130958 ACT130955:ACT130958 AMP130955:AMP130958 AWL130955:AWL130958 BGH130955:BGH130958 BQD130955:BQD130958 BZZ130955:BZZ130958 CJV130955:CJV130958 CTR130955:CTR130958 DDN130955:DDN130958 DNJ130955:DNJ130958 DXF130955:DXF130958 EHB130955:EHB130958 EQX130955:EQX130958 FAT130955:FAT130958 FKP130955:FKP130958 FUL130955:FUL130958 GEH130955:GEH130958 GOD130955:GOD130958 GXZ130955:GXZ130958 HHV130955:HHV130958 HRR130955:HRR130958 IBN130955:IBN130958 ILJ130955:ILJ130958 IVF130955:IVF130958 JFB130955:JFB130958 JOX130955:JOX130958 JYT130955:JYT130958 KIP130955:KIP130958 KSL130955:KSL130958 LCH130955:LCH130958 LMD130955:LMD130958 LVZ130955:LVZ130958 MFV130955:MFV130958 MPR130955:MPR130958 MZN130955:MZN130958 NJJ130955:NJJ130958 NTF130955:NTF130958 ODB130955:ODB130958 OMX130955:OMX130958 OWT130955:OWT130958 PGP130955:PGP130958 PQL130955:PQL130958 QAH130955:QAH130958 QKD130955:QKD130958 QTZ130955:QTZ130958 RDV130955:RDV130958 RNR130955:RNR130958 RXN130955:RXN130958 SHJ130955:SHJ130958 SRF130955:SRF130958 TBB130955:TBB130958 TKX130955:TKX130958 TUT130955:TUT130958 UEP130955:UEP130958 UOL130955:UOL130958 UYH130955:UYH130958 VID130955:VID130958 VRZ130955:VRZ130958 WBV130955:WBV130958 WLR130955:WLR130958 WVN130955:WVN130958 F196489:F196492 JB196491:JB196494 SX196491:SX196494 ACT196491:ACT196494 AMP196491:AMP196494 AWL196491:AWL196494 BGH196491:BGH196494 BQD196491:BQD196494 BZZ196491:BZZ196494 CJV196491:CJV196494 CTR196491:CTR196494 DDN196491:DDN196494 DNJ196491:DNJ196494 DXF196491:DXF196494 EHB196491:EHB196494 EQX196491:EQX196494 FAT196491:FAT196494 FKP196491:FKP196494 FUL196491:FUL196494 GEH196491:GEH196494 GOD196491:GOD196494 GXZ196491:GXZ196494 HHV196491:HHV196494 HRR196491:HRR196494 IBN196491:IBN196494 ILJ196491:ILJ196494 IVF196491:IVF196494 JFB196491:JFB196494 JOX196491:JOX196494 JYT196491:JYT196494 KIP196491:KIP196494 KSL196491:KSL196494 LCH196491:LCH196494 LMD196491:LMD196494 LVZ196491:LVZ196494 MFV196491:MFV196494 MPR196491:MPR196494 MZN196491:MZN196494 NJJ196491:NJJ196494 NTF196491:NTF196494 ODB196491:ODB196494 OMX196491:OMX196494 OWT196491:OWT196494 PGP196491:PGP196494 PQL196491:PQL196494 QAH196491:QAH196494 QKD196491:QKD196494 QTZ196491:QTZ196494 RDV196491:RDV196494 RNR196491:RNR196494 RXN196491:RXN196494 SHJ196491:SHJ196494 SRF196491:SRF196494 TBB196491:TBB196494 TKX196491:TKX196494 TUT196491:TUT196494 UEP196491:UEP196494 UOL196491:UOL196494 UYH196491:UYH196494 VID196491:VID196494 VRZ196491:VRZ196494 WBV196491:WBV196494 WLR196491:WLR196494 WVN196491:WVN196494 F262025:F262028 JB262027:JB262030 SX262027:SX262030 ACT262027:ACT262030 AMP262027:AMP262030 AWL262027:AWL262030 BGH262027:BGH262030 BQD262027:BQD262030 BZZ262027:BZZ262030 CJV262027:CJV262030 CTR262027:CTR262030 DDN262027:DDN262030 DNJ262027:DNJ262030 DXF262027:DXF262030 EHB262027:EHB262030 EQX262027:EQX262030 FAT262027:FAT262030 FKP262027:FKP262030 FUL262027:FUL262030 GEH262027:GEH262030 GOD262027:GOD262030 GXZ262027:GXZ262030 HHV262027:HHV262030 HRR262027:HRR262030 IBN262027:IBN262030 ILJ262027:ILJ262030 IVF262027:IVF262030 JFB262027:JFB262030 JOX262027:JOX262030 JYT262027:JYT262030 KIP262027:KIP262030 KSL262027:KSL262030 LCH262027:LCH262030 LMD262027:LMD262030 LVZ262027:LVZ262030 MFV262027:MFV262030 MPR262027:MPR262030 MZN262027:MZN262030 NJJ262027:NJJ262030 NTF262027:NTF262030 ODB262027:ODB262030 OMX262027:OMX262030 OWT262027:OWT262030 PGP262027:PGP262030 PQL262027:PQL262030 QAH262027:QAH262030 QKD262027:QKD262030 QTZ262027:QTZ262030 RDV262027:RDV262030 RNR262027:RNR262030 RXN262027:RXN262030 SHJ262027:SHJ262030 SRF262027:SRF262030 TBB262027:TBB262030 TKX262027:TKX262030 TUT262027:TUT262030 UEP262027:UEP262030 UOL262027:UOL262030 UYH262027:UYH262030 VID262027:VID262030 VRZ262027:VRZ262030 WBV262027:WBV262030 WLR262027:WLR262030 WVN262027:WVN262030 F327561:F327564 JB327563:JB327566 SX327563:SX327566 ACT327563:ACT327566 AMP327563:AMP327566 AWL327563:AWL327566 BGH327563:BGH327566 BQD327563:BQD327566 BZZ327563:BZZ327566 CJV327563:CJV327566 CTR327563:CTR327566 DDN327563:DDN327566 DNJ327563:DNJ327566 DXF327563:DXF327566 EHB327563:EHB327566 EQX327563:EQX327566 FAT327563:FAT327566 FKP327563:FKP327566 FUL327563:FUL327566 GEH327563:GEH327566 GOD327563:GOD327566 GXZ327563:GXZ327566 HHV327563:HHV327566 HRR327563:HRR327566 IBN327563:IBN327566 ILJ327563:ILJ327566 IVF327563:IVF327566 JFB327563:JFB327566 JOX327563:JOX327566 JYT327563:JYT327566 KIP327563:KIP327566 KSL327563:KSL327566 LCH327563:LCH327566 LMD327563:LMD327566 LVZ327563:LVZ327566 MFV327563:MFV327566 MPR327563:MPR327566 MZN327563:MZN327566 NJJ327563:NJJ327566 NTF327563:NTF327566 ODB327563:ODB327566 OMX327563:OMX327566 OWT327563:OWT327566 PGP327563:PGP327566 PQL327563:PQL327566 QAH327563:QAH327566 QKD327563:QKD327566 QTZ327563:QTZ327566 RDV327563:RDV327566 RNR327563:RNR327566 RXN327563:RXN327566 SHJ327563:SHJ327566 SRF327563:SRF327566 TBB327563:TBB327566 TKX327563:TKX327566 TUT327563:TUT327566 UEP327563:UEP327566 UOL327563:UOL327566 UYH327563:UYH327566 VID327563:VID327566 VRZ327563:VRZ327566 WBV327563:WBV327566 WLR327563:WLR327566 WVN327563:WVN327566 F393097:F393100 JB393099:JB393102 SX393099:SX393102 ACT393099:ACT393102 AMP393099:AMP393102 AWL393099:AWL393102 BGH393099:BGH393102 BQD393099:BQD393102 BZZ393099:BZZ393102 CJV393099:CJV393102 CTR393099:CTR393102 DDN393099:DDN393102 DNJ393099:DNJ393102 DXF393099:DXF393102 EHB393099:EHB393102 EQX393099:EQX393102 FAT393099:FAT393102 FKP393099:FKP393102 FUL393099:FUL393102 GEH393099:GEH393102 GOD393099:GOD393102 GXZ393099:GXZ393102 HHV393099:HHV393102 HRR393099:HRR393102 IBN393099:IBN393102 ILJ393099:ILJ393102 IVF393099:IVF393102 JFB393099:JFB393102 JOX393099:JOX393102 JYT393099:JYT393102 KIP393099:KIP393102 KSL393099:KSL393102 LCH393099:LCH393102 LMD393099:LMD393102 LVZ393099:LVZ393102 MFV393099:MFV393102 MPR393099:MPR393102 MZN393099:MZN393102 NJJ393099:NJJ393102 NTF393099:NTF393102 ODB393099:ODB393102 OMX393099:OMX393102 OWT393099:OWT393102 PGP393099:PGP393102 PQL393099:PQL393102 QAH393099:QAH393102 QKD393099:QKD393102 QTZ393099:QTZ393102 RDV393099:RDV393102 RNR393099:RNR393102 RXN393099:RXN393102 SHJ393099:SHJ393102 SRF393099:SRF393102 TBB393099:TBB393102 TKX393099:TKX393102 TUT393099:TUT393102 UEP393099:UEP393102 UOL393099:UOL393102 UYH393099:UYH393102 VID393099:VID393102 VRZ393099:VRZ393102 WBV393099:WBV393102 WLR393099:WLR393102 WVN393099:WVN393102 F458633:F458636 JB458635:JB458638 SX458635:SX458638 ACT458635:ACT458638 AMP458635:AMP458638 AWL458635:AWL458638 BGH458635:BGH458638 BQD458635:BQD458638 BZZ458635:BZZ458638 CJV458635:CJV458638 CTR458635:CTR458638 DDN458635:DDN458638 DNJ458635:DNJ458638 DXF458635:DXF458638 EHB458635:EHB458638 EQX458635:EQX458638 FAT458635:FAT458638 FKP458635:FKP458638 FUL458635:FUL458638 GEH458635:GEH458638 GOD458635:GOD458638 GXZ458635:GXZ458638 HHV458635:HHV458638 HRR458635:HRR458638 IBN458635:IBN458638 ILJ458635:ILJ458638 IVF458635:IVF458638 JFB458635:JFB458638 JOX458635:JOX458638 JYT458635:JYT458638 KIP458635:KIP458638 KSL458635:KSL458638 LCH458635:LCH458638 LMD458635:LMD458638 LVZ458635:LVZ458638 MFV458635:MFV458638 MPR458635:MPR458638 MZN458635:MZN458638 NJJ458635:NJJ458638 NTF458635:NTF458638 ODB458635:ODB458638 OMX458635:OMX458638 OWT458635:OWT458638 PGP458635:PGP458638 PQL458635:PQL458638 QAH458635:QAH458638 QKD458635:QKD458638 QTZ458635:QTZ458638 RDV458635:RDV458638 RNR458635:RNR458638 RXN458635:RXN458638 SHJ458635:SHJ458638 SRF458635:SRF458638 TBB458635:TBB458638 TKX458635:TKX458638 TUT458635:TUT458638 UEP458635:UEP458638 UOL458635:UOL458638 UYH458635:UYH458638 VID458635:VID458638 VRZ458635:VRZ458638 WBV458635:WBV458638 WLR458635:WLR458638 WVN458635:WVN458638 F524169:F524172 JB524171:JB524174 SX524171:SX524174 ACT524171:ACT524174 AMP524171:AMP524174 AWL524171:AWL524174 BGH524171:BGH524174 BQD524171:BQD524174 BZZ524171:BZZ524174 CJV524171:CJV524174 CTR524171:CTR524174 DDN524171:DDN524174 DNJ524171:DNJ524174 DXF524171:DXF524174 EHB524171:EHB524174 EQX524171:EQX524174 FAT524171:FAT524174 FKP524171:FKP524174 FUL524171:FUL524174 GEH524171:GEH524174 GOD524171:GOD524174 GXZ524171:GXZ524174 HHV524171:HHV524174 HRR524171:HRR524174 IBN524171:IBN524174 ILJ524171:ILJ524174 IVF524171:IVF524174 JFB524171:JFB524174 JOX524171:JOX524174 JYT524171:JYT524174 KIP524171:KIP524174 KSL524171:KSL524174 LCH524171:LCH524174 LMD524171:LMD524174 LVZ524171:LVZ524174 MFV524171:MFV524174 MPR524171:MPR524174 MZN524171:MZN524174 NJJ524171:NJJ524174 NTF524171:NTF524174 ODB524171:ODB524174 OMX524171:OMX524174 OWT524171:OWT524174 PGP524171:PGP524174 PQL524171:PQL524174 QAH524171:QAH524174 QKD524171:QKD524174 QTZ524171:QTZ524174 RDV524171:RDV524174 RNR524171:RNR524174 RXN524171:RXN524174 SHJ524171:SHJ524174 SRF524171:SRF524174 TBB524171:TBB524174 TKX524171:TKX524174 TUT524171:TUT524174 UEP524171:UEP524174 UOL524171:UOL524174 UYH524171:UYH524174 VID524171:VID524174 VRZ524171:VRZ524174 WBV524171:WBV524174 WLR524171:WLR524174 WVN524171:WVN524174 F589705:F589708 JB589707:JB589710 SX589707:SX589710 ACT589707:ACT589710 AMP589707:AMP589710 AWL589707:AWL589710 BGH589707:BGH589710 BQD589707:BQD589710 BZZ589707:BZZ589710 CJV589707:CJV589710 CTR589707:CTR589710 DDN589707:DDN589710 DNJ589707:DNJ589710 DXF589707:DXF589710 EHB589707:EHB589710 EQX589707:EQX589710 FAT589707:FAT589710 FKP589707:FKP589710 FUL589707:FUL589710 GEH589707:GEH589710 GOD589707:GOD589710 GXZ589707:GXZ589710 HHV589707:HHV589710 HRR589707:HRR589710 IBN589707:IBN589710 ILJ589707:ILJ589710 IVF589707:IVF589710 JFB589707:JFB589710 JOX589707:JOX589710 JYT589707:JYT589710 KIP589707:KIP589710 KSL589707:KSL589710 LCH589707:LCH589710 LMD589707:LMD589710 LVZ589707:LVZ589710 MFV589707:MFV589710 MPR589707:MPR589710 MZN589707:MZN589710 NJJ589707:NJJ589710 NTF589707:NTF589710 ODB589707:ODB589710 OMX589707:OMX589710 OWT589707:OWT589710 PGP589707:PGP589710 PQL589707:PQL589710 QAH589707:QAH589710 QKD589707:QKD589710 QTZ589707:QTZ589710 RDV589707:RDV589710 RNR589707:RNR589710 RXN589707:RXN589710 SHJ589707:SHJ589710 SRF589707:SRF589710 TBB589707:TBB589710 TKX589707:TKX589710 TUT589707:TUT589710 UEP589707:UEP589710 UOL589707:UOL589710 UYH589707:UYH589710 VID589707:VID589710 VRZ589707:VRZ589710 WBV589707:WBV589710 WLR589707:WLR589710 WVN589707:WVN589710 F655241:F655244 JB655243:JB655246 SX655243:SX655246 ACT655243:ACT655246 AMP655243:AMP655246 AWL655243:AWL655246 BGH655243:BGH655246 BQD655243:BQD655246 BZZ655243:BZZ655246 CJV655243:CJV655246 CTR655243:CTR655246 DDN655243:DDN655246 DNJ655243:DNJ655246 DXF655243:DXF655246 EHB655243:EHB655246 EQX655243:EQX655246 FAT655243:FAT655246 FKP655243:FKP655246 FUL655243:FUL655246 GEH655243:GEH655246 GOD655243:GOD655246 GXZ655243:GXZ655246 HHV655243:HHV655246 HRR655243:HRR655246 IBN655243:IBN655246 ILJ655243:ILJ655246 IVF655243:IVF655246 JFB655243:JFB655246 JOX655243:JOX655246 JYT655243:JYT655246 KIP655243:KIP655246 KSL655243:KSL655246 LCH655243:LCH655246 LMD655243:LMD655246 LVZ655243:LVZ655246 MFV655243:MFV655246 MPR655243:MPR655246 MZN655243:MZN655246 NJJ655243:NJJ655246 NTF655243:NTF655246 ODB655243:ODB655246 OMX655243:OMX655246 OWT655243:OWT655246 PGP655243:PGP655246 PQL655243:PQL655246 QAH655243:QAH655246 QKD655243:QKD655246 QTZ655243:QTZ655246 RDV655243:RDV655246 RNR655243:RNR655246 RXN655243:RXN655246 SHJ655243:SHJ655246 SRF655243:SRF655246 TBB655243:TBB655246 TKX655243:TKX655246 TUT655243:TUT655246 UEP655243:UEP655246 UOL655243:UOL655246 UYH655243:UYH655246 VID655243:VID655246 VRZ655243:VRZ655246 WBV655243:WBV655246 WLR655243:WLR655246 WVN655243:WVN655246 F720777:F720780 JB720779:JB720782 SX720779:SX720782 ACT720779:ACT720782 AMP720779:AMP720782 AWL720779:AWL720782 BGH720779:BGH720782 BQD720779:BQD720782 BZZ720779:BZZ720782 CJV720779:CJV720782 CTR720779:CTR720782 DDN720779:DDN720782 DNJ720779:DNJ720782 DXF720779:DXF720782 EHB720779:EHB720782 EQX720779:EQX720782 FAT720779:FAT720782 FKP720779:FKP720782 FUL720779:FUL720782 GEH720779:GEH720782 GOD720779:GOD720782 GXZ720779:GXZ720782 HHV720779:HHV720782 HRR720779:HRR720782 IBN720779:IBN720782 ILJ720779:ILJ720782 IVF720779:IVF720782 JFB720779:JFB720782 JOX720779:JOX720782 JYT720779:JYT720782 KIP720779:KIP720782 KSL720779:KSL720782 LCH720779:LCH720782 LMD720779:LMD720782 LVZ720779:LVZ720782 MFV720779:MFV720782 MPR720779:MPR720782 MZN720779:MZN720782 NJJ720779:NJJ720782 NTF720779:NTF720782 ODB720779:ODB720782 OMX720779:OMX720782 OWT720779:OWT720782 PGP720779:PGP720782 PQL720779:PQL720782 QAH720779:QAH720782 QKD720779:QKD720782 QTZ720779:QTZ720782 RDV720779:RDV720782 RNR720779:RNR720782 RXN720779:RXN720782 SHJ720779:SHJ720782 SRF720779:SRF720782 TBB720779:TBB720782 TKX720779:TKX720782 TUT720779:TUT720782 UEP720779:UEP720782 UOL720779:UOL720782 UYH720779:UYH720782 VID720779:VID720782 VRZ720779:VRZ720782 WBV720779:WBV720782 WLR720779:WLR720782 WVN720779:WVN720782 F786313:F786316 JB786315:JB786318 SX786315:SX786318 ACT786315:ACT786318 AMP786315:AMP786318 AWL786315:AWL786318 BGH786315:BGH786318 BQD786315:BQD786318 BZZ786315:BZZ786318 CJV786315:CJV786318 CTR786315:CTR786318 DDN786315:DDN786318 DNJ786315:DNJ786318 DXF786315:DXF786318 EHB786315:EHB786318 EQX786315:EQX786318 FAT786315:FAT786318 FKP786315:FKP786318 FUL786315:FUL786318 GEH786315:GEH786318 GOD786315:GOD786318 GXZ786315:GXZ786318 HHV786315:HHV786318 HRR786315:HRR786318 IBN786315:IBN786318 ILJ786315:ILJ786318 IVF786315:IVF786318 JFB786315:JFB786318 JOX786315:JOX786318 JYT786315:JYT786318 KIP786315:KIP786318 KSL786315:KSL786318 LCH786315:LCH786318 LMD786315:LMD786318 LVZ786315:LVZ786318 MFV786315:MFV786318 MPR786315:MPR786318 MZN786315:MZN786318 NJJ786315:NJJ786318 NTF786315:NTF786318 ODB786315:ODB786318 OMX786315:OMX786318 OWT786315:OWT786318 PGP786315:PGP786318 PQL786315:PQL786318 QAH786315:QAH786318 QKD786315:QKD786318 QTZ786315:QTZ786318 RDV786315:RDV786318 RNR786315:RNR786318 RXN786315:RXN786318 SHJ786315:SHJ786318 SRF786315:SRF786318 TBB786315:TBB786318 TKX786315:TKX786318 TUT786315:TUT786318 UEP786315:UEP786318 UOL786315:UOL786318 UYH786315:UYH786318 VID786315:VID786318 VRZ786315:VRZ786318 WBV786315:WBV786318 WLR786315:WLR786318 WVN786315:WVN786318 F851849:F851852 JB851851:JB851854 SX851851:SX851854 ACT851851:ACT851854 AMP851851:AMP851854 AWL851851:AWL851854 BGH851851:BGH851854 BQD851851:BQD851854 BZZ851851:BZZ851854 CJV851851:CJV851854 CTR851851:CTR851854 DDN851851:DDN851854 DNJ851851:DNJ851854 DXF851851:DXF851854 EHB851851:EHB851854 EQX851851:EQX851854 FAT851851:FAT851854 FKP851851:FKP851854 FUL851851:FUL851854 GEH851851:GEH851854 GOD851851:GOD851854 GXZ851851:GXZ851854 HHV851851:HHV851854 HRR851851:HRR851854 IBN851851:IBN851854 ILJ851851:ILJ851854 IVF851851:IVF851854 JFB851851:JFB851854 JOX851851:JOX851854 JYT851851:JYT851854 KIP851851:KIP851854 KSL851851:KSL851854 LCH851851:LCH851854 LMD851851:LMD851854 LVZ851851:LVZ851854 MFV851851:MFV851854 MPR851851:MPR851854 MZN851851:MZN851854 NJJ851851:NJJ851854 NTF851851:NTF851854 ODB851851:ODB851854 OMX851851:OMX851854 OWT851851:OWT851854 PGP851851:PGP851854 PQL851851:PQL851854 QAH851851:QAH851854 QKD851851:QKD851854 QTZ851851:QTZ851854 RDV851851:RDV851854 RNR851851:RNR851854 RXN851851:RXN851854 SHJ851851:SHJ851854 SRF851851:SRF851854 TBB851851:TBB851854 TKX851851:TKX851854 TUT851851:TUT851854 UEP851851:UEP851854 UOL851851:UOL851854 UYH851851:UYH851854 VID851851:VID851854 VRZ851851:VRZ851854 WBV851851:WBV851854 WLR851851:WLR851854 WVN851851:WVN851854 F917385:F917388 JB917387:JB917390 SX917387:SX917390 ACT917387:ACT917390 AMP917387:AMP917390 AWL917387:AWL917390 BGH917387:BGH917390 BQD917387:BQD917390 BZZ917387:BZZ917390 CJV917387:CJV917390 CTR917387:CTR917390 DDN917387:DDN917390 DNJ917387:DNJ917390 DXF917387:DXF917390 EHB917387:EHB917390 EQX917387:EQX917390 FAT917387:FAT917390 FKP917387:FKP917390 FUL917387:FUL917390 GEH917387:GEH917390 GOD917387:GOD917390 GXZ917387:GXZ917390 HHV917387:HHV917390 HRR917387:HRR917390 IBN917387:IBN917390 ILJ917387:ILJ917390 IVF917387:IVF917390 JFB917387:JFB917390 JOX917387:JOX917390 JYT917387:JYT917390 KIP917387:KIP917390 KSL917387:KSL917390 LCH917387:LCH917390 LMD917387:LMD917390 LVZ917387:LVZ917390 MFV917387:MFV917390 MPR917387:MPR917390 MZN917387:MZN917390 NJJ917387:NJJ917390 NTF917387:NTF917390 ODB917387:ODB917390 OMX917387:OMX917390 OWT917387:OWT917390 PGP917387:PGP917390 PQL917387:PQL917390 QAH917387:QAH917390 QKD917387:QKD917390 QTZ917387:QTZ917390 RDV917387:RDV917390 RNR917387:RNR917390 RXN917387:RXN917390 SHJ917387:SHJ917390 SRF917387:SRF917390 TBB917387:TBB917390 TKX917387:TKX917390 TUT917387:TUT917390 UEP917387:UEP917390 UOL917387:UOL917390 UYH917387:UYH917390 VID917387:VID917390 VRZ917387:VRZ917390 WBV917387:WBV917390 WLR917387:WLR917390 WVN917387:WVN917390 F982921:F982924 JB982923:JB982926 SX982923:SX982926 ACT982923:ACT982926 AMP982923:AMP982926 AWL982923:AWL982926 BGH982923:BGH982926 BQD982923:BQD982926 BZZ982923:BZZ982926 CJV982923:CJV982926 CTR982923:CTR982926 DDN982923:DDN982926 DNJ982923:DNJ982926 DXF982923:DXF982926 EHB982923:EHB982926 EQX982923:EQX982926 FAT982923:FAT982926 FKP982923:FKP982926 FUL982923:FUL982926 GEH982923:GEH982926 GOD982923:GOD982926 GXZ982923:GXZ982926 HHV982923:HHV982926 HRR982923:HRR982926 IBN982923:IBN982926 ILJ982923:ILJ982926 IVF982923:IVF982926 JFB982923:JFB982926 JOX982923:JOX982926 JYT982923:JYT982926 KIP982923:KIP982926 KSL982923:KSL982926 LCH982923:LCH982926 LMD982923:LMD982926 LVZ982923:LVZ982926 MFV982923:MFV982926 MPR982923:MPR982926 MZN982923:MZN982926 NJJ982923:NJJ982926 NTF982923:NTF982926 ODB982923:ODB982926 OMX982923:OMX982926 OWT982923:OWT982926 PGP982923:PGP982926 PQL982923:PQL982926 QAH982923:QAH982926 QKD982923:QKD982926 QTZ982923:QTZ982926 RDV982923:RDV982926 RNR982923:RNR982926 RXN982923:RXN982926 SHJ982923:SHJ982926 SRF982923:SRF982926 TBB982923:TBB982926 TKX982923:TKX982926 TUT982923:TUT982926 UEP982923:UEP982926 UOL982923:UOL982926 UYH982923:UYH982926 VID982923:VID982926 VRZ982923:VRZ982926 WBV982923:WBV982926 WLR982923:WLR982926 WVN982923:WVN982926 F65491:F65613 JB65493:JB65615 SX65493:SX65615 ACT65493:ACT65615 AMP65493:AMP65615 AWL65493:AWL65615 BGH65493:BGH65615 BQD65493:BQD65615 BZZ65493:BZZ65615 CJV65493:CJV65615 CTR65493:CTR65615 DDN65493:DDN65615 DNJ65493:DNJ65615 DXF65493:DXF65615 EHB65493:EHB65615 EQX65493:EQX65615 FAT65493:FAT65615 FKP65493:FKP65615 FUL65493:FUL65615 GEH65493:GEH65615 GOD65493:GOD65615 GXZ65493:GXZ65615 HHV65493:HHV65615 HRR65493:HRR65615 IBN65493:IBN65615 ILJ65493:ILJ65615 IVF65493:IVF65615 JFB65493:JFB65615 JOX65493:JOX65615 JYT65493:JYT65615 KIP65493:KIP65615 KSL65493:KSL65615 LCH65493:LCH65615 LMD65493:LMD65615 LVZ65493:LVZ65615 MFV65493:MFV65615 MPR65493:MPR65615 MZN65493:MZN65615 NJJ65493:NJJ65615 NTF65493:NTF65615 ODB65493:ODB65615 OMX65493:OMX65615 OWT65493:OWT65615 PGP65493:PGP65615 PQL65493:PQL65615 QAH65493:QAH65615 QKD65493:QKD65615 QTZ65493:QTZ65615 RDV65493:RDV65615 RNR65493:RNR65615 RXN65493:RXN65615 SHJ65493:SHJ65615 SRF65493:SRF65615 TBB65493:TBB65615 TKX65493:TKX65615 TUT65493:TUT65615 UEP65493:UEP65615 UOL65493:UOL65615 UYH65493:UYH65615 VID65493:VID65615 VRZ65493:VRZ65615 WBV65493:WBV65615 WLR65493:WLR65615 WVN65493:WVN65615 F131027:F131149 JB131029:JB131151 SX131029:SX131151 ACT131029:ACT131151 AMP131029:AMP131151 AWL131029:AWL131151 BGH131029:BGH131151 BQD131029:BQD131151 BZZ131029:BZZ131151 CJV131029:CJV131151 CTR131029:CTR131151 DDN131029:DDN131151 DNJ131029:DNJ131151 DXF131029:DXF131151 EHB131029:EHB131151 EQX131029:EQX131151 FAT131029:FAT131151 FKP131029:FKP131151 FUL131029:FUL131151 GEH131029:GEH131151 GOD131029:GOD131151 GXZ131029:GXZ131151 HHV131029:HHV131151 HRR131029:HRR131151 IBN131029:IBN131151 ILJ131029:ILJ131151 IVF131029:IVF131151 JFB131029:JFB131151 JOX131029:JOX131151 JYT131029:JYT131151 KIP131029:KIP131151 KSL131029:KSL131151 LCH131029:LCH131151 LMD131029:LMD131151 LVZ131029:LVZ131151 MFV131029:MFV131151 MPR131029:MPR131151 MZN131029:MZN131151 NJJ131029:NJJ131151 NTF131029:NTF131151 ODB131029:ODB131151 OMX131029:OMX131151 OWT131029:OWT131151 PGP131029:PGP131151 PQL131029:PQL131151 QAH131029:QAH131151 QKD131029:QKD131151 QTZ131029:QTZ131151 RDV131029:RDV131151 RNR131029:RNR131151 RXN131029:RXN131151 SHJ131029:SHJ131151 SRF131029:SRF131151 TBB131029:TBB131151 TKX131029:TKX131151 TUT131029:TUT131151 UEP131029:UEP131151 UOL131029:UOL131151 UYH131029:UYH131151 VID131029:VID131151 VRZ131029:VRZ131151 WBV131029:WBV131151 WLR131029:WLR131151 WVN131029:WVN131151 F196563:F196685 JB196565:JB196687 SX196565:SX196687 ACT196565:ACT196687 AMP196565:AMP196687 AWL196565:AWL196687 BGH196565:BGH196687 BQD196565:BQD196687 BZZ196565:BZZ196687 CJV196565:CJV196687 CTR196565:CTR196687 DDN196565:DDN196687 DNJ196565:DNJ196687 DXF196565:DXF196687 EHB196565:EHB196687 EQX196565:EQX196687 FAT196565:FAT196687 FKP196565:FKP196687 FUL196565:FUL196687 GEH196565:GEH196687 GOD196565:GOD196687 GXZ196565:GXZ196687 HHV196565:HHV196687 HRR196565:HRR196687 IBN196565:IBN196687 ILJ196565:ILJ196687 IVF196565:IVF196687 JFB196565:JFB196687 JOX196565:JOX196687 JYT196565:JYT196687 KIP196565:KIP196687 KSL196565:KSL196687 LCH196565:LCH196687 LMD196565:LMD196687 LVZ196565:LVZ196687 MFV196565:MFV196687 MPR196565:MPR196687 MZN196565:MZN196687 NJJ196565:NJJ196687 NTF196565:NTF196687 ODB196565:ODB196687 OMX196565:OMX196687 OWT196565:OWT196687 PGP196565:PGP196687 PQL196565:PQL196687 QAH196565:QAH196687 QKD196565:QKD196687 QTZ196565:QTZ196687 RDV196565:RDV196687 RNR196565:RNR196687 RXN196565:RXN196687 SHJ196565:SHJ196687 SRF196565:SRF196687 TBB196565:TBB196687 TKX196565:TKX196687 TUT196565:TUT196687 UEP196565:UEP196687 UOL196565:UOL196687 UYH196565:UYH196687 VID196565:VID196687 VRZ196565:VRZ196687 WBV196565:WBV196687 WLR196565:WLR196687 WVN196565:WVN196687 F262099:F262221 JB262101:JB262223 SX262101:SX262223 ACT262101:ACT262223 AMP262101:AMP262223 AWL262101:AWL262223 BGH262101:BGH262223 BQD262101:BQD262223 BZZ262101:BZZ262223 CJV262101:CJV262223 CTR262101:CTR262223 DDN262101:DDN262223 DNJ262101:DNJ262223 DXF262101:DXF262223 EHB262101:EHB262223 EQX262101:EQX262223 FAT262101:FAT262223 FKP262101:FKP262223 FUL262101:FUL262223 GEH262101:GEH262223 GOD262101:GOD262223 GXZ262101:GXZ262223 HHV262101:HHV262223 HRR262101:HRR262223 IBN262101:IBN262223 ILJ262101:ILJ262223 IVF262101:IVF262223 JFB262101:JFB262223 JOX262101:JOX262223 JYT262101:JYT262223 KIP262101:KIP262223 KSL262101:KSL262223 LCH262101:LCH262223 LMD262101:LMD262223 LVZ262101:LVZ262223 MFV262101:MFV262223 MPR262101:MPR262223 MZN262101:MZN262223 NJJ262101:NJJ262223 NTF262101:NTF262223 ODB262101:ODB262223 OMX262101:OMX262223 OWT262101:OWT262223 PGP262101:PGP262223 PQL262101:PQL262223 QAH262101:QAH262223 QKD262101:QKD262223 QTZ262101:QTZ262223 RDV262101:RDV262223 RNR262101:RNR262223 RXN262101:RXN262223 SHJ262101:SHJ262223 SRF262101:SRF262223 TBB262101:TBB262223 TKX262101:TKX262223 TUT262101:TUT262223 UEP262101:UEP262223 UOL262101:UOL262223 UYH262101:UYH262223 VID262101:VID262223 VRZ262101:VRZ262223 WBV262101:WBV262223 WLR262101:WLR262223 WVN262101:WVN262223 F327635:F327757 JB327637:JB327759 SX327637:SX327759 ACT327637:ACT327759 AMP327637:AMP327759 AWL327637:AWL327759 BGH327637:BGH327759 BQD327637:BQD327759 BZZ327637:BZZ327759 CJV327637:CJV327759 CTR327637:CTR327759 DDN327637:DDN327759 DNJ327637:DNJ327759 DXF327637:DXF327759 EHB327637:EHB327759 EQX327637:EQX327759 FAT327637:FAT327759 FKP327637:FKP327759 FUL327637:FUL327759 GEH327637:GEH327759 GOD327637:GOD327759 GXZ327637:GXZ327759 HHV327637:HHV327759 HRR327637:HRR327759 IBN327637:IBN327759 ILJ327637:ILJ327759 IVF327637:IVF327759 JFB327637:JFB327759 JOX327637:JOX327759 JYT327637:JYT327759 KIP327637:KIP327759 KSL327637:KSL327759 LCH327637:LCH327759 LMD327637:LMD327759 LVZ327637:LVZ327759 MFV327637:MFV327759 MPR327637:MPR327759 MZN327637:MZN327759 NJJ327637:NJJ327759 NTF327637:NTF327759 ODB327637:ODB327759 OMX327637:OMX327759 OWT327637:OWT327759 PGP327637:PGP327759 PQL327637:PQL327759 QAH327637:QAH327759 QKD327637:QKD327759 QTZ327637:QTZ327759 RDV327637:RDV327759 RNR327637:RNR327759 RXN327637:RXN327759 SHJ327637:SHJ327759 SRF327637:SRF327759 TBB327637:TBB327759 TKX327637:TKX327759 TUT327637:TUT327759 UEP327637:UEP327759 UOL327637:UOL327759 UYH327637:UYH327759 VID327637:VID327759 VRZ327637:VRZ327759 WBV327637:WBV327759 WLR327637:WLR327759 WVN327637:WVN327759 F393171:F393293 JB393173:JB393295 SX393173:SX393295 ACT393173:ACT393295 AMP393173:AMP393295 AWL393173:AWL393295 BGH393173:BGH393295 BQD393173:BQD393295 BZZ393173:BZZ393295 CJV393173:CJV393295 CTR393173:CTR393295 DDN393173:DDN393295 DNJ393173:DNJ393295 DXF393173:DXF393295 EHB393173:EHB393295 EQX393173:EQX393295 FAT393173:FAT393295 FKP393173:FKP393295 FUL393173:FUL393295 GEH393173:GEH393295 GOD393173:GOD393295 GXZ393173:GXZ393295 HHV393173:HHV393295 HRR393173:HRR393295 IBN393173:IBN393295 ILJ393173:ILJ393295 IVF393173:IVF393295 JFB393173:JFB393295 JOX393173:JOX393295 JYT393173:JYT393295 KIP393173:KIP393295 KSL393173:KSL393295 LCH393173:LCH393295 LMD393173:LMD393295 LVZ393173:LVZ393295 MFV393173:MFV393295 MPR393173:MPR393295 MZN393173:MZN393295 NJJ393173:NJJ393295 NTF393173:NTF393295 ODB393173:ODB393295 OMX393173:OMX393295 OWT393173:OWT393295 PGP393173:PGP393295 PQL393173:PQL393295 QAH393173:QAH393295 QKD393173:QKD393295 QTZ393173:QTZ393295 RDV393173:RDV393295 RNR393173:RNR393295 RXN393173:RXN393295 SHJ393173:SHJ393295 SRF393173:SRF393295 TBB393173:TBB393295 TKX393173:TKX393295 TUT393173:TUT393295 UEP393173:UEP393295 UOL393173:UOL393295 UYH393173:UYH393295 VID393173:VID393295 VRZ393173:VRZ393295 WBV393173:WBV393295 WLR393173:WLR393295 WVN393173:WVN393295 F458707:F458829 JB458709:JB458831 SX458709:SX458831 ACT458709:ACT458831 AMP458709:AMP458831 AWL458709:AWL458831 BGH458709:BGH458831 BQD458709:BQD458831 BZZ458709:BZZ458831 CJV458709:CJV458831 CTR458709:CTR458831 DDN458709:DDN458831 DNJ458709:DNJ458831 DXF458709:DXF458831 EHB458709:EHB458831 EQX458709:EQX458831 FAT458709:FAT458831 FKP458709:FKP458831 FUL458709:FUL458831 GEH458709:GEH458831 GOD458709:GOD458831 GXZ458709:GXZ458831 HHV458709:HHV458831 HRR458709:HRR458831 IBN458709:IBN458831 ILJ458709:ILJ458831 IVF458709:IVF458831 JFB458709:JFB458831 JOX458709:JOX458831 JYT458709:JYT458831 KIP458709:KIP458831 KSL458709:KSL458831 LCH458709:LCH458831 LMD458709:LMD458831 LVZ458709:LVZ458831 MFV458709:MFV458831 MPR458709:MPR458831 MZN458709:MZN458831 NJJ458709:NJJ458831 NTF458709:NTF458831 ODB458709:ODB458831 OMX458709:OMX458831 OWT458709:OWT458831 PGP458709:PGP458831 PQL458709:PQL458831 QAH458709:QAH458831 QKD458709:QKD458831 QTZ458709:QTZ458831 RDV458709:RDV458831 RNR458709:RNR458831 RXN458709:RXN458831 SHJ458709:SHJ458831 SRF458709:SRF458831 TBB458709:TBB458831 TKX458709:TKX458831 TUT458709:TUT458831 UEP458709:UEP458831 UOL458709:UOL458831 UYH458709:UYH458831 VID458709:VID458831 VRZ458709:VRZ458831 WBV458709:WBV458831 WLR458709:WLR458831 WVN458709:WVN458831 F524243:F524365 JB524245:JB524367 SX524245:SX524367 ACT524245:ACT524367 AMP524245:AMP524367 AWL524245:AWL524367 BGH524245:BGH524367 BQD524245:BQD524367 BZZ524245:BZZ524367 CJV524245:CJV524367 CTR524245:CTR524367 DDN524245:DDN524367 DNJ524245:DNJ524367 DXF524245:DXF524367 EHB524245:EHB524367 EQX524245:EQX524367 FAT524245:FAT524367 FKP524245:FKP524367 FUL524245:FUL524367 GEH524245:GEH524367 GOD524245:GOD524367 GXZ524245:GXZ524367 HHV524245:HHV524367 HRR524245:HRR524367 IBN524245:IBN524367 ILJ524245:ILJ524367 IVF524245:IVF524367 JFB524245:JFB524367 JOX524245:JOX524367 JYT524245:JYT524367 KIP524245:KIP524367 KSL524245:KSL524367 LCH524245:LCH524367 LMD524245:LMD524367 LVZ524245:LVZ524367 MFV524245:MFV524367 MPR524245:MPR524367 MZN524245:MZN524367 NJJ524245:NJJ524367 NTF524245:NTF524367 ODB524245:ODB524367 OMX524245:OMX524367 OWT524245:OWT524367 PGP524245:PGP524367 PQL524245:PQL524367 QAH524245:QAH524367 QKD524245:QKD524367 QTZ524245:QTZ524367 RDV524245:RDV524367 RNR524245:RNR524367 RXN524245:RXN524367 SHJ524245:SHJ524367 SRF524245:SRF524367 TBB524245:TBB524367 TKX524245:TKX524367 TUT524245:TUT524367 UEP524245:UEP524367 UOL524245:UOL524367 UYH524245:UYH524367 VID524245:VID524367 VRZ524245:VRZ524367 WBV524245:WBV524367 WLR524245:WLR524367 WVN524245:WVN524367 F589779:F589901 JB589781:JB589903 SX589781:SX589903 ACT589781:ACT589903 AMP589781:AMP589903 AWL589781:AWL589903 BGH589781:BGH589903 BQD589781:BQD589903 BZZ589781:BZZ589903 CJV589781:CJV589903 CTR589781:CTR589903 DDN589781:DDN589903 DNJ589781:DNJ589903 DXF589781:DXF589903 EHB589781:EHB589903 EQX589781:EQX589903 FAT589781:FAT589903 FKP589781:FKP589903 FUL589781:FUL589903 GEH589781:GEH589903 GOD589781:GOD589903 GXZ589781:GXZ589903 HHV589781:HHV589903 HRR589781:HRR589903 IBN589781:IBN589903 ILJ589781:ILJ589903 IVF589781:IVF589903 JFB589781:JFB589903 JOX589781:JOX589903 JYT589781:JYT589903 KIP589781:KIP589903 KSL589781:KSL589903 LCH589781:LCH589903 LMD589781:LMD589903 LVZ589781:LVZ589903 MFV589781:MFV589903 MPR589781:MPR589903 MZN589781:MZN589903 NJJ589781:NJJ589903 NTF589781:NTF589903 ODB589781:ODB589903 OMX589781:OMX589903 OWT589781:OWT589903 PGP589781:PGP589903 PQL589781:PQL589903 QAH589781:QAH589903 QKD589781:QKD589903 QTZ589781:QTZ589903 RDV589781:RDV589903 RNR589781:RNR589903 RXN589781:RXN589903 SHJ589781:SHJ589903 SRF589781:SRF589903 TBB589781:TBB589903 TKX589781:TKX589903 TUT589781:TUT589903 UEP589781:UEP589903 UOL589781:UOL589903 UYH589781:UYH589903 VID589781:VID589903 VRZ589781:VRZ589903 WBV589781:WBV589903 WLR589781:WLR589903 WVN589781:WVN589903 F655315:F655437 JB655317:JB655439 SX655317:SX655439 ACT655317:ACT655439 AMP655317:AMP655439 AWL655317:AWL655439 BGH655317:BGH655439 BQD655317:BQD655439 BZZ655317:BZZ655439 CJV655317:CJV655439 CTR655317:CTR655439 DDN655317:DDN655439 DNJ655317:DNJ655439 DXF655317:DXF655439 EHB655317:EHB655439 EQX655317:EQX655439 FAT655317:FAT655439 FKP655317:FKP655439 FUL655317:FUL655439 GEH655317:GEH655439 GOD655317:GOD655439 GXZ655317:GXZ655439 HHV655317:HHV655439 HRR655317:HRR655439 IBN655317:IBN655439 ILJ655317:ILJ655439 IVF655317:IVF655439 JFB655317:JFB655439 JOX655317:JOX655439 JYT655317:JYT655439 KIP655317:KIP655439 KSL655317:KSL655439 LCH655317:LCH655439 LMD655317:LMD655439 LVZ655317:LVZ655439 MFV655317:MFV655439 MPR655317:MPR655439 MZN655317:MZN655439 NJJ655317:NJJ655439 NTF655317:NTF655439 ODB655317:ODB655439 OMX655317:OMX655439 OWT655317:OWT655439 PGP655317:PGP655439 PQL655317:PQL655439 QAH655317:QAH655439 QKD655317:QKD655439 QTZ655317:QTZ655439 RDV655317:RDV655439 RNR655317:RNR655439 RXN655317:RXN655439 SHJ655317:SHJ655439 SRF655317:SRF655439 TBB655317:TBB655439 TKX655317:TKX655439 TUT655317:TUT655439 UEP655317:UEP655439 UOL655317:UOL655439 UYH655317:UYH655439 VID655317:VID655439 VRZ655317:VRZ655439 WBV655317:WBV655439 WLR655317:WLR655439 WVN655317:WVN655439 F720851:F720973 JB720853:JB720975 SX720853:SX720975 ACT720853:ACT720975 AMP720853:AMP720975 AWL720853:AWL720975 BGH720853:BGH720975 BQD720853:BQD720975 BZZ720853:BZZ720975 CJV720853:CJV720975 CTR720853:CTR720975 DDN720853:DDN720975 DNJ720853:DNJ720975 DXF720853:DXF720975 EHB720853:EHB720975 EQX720853:EQX720975 FAT720853:FAT720975 FKP720853:FKP720975 FUL720853:FUL720975 GEH720853:GEH720975 GOD720853:GOD720975 GXZ720853:GXZ720975 HHV720853:HHV720975 HRR720853:HRR720975 IBN720853:IBN720975 ILJ720853:ILJ720975 IVF720853:IVF720975 JFB720853:JFB720975 JOX720853:JOX720975 JYT720853:JYT720975 KIP720853:KIP720975 KSL720853:KSL720975 LCH720853:LCH720975 LMD720853:LMD720975 LVZ720853:LVZ720975 MFV720853:MFV720975 MPR720853:MPR720975 MZN720853:MZN720975 NJJ720853:NJJ720975 NTF720853:NTF720975 ODB720853:ODB720975 OMX720853:OMX720975 OWT720853:OWT720975 PGP720853:PGP720975 PQL720853:PQL720975 QAH720853:QAH720975 QKD720853:QKD720975 QTZ720853:QTZ720975 RDV720853:RDV720975 RNR720853:RNR720975 RXN720853:RXN720975 SHJ720853:SHJ720975 SRF720853:SRF720975 TBB720853:TBB720975 TKX720853:TKX720975 TUT720853:TUT720975 UEP720853:UEP720975 UOL720853:UOL720975 UYH720853:UYH720975 VID720853:VID720975 VRZ720853:VRZ720975 WBV720853:WBV720975 WLR720853:WLR720975 WVN720853:WVN720975 F786387:F786509 JB786389:JB786511 SX786389:SX786511 ACT786389:ACT786511 AMP786389:AMP786511 AWL786389:AWL786511 BGH786389:BGH786511 BQD786389:BQD786511 BZZ786389:BZZ786511 CJV786389:CJV786511 CTR786389:CTR786511 DDN786389:DDN786511 DNJ786389:DNJ786511 DXF786389:DXF786511 EHB786389:EHB786511 EQX786389:EQX786511 FAT786389:FAT786511 FKP786389:FKP786511 FUL786389:FUL786511 GEH786389:GEH786511 GOD786389:GOD786511 GXZ786389:GXZ786511 HHV786389:HHV786511 HRR786389:HRR786511 IBN786389:IBN786511 ILJ786389:ILJ786511 IVF786389:IVF786511 JFB786389:JFB786511 JOX786389:JOX786511 JYT786389:JYT786511 KIP786389:KIP786511 KSL786389:KSL786511 LCH786389:LCH786511 LMD786389:LMD786511 LVZ786389:LVZ786511 MFV786389:MFV786511 MPR786389:MPR786511 MZN786389:MZN786511 NJJ786389:NJJ786511 NTF786389:NTF786511 ODB786389:ODB786511 OMX786389:OMX786511 OWT786389:OWT786511 PGP786389:PGP786511 PQL786389:PQL786511 QAH786389:QAH786511 QKD786389:QKD786511 QTZ786389:QTZ786511 RDV786389:RDV786511 RNR786389:RNR786511 RXN786389:RXN786511 SHJ786389:SHJ786511 SRF786389:SRF786511 TBB786389:TBB786511 TKX786389:TKX786511 TUT786389:TUT786511 UEP786389:UEP786511 UOL786389:UOL786511 UYH786389:UYH786511 VID786389:VID786511 VRZ786389:VRZ786511 WBV786389:WBV786511 WLR786389:WLR786511 WVN786389:WVN786511 F851923:F852045 JB851925:JB852047 SX851925:SX852047 ACT851925:ACT852047 AMP851925:AMP852047 AWL851925:AWL852047 BGH851925:BGH852047 BQD851925:BQD852047 BZZ851925:BZZ852047 CJV851925:CJV852047 CTR851925:CTR852047 DDN851925:DDN852047 DNJ851925:DNJ852047 DXF851925:DXF852047 EHB851925:EHB852047 EQX851925:EQX852047 FAT851925:FAT852047 FKP851925:FKP852047 FUL851925:FUL852047 GEH851925:GEH852047 GOD851925:GOD852047 GXZ851925:GXZ852047 HHV851925:HHV852047 HRR851925:HRR852047 IBN851925:IBN852047 ILJ851925:ILJ852047 IVF851925:IVF852047 JFB851925:JFB852047 JOX851925:JOX852047 JYT851925:JYT852047 KIP851925:KIP852047 KSL851925:KSL852047 LCH851925:LCH852047 LMD851925:LMD852047 LVZ851925:LVZ852047 MFV851925:MFV852047 MPR851925:MPR852047 MZN851925:MZN852047 NJJ851925:NJJ852047 NTF851925:NTF852047 ODB851925:ODB852047 OMX851925:OMX852047 OWT851925:OWT852047 PGP851925:PGP852047 PQL851925:PQL852047 QAH851925:QAH852047 QKD851925:QKD852047 QTZ851925:QTZ852047 RDV851925:RDV852047 RNR851925:RNR852047 RXN851925:RXN852047 SHJ851925:SHJ852047 SRF851925:SRF852047 TBB851925:TBB852047 TKX851925:TKX852047 TUT851925:TUT852047 UEP851925:UEP852047 UOL851925:UOL852047 UYH851925:UYH852047 VID851925:VID852047 VRZ851925:VRZ852047 WBV851925:WBV852047 WLR851925:WLR852047 WVN851925:WVN852047 F917459:F917581 JB917461:JB917583 SX917461:SX917583 ACT917461:ACT917583 AMP917461:AMP917583 AWL917461:AWL917583 BGH917461:BGH917583 BQD917461:BQD917583 BZZ917461:BZZ917583 CJV917461:CJV917583 CTR917461:CTR917583 DDN917461:DDN917583 DNJ917461:DNJ917583 DXF917461:DXF917583 EHB917461:EHB917583 EQX917461:EQX917583 FAT917461:FAT917583 FKP917461:FKP917583 FUL917461:FUL917583 GEH917461:GEH917583 GOD917461:GOD917583 GXZ917461:GXZ917583 HHV917461:HHV917583 HRR917461:HRR917583 IBN917461:IBN917583 ILJ917461:ILJ917583 IVF917461:IVF917583 JFB917461:JFB917583 JOX917461:JOX917583 JYT917461:JYT917583 KIP917461:KIP917583 KSL917461:KSL917583 LCH917461:LCH917583 LMD917461:LMD917583 LVZ917461:LVZ917583 MFV917461:MFV917583 MPR917461:MPR917583 MZN917461:MZN917583 NJJ917461:NJJ917583 NTF917461:NTF917583 ODB917461:ODB917583 OMX917461:OMX917583 OWT917461:OWT917583 PGP917461:PGP917583 PQL917461:PQL917583 QAH917461:QAH917583 QKD917461:QKD917583 QTZ917461:QTZ917583 RDV917461:RDV917583 RNR917461:RNR917583 RXN917461:RXN917583 SHJ917461:SHJ917583 SRF917461:SRF917583 TBB917461:TBB917583 TKX917461:TKX917583 TUT917461:TUT917583 UEP917461:UEP917583 UOL917461:UOL917583 UYH917461:UYH917583 VID917461:VID917583 VRZ917461:VRZ917583 WBV917461:WBV917583 WLR917461:WLR917583 WVN917461:WVN917583 F982995:F983117 JB982997:JB983119 SX982997:SX983119 ACT982997:ACT983119 AMP982997:AMP983119 AWL982997:AWL983119 BGH982997:BGH983119 BQD982997:BQD983119 BZZ982997:BZZ983119 CJV982997:CJV983119 CTR982997:CTR983119 DDN982997:DDN983119 DNJ982997:DNJ983119 DXF982997:DXF983119 EHB982997:EHB983119 EQX982997:EQX983119 FAT982997:FAT983119 FKP982997:FKP983119 FUL982997:FUL983119 GEH982997:GEH983119 GOD982997:GOD983119 GXZ982997:GXZ983119 HHV982997:HHV983119 HRR982997:HRR983119 IBN982997:IBN983119 ILJ982997:ILJ983119 IVF982997:IVF983119 JFB982997:JFB983119 JOX982997:JOX983119 JYT982997:JYT983119 KIP982997:KIP983119 KSL982997:KSL983119 LCH982997:LCH983119 LMD982997:LMD983119 LVZ982997:LVZ983119 MFV982997:MFV983119 MPR982997:MPR983119 MZN982997:MZN983119 NJJ982997:NJJ983119 NTF982997:NTF983119 ODB982997:ODB983119 OMX982997:OMX983119 OWT982997:OWT983119 PGP982997:PGP983119 PQL982997:PQL983119 QAH982997:QAH983119 QKD982997:QKD983119 QTZ982997:QTZ983119 RDV982997:RDV983119 RNR982997:RNR983119 RXN982997:RXN983119 SHJ982997:SHJ983119 SRF982997:SRF983119 TBB982997:TBB983119 TKX982997:TKX983119 TUT982997:TUT983119 UEP982997:UEP983119 UOL982997:UOL983119 UYH982997:UYH983119 VID982997:VID983119 VRZ982997:VRZ983119 WBV982997:WBV983119 WLR982997:WLR983119 WVN982997:WVN983119 F65423:F65488 JB65425:JB65490 SX65425:SX65490 ACT65425:ACT65490 AMP65425:AMP65490 AWL65425:AWL65490 BGH65425:BGH65490 BQD65425:BQD65490 BZZ65425:BZZ65490 CJV65425:CJV65490 CTR65425:CTR65490 DDN65425:DDN65490 DNJ65425:DNJ65490 DXF65425:DXF65490 EHB65425:EHB65490 EQX65425:EQX65490 FAT65425:FAT65490 FKP65425:FKP65490 FUL65425:FUL65490 GEH65425:GEH65490 GOD65425:GOD65490 GXZ65425:GXZ65490 HHV65425:HHV65490 HRR65425:HRR65490 IBN65425:IBN65490 ILJ65425:ILJ65490 IVF65425:IVF65490 JFB65425:JFB65490 JOX65425:JOX65490 JYT65425:JYT65490 KIP65425:KIP65490 KSL65425:KSL65490 LCH65425:LCH65490 LMD65425:LMD65490 LVZ65425:LVZ65490 MFV65425:MFV65490 MPR65425:MPR65490 MZN65425:MZN65490 NJJ65425:NJJ65490 NTF65425:NTF65490 ODB65425:ODB65490 OMX65425:OMX65490 OWT65425:OWT65490 PGP65425:PGP65490 PQL65425:PQL65490 QAH65425:QAH65490 QKD65425:QKD65490 QTZ65425:QTZ65490 RDV65425:RDV65490 RNR65425:RNR65490 RXN65425:RXN65490 SHJ65425:SHJ65490 SRF65425:SRF65490 TBB65425:TBB65490 TKX65425:TKX65490 TUT65425:TUT65490 UEP65425:UEP65490 UOL65425:UOL65490 UYH65425:UYH65490 VID65425:VID65490 VRZ65425:VRZ65490 WBV65425:WBV65490 WLR65425:WLR65490 WVN65425:WVN65490 F130959:F131024 JB130961:JB131026 SX130961:SX131026 ACT130961:ACT131026 AMP130961:AMP131026 AWL130961:AWL131026 BGH130961:BGH131026 BQD130961:BQD131026 BZZ130961:BZZ131026 CJV130961:CJV131026 CTR130961:CTR131026 DDN130961:DDN131026 DNJ130961:DNJ131026 DXF130961:DXF131026 EHB130961:EHB131026 EQX130961:EQX131026 FAT130961:FAT131026 FKP130961:FKP131026 FUL130961:FUL131026 GEH130961:GEH131026 GOD130961:GOD131026 GXZ130961:GXZ131026 HHV130961:HHV131026 HRR130961:HRR131026 IBN130961:IBN131026 ILJ130961:ILJ131026 IVF130961:IVF131026 JFB130961:JFB131026 JOX130961:JOX131026 JYT130961:JYT131026 KIP130961:KIP131026 KSL130961:KSL131026 LCH130961:LCH131026 LMD130961:LMD131026 LVZ130961:LVZ131026 MFV130961:MFV131026 MPR130961:MPR131026 MZN130961:MZN131026 NJJ130961:NJJ131026 NTF130961:NTF131026 ODB130961:ODB131026 OMX130961:OMX131026 OWT130961:OWT131026 PGP130961:PGP131026 PQL130961:PQL131026 QAH130961:QAH131026 QKD130961:QKD131026 QTZ130961:QTZ131026 RDV130961:RDV131026 RNR130961:RNR131026 RXN130961:RXN131026 SHJ130961:SHJ131026 SRF130961:SRF131026 TBB130961:TBB131026 TKX130961:TKX131026 TUT130961:TUT131026 UEP130961:UEP131026 UOL130961:UOL131026 UYH130961:UYH131026 VID130961:VID131026 VRZ130961:VRZ131026 WBV130961:WBV131026 WLR130961:WLR131026 WVN130961:WVN131026 F196495:F196560 JB196497:JB196562 SX196497:SX196562 ACT196497:ACT196562 AMP196497:AMP196562 AWL196497:AWL196562 BGH196497:BGH196562 BQD196497:BQD196562 BZZ196497:BZZ196562 CJV196497:CJV196562 CTR196497:CTR196562 DDN196497:DDN196562 DNJ196497:DNJ196562 DXF196497:DXF196562 EHB196497:EHB196562 EQX196497:EQX196562 FAT196497:FAT196562 FKP196497:FKP196562 FUL196497:FUL196562 GEH196497:GEH196562 GOD196497:GOD196562 GXZ196497:GXZ196562 HHV196497:HHV196562 HRR196497:HRR196562 IBN196497:IBN196562 ILJ196497:ILJ196562 IVF196497:IVF196562 JFB196497:JFB196562 JOX196497:JOX196562 JYT196497:JYT196562 KIP196497:KIP196562 KSL196497:KSL196562 LCH196497:LCH196562 LMD196497:LMD196562 LVZ196497:LVZ196562 MFV196497:MFV196562 MPR196497:MPR196562 MZN196497:MZN196562 NJJ196497:NJJ196562 NTF196497:NTF196562 ODB196497:ODB196562 OMX196497:OMX196562 OWT196497:OWT196562 PGP196497:PGP196562 PQL196497:PQL196562 QAH196497:QAH196562 QKD196497:QKD196562 QTZ196497:QTZ196562 RDV196497:RDV196562 RNR196497:RNR196562 RXN196497:RXN196562 SHJ196497:SHJ196562 SRF196497:SRF196562 TBB196497:TBB196562 TKX196497:TKX196562 TUT196497:TUT196562 UEP196497:UEP196562 UOL196497:UOL196562 UYH196497:UYH196562 VID196497:VID196562 VRZ196497:VRZ196562 WBV196497:WBV196562 WLR196497:WLR196562 WVN196497:WVN196562 F262031:F262096 JB262033:JB262098 SX262033:SX262098 ACT262033:ACT262098 AMP262033:AMP262098 AWL262033:AWL262098 BGH262033:BGH262098 BQD262033:BQD262098 BZZ262033:BZZ262098 CJV262033:CJV262098 CTR262033:CTR262098 DDN262033:DDN262098 DNJ262033:DNJ262098 DXF262033:DXF262098 EHB262033:EHB262098 EQX262033:EQX262098 FAT262033:FAT262098 FKP262033:FKP262098 FUL262033:FUL262098 GEH262033:GEH262098 GOD262033:GOD262098 GXZ262033:GXZ262098 HHV262033:HHV262098 HRR262033:HRR262098 IBN262033:IBN262098 ILJ262033:ILJ262098 IVF262033:IVF262098 JFB262033:JFB262098 JOX262033:JOX262098 JYT262033:JYT262098 KIP262033:KIP262098 KSL262033:KSL262098 LCH262033:LCH262098 LMD262033:LMD262098 LVZ262033:LVZ262098 MFV262033:MFV262098 MPR262033:MPR262098 MZN262033:MZN262098 NJJ262033:NJJ262098 NTF262033:NTF262098 ODB262033:ODB262098 OMX262033:OMX262098 OWT262033:OWT262098 PGP262033:PGP262098 PQL262033:PQL262098 QAH262033:QAH262098 QKD262033:QKD262098 QTZ262033:QTZ262098 RDV262033:RDV262098 RNR262033:RNR262098 RXN262033:RXN262098 SHJ262033:SHJ262098 SRF262033:SRF262098 TBB262033:TBB262098 TKX262033:TKX262098 TUT262033:TUT262098 UEP262033:UEP262098 UOL262033:UOL262098 UYH262033:UYH262098 VID262033:VID262098 VRZ262033:VRZ262098 WBV262033:WBV262098 WLR262033:WLR262098 WVN262033:WVN262098 F327567:F327632 JB327569:JB327634 SX327569:SX327634 ACT327569:ACT327634 AMP327569:AMP327634 AWL327569:AWL327634 BGH327569:BGH327634 BQD327569:BQD327634 BZZ327569:BZZ327634 CJV327569:CJV327634 CTR327569:CTR327634 DDN327569:DDN327634 DNJ327569:DNJ327634 DXF327569:DXF327634 EHB327569:EHB327634 EQX327569:EQX327634 FAT327569:FAT327634 FKP327569:FKP327634 FUL327569:FUL327634 GEH327569:GEH327634 GOD327569:GOD327634 GXZ327569:GXZ327634 HHV327569:HHV327634 HRR327569:HRR327634 IBN327569:IBN327634 ILJ327569:ILJ327634 IVF327569:IVF327634 JFB327569:JFB327634 JOX327569:JOX327634 JYT327569:JYT327634 KIP327569:KIP327634 KSL327569:KSL327634 LCH327569:LCH327634 LMD327569:LMD327634 LVZ327569:LVZ327634 MFV327569:MFV327634 MPR327569:MPR327634 MZN327569:MZN327634 NJJ327569:NJJ327634 NTF327569:NTF327634 ODB327569:ODB327634 OMX327569:OMX327634 OWT327569:OWT327634 PGP327569:PGP327634 PQL327569:PQL327634 QAH327569:QAH327634 QKD327569:QKD327634 QTZ327569:QTZ327634 RDV327569:RDV327634 RNR327569:RNR327634 RXN327569:RXN327634 SHJ327569:SHJ327634 SRF327569:SRF327634 TBB327569:TBB327634 TKX327569:TKX327634 TUT327569:TUT327634 UEP327569:UEP327634 UOL327569:UOL327634 UYH327569:UYH327634 VID327569:VID327634 VRZ327569:VRZ327634 WBV327569:WBV327634 WLR327569:WLR327634 WVN327569:WVN327634 F393103:F393168 JB393105:JB393170 SX393105:SX393170 ACT393105:ACT393170 AMP393105:AMP393170 AWL393105:AWL393170 BGH393105:BGH393170 BQD393105:BQD393170 BZZ393105:BZZ393170 CJV393105:CJV393170 CTR393105:CTR393170 DDN393105:DDN393170 DNJ393105:DNJ393170 DXF393105:DXF393170 EHB393105:EHB393170 EQX393105:EQX393170 FAT393105:FAT393170 FKP393105:FKP393170 FUL393105:FUL393170 GEH393105:GEH393170 GOD393105:GOD393170 GXZ393105:GXZ393170 HHV393105:HHV393170 HRR393105:HRR393170 IBN393105:IBN393170 ILJ393105:ILJ393170 IVF393105:IVF393170 JFB393105:JFB393170 JOX393105:JOX393170 JYT393105:JYT393170 KIP393105:KIP393170 KSL393105:KSL393170 LCH393105:LCH393170 LMD393105:LMD393170 LVZ393105:LVZ393170 MFV393105:MFV393170 MPR393105:MPR393170 MZN393105:MZN393170 NJJ393105:NJJ393170 NTF393105:NTF393170 ODB393105:ODB393170 OMX393105:OMX393170 OWT393105:OWT393170 PGP393105:PGP393170 PQL393105:PQL393170 QAH393105:QAH393170 QKD393105:QKD393170 QTZ393105:QTZ393170 RDV393105:RDV393170 RNR393105:RNR393170 RXN393105:RXN393170 SHJ393105:SHJ393170 SRF393105:SRF393170 TBB393105:TBB393170 TKX393105:TKX393170 TUT393105:TUT393170 UEP393105:UEP393170 UOL393105:UOL393170 UYH393105:UYH393170 VID393105:VID393170 VRZ393105:VRZ393170 WBV393105:WBV393170 WLR393105:WLR393170 WVN393105:WVN393170 F458639:F458704 JB458641:JB458706 SX458641:SX458706 ACT458641:ACT458706 AMP458641:AMP458706 AWL458641:AWL458706 BGH458641:BGH458706 BQD458641:BQD458706 BZZ458641:BZZ458706 CJV458641:CJV458706 CTR458641:CTR458706 DDN458641:DDN458706 DNJ458641:DNJ458706 DXF458641:DXF458706 EHB458641:EHB458706 EQX458641:EQX458706 FAT458641:FAT458706 FKP458641:FKP458706 FUL458641:FUL458706 GEH458641:GEH458706 GOD458641:GOD458706 GXZ458641:GXZ458706 HHV458641:HHV458706 HRR458641:HRR458706 IBN458641:IBN458706 ILJ458641:ILJ458706 IVF458641:IVF458706 JFB458641:JFB458706 JOX458641:JOX458706 JYT458641:JYT458706 KIP458641:KIP458706 KSL458641:KSL458706 LCH458641:LCH458706 LMD458641:LMD458706 LVZ458641:LVZ458706 MFV458641:MFV458706 MPR458641:MPR458706 MZN458641:MZN458706 NJJ458641:NJJ458706 NTF458641:NTF458706 ODB458641:ODB458706 OMX458641:OMX458706 OWT458641:OWT458706 PGP458641:PGP458706 PQL458641:PQL458706 QAH458641:QAH458706 QKD458641:QKD458706 QTZ458641:QTZ458706 RDV458641:RDV458706 RNR458641:RNR458706 RXN458641:RXN458706 SHJ458641:SHJ458706 SRF458641:SRF458706 TBB458641:TBB458706 TKX458641:TKX458706 TUT458641:TUT458706 UEP458641:UEP458706 UOL458641:UOL458706 UYH458641:UYH458706 VID458641:VID458706 VRZ458641:VRZ458706 WBV458641:WBV458706 WLR458641:WLR458706 WVN458641:WVN458706 F524175:F524240 JB524177:JB524242 SX524177:SX524242 ACT524177:ACT524242 AMP524177:AMP524242 AWL524177:AWL524242 BGH524177:BGH524242 BQD524177:BQD524242 BZZ524177:BZZ524242 CJV524177:CJV524242 CTR524177:CTR524242 DDN524177:DDN524242 DNJ524177:DNJ524242 DXF524177:DXF524242 EHB524177:EHB524242 EQX524177:EQX524242 FAT524177:FAT524242 FKP524177:FKP524242 FUL524177:FUL524242 GEH524177:GEH524242 GOD524177:GOD524242 GXZ524177:GXZ524242 HHV524177:HHV524242 HRR524177:HRR524242 IBN524177:IBN524242 ILJ524177:ILJ524242 IVF524177:IVF524242 JFB524177:JFB524242 JOX524177:JOX524242 JYT524177:JYT524242 KIP524177:KIP524242 KSL524177:KSL524242 LCH524177:LCH524242 LMD524177:LMD524242 LVZ524177:LVZ524242 MFV524177:MFV524242 MPR524177:MPR524242 MZN524177:MZN524242 NJJ524177:NJJ524242 NTF524177:NTF524242 ODB524177:ODB524242 OMX524177:OMX524242 OWT524177:OWT524242 PGP524177:PGP524242 PQL524177:PQL524242 QAH524177:QAH524242 QKD524177:QKD524242 QTZ524177:QTZ524242 RDV524177:RDV524242 RNR524177:RNR524242 RXN524177:RXN524242 SHJ524177:SHJ524242 SRF524177:SRF524242 TBB524177:TBB524242 TKX524177:TKX524242 TUT524177:TUT524242 UEP524177:UEP524242 UOL524177:UOL524242 UYH524177:UYH524242 VID524177:VID524242 VRZ524177:VRZ524242 WBV524177:WBV524242 WLR524177:WLR524242 WVN524177:WVN524242 F589711:F589776 JB589713:JB589778 SX589713:SX589778 ACT589713:ACT589778 AMP589713:AMP589778 AWL589713:AWL589778 BGH589713:BGH589778 BQD589713:BQD589778 BZZ589713:BZZ589778 CJV589713:CJV589778 CTR589713:CTR589778 DDN589713:DDN589778 DNJ589713:DNJ589778 DXF589713:DXF589778 EHB589713:EHB589778 EQX589713:EQX589778 FAT589713:FAT589778 FKP589713:FKP589778 FUL589713:FUL589778 GEH589713:GEH589778 GOD589713:GOD589778 GXZ589713:GXZ589778 HHV589713:HHV589778 HRR589713:HRR589778 IBN589713:IBN589778 ILJ589713:ILJ589778 IVF589713:IVF589778 JFB589713:JFB589778 JOX589713:JOX589778 JYT589713:JYT589778 KIP589713:KIP589778 KSL589713:KSL589778 LCH589713:LCH589778 LMD589713:LMD589778 LVZ589713:LVZ589778 MFV589713:MFV589778 MPR589713:MPR589778 MZN589713:MZN589778 NJJ589713:NJJ589778 NTF589713:NTF589778 ODB589713:ODB589778 OMX589713:OMX589778 OWT589713:OWT589778 PGP589713:PGP589778 PQL589713:PQL589778 QAH589713:QAH589778 QKD589713:QKD589778 QTZ589713:QTZ589778 RDV589713:RDV589778 RNR589713:RNR589778 RXN589713:RXN589778 SHJ589713:SHJ589778 SRF589713:SRF589778 TBB589713:TBB589778 TKX589713:TKX589778 TUT589713:TUT589778 UEP589713:UEP589778 UOL589713:UOL589778 UYH589713:UYH589778 VID589713:VID589778 VRZ589713:VRZ589778 WBV589713:WBV589778 WLR589713:WLR589778 WVN589713:WVN589778 F655247:F655312 JB655249:JB655314 SX655249:SX655314 ACT655249:ACT655314 AMP655249:AMP655314 AWL655249:AWL655314 BGH655249:BGH655314 BQD655249:BQD655314 BZZ655249:BZZ655314 CJV655249:CJV655314 CTR655249:CTR655314 DDN655249:DDN655314 DNJ655249:DNJ655314 DXF655249:DXF655314 EHB655249:EHB655314 EQX655249:EQX655314 FAT655249:FAT655314 FKP655249:FKP655314 FUL655249:FUL655314 GEH655249:GEH655314 GOD655249:GOD655314 GXZ655249:GXZ655314 HHV655249:HHV655314 HRR655249:HRR655314 IBN655249:IBN655314 ILJ655249:ILJ655314 IVF655249:IVF655314 JFB655249:JFB655314 JOX655249:JOX655314 JYT655249:JYT655314 KIP655249:KIP655314 KSL655249:KSL655314 LCH655249:LCH655314 LMD655249:LMD655314 LVZ655249:LVZ655314 MFV655249:MFV655314 MPR655249:MPR655314 MZN655249:MZN655314 NJJ655249:NJJ655314 NTF655249:NTF655314 ODB655249:ODB655314 OMX655249:OMX655314 OWT655249:OWT655314 PGP655249:PGP655314 PQL655249:PQL655314 QAH655249:QAH655314 QKD655249:QKD655314 QTZ655249:QTZ655314 RDV655249:RDV655314 RNR655249:RNR655314 RXN655249:RXN655314 SHJ655249:SHJ655314 SRF655249:SRF655314 TBB655249:TBB655314 TKX655249:TKX655314 TUT655249:TUT655314 UEP655249:UEP655314 UOL655249:UOL655314 UYH655249:UYH655314 VID655249:VID655314 VRZ655249:VRZ655314 WBV655249:WBV655314 WLR655249:WLR655314 WVN655249:WVN655314 F720783:F720848 JB720785:JB720850 SX720785:SX720850 ACT720785:ACT720850 AMP720785:AMP720850 AWL720785:AWL720850 BGH720785:BGH720850 BQD720785:BQD720850 BZZ720785:BZZ720850 CJV720785:CJV720850 CTR720785:CTR720850 DDN720785:DDN720850 DNJ720785:DNJ720850 DXF720785:DXF720850 EHB720785:EHB720850 EQX720785:EQX720850 FAT720785:FAT720850 FKP720785:FKP720850 FUL720785:FUL720850 GEH720785:GEH720850 GOD720785:GOD720850 GXZ720785:GXZ720850 HHV720785:HHV720850 HRR720785:HRR720850 IBN720785:IBN720850 ILJ720785:ILJ720850 IVF720785:IVF720850 JFB720785:JFB720850 JOX720785:JOX720850 JYT720785:JYT720850 KIP720785:KIP720850 KSL720785:KSL720850 LCH720785:LCH720850 LMD720785:LMD720850 LVZ720785:LVZ720850 MFV720785:MFV720850 MPR720785:MPR720850 MZN720785:MZN720850 NJJ720785:NJJ720850 NTF720785:NTF720850 ODB720785:ODB720850 OMX720785:OMX720850 OWT720785:OWT720850 PGP720785:PGP720850 PQL720785:PQL720850 QAH720785:QAH720850 QKD720785:QKD720850 QTZ720785:QTZ720850 RDV720785:RDV720850 RNR720785:RNR720850 RXN720785:RXN720850 SHJ720785:SHJ720850 SRF720785:SRF720850 TBB720785:TBB720850 TKX720785:TKX720850 TUT720785:TUT720850 UEP720785:UEP720850 UOL720785:UOL720850 UYH720785:UYH720850 VID720785:VID720850 VRZ720785:VRZ720850 WBV720785:WBV720850 WLR720785:WLR720850 WVN720785:WVN720850 F786319:F786384 JB786321:JB786386 SX786321:SX786386 ACT786321:ACT786386 AMP786321:AMP786386 AWL786321:AWL786386 BGH786321:BGH786386 BQD786321:BQD786386 BZZ786321:BZZ786386 CJV786321:CJV786386 CTR786321:CTR786386 DDN786321:DDN786386 DNJ786321:DNJ786386 DXF786321:DXF786386 EHB786321:EHB786386 EQX786321:EQX786386 FAT786321:FAT786386 FKP786321:FKP786386 FUL786321:FUL786386 GEH786321:GEH786386 GOD786321:GOD786386 GXZ786321:GXZ786386 HHV786321:HHV786386 HRR786321:HRR786386 IBN786321:IBN786386 ILJ786321:ILJ786386 IVF786321:IVF786386 JFB786321:JFB786386 JOX786321:JOX786386 JYT786321:JYT786386 KIP786321:KIP786386 KSL786321:KSL786386 LCH786321:LCH786386 LMD786321:LMD786386 LVZ786321:LVZ786386 MFV786321:MFV786386 MPR786321:MPR786386 MZN786321:MZN786386 NJJ786321:NJJ786386 NTF786321:NTF786386 ODB786321:ODB786386 OMX786321:OMX786386 OWT786321:OWT786386 PGP786321:PGP786386 PQL786321:PQL786386 QAH786321:QAH786386 QKD786321:QKD786386 QTZ786321:QTZ786386 RDV786321:RDV786386 RNR786321:RNR786386 RXN786321:RXN786386 SHJ786321:SHJ786386 SRF786321:SRF786386 TBB786321:TBB786386 TKX786321:TKX786386 TUT786321:TUT786386 UEP786321:UEP786386 UOL786321:UOL786386 UYH786321:UYH786386 VID786321:VID786386 VRZ786321:VRZ786386 WBV786321:WBV786386 WLR786321:WLR786386 WVN786321:WVN786386 F851855:F851920 JB851857:JB851922 SX851857:SX851922 ACT851857:ACT851922 AMP851857:AMP851922 AWL851857:AWL851922 BGH851857:BGH851922 BQD851857:BQD851922 BZZ851857:BZZ851922 CJV851857:CJV851922 CTR851857:CTR851922 DDN851857:DDN851922 DNJ851857:DNJ851922 DXF851857:DXF851922 EHB851857:EHB851922 EQX851857:EQX851922 FAT851857:FAT851922 FKP851857:FKP851922 FUL851857:FUL851922 GEH851857:GEH851922 GOD851857:GOD851922 GXZ851857:GXZ851922 HHV851857:HHV851922 HRR851857:HRR851922 IBN851857:IBN851922 ILJ851857:ILJ851922 IVF851857:IVF851922 JFB851857:JFB851922 JOX851857:JOX851922 JYT851857:JYT851922 KIP851857:KIP851922 KSL851857:KSL851922 LCH851857:LCH851922 LMD851857:LMD851922 LVZ851857:LVZ851922 MFV851857:MFV851922 MPR851857:MPR851922 MZN851857:MZN851922 NJJ851857:NJJ851922 NTF851857:NTF851922 ODB851857:ODB851922 OMX851857:OMX851922 OWT851857:OWT851922 PGP851857:PGP851922 PQL851857:PQL851922 QAH851857:QAH851922 QKD851857:QKD851922 QTZ851857:QTZ851922 RDV851857:RDV851922 RNR851857:RNR851922 RXN851857:RXN851922 SHJ851857:SHJ851922 SRF851857:SRF851922 TBB851857:TBB851922 TKX851857:TKX851922 TUT851857:TUT851922 UEP851857:UEP851922 UOL851857:UOL851922 UYH851857:UYH851922 VID851857:VID851922 VRZ851857:VRZ851922 WBV851857:WBV851922 WLR851857:WLR851922 WVN851857:WVN851922 F917391:F917456 JB917393:JB917458 SX917393:SX917458 ACT917393:ACT917458 AMP917393:AMP917458 AWL917393:AWL917458 BGH917393:BGH917458 BQD917393:BQD917458 BZZ917393:BZZ917458 CJV917393:CJV917458 CTR917393:CTR917458 DDN917393:DDN917458 DNJ917393:DNJ917458 DXF917393:DXF917458 EHB917393:EHB917458 EQX917393:EQX917458 FAT917393:FAT917458 FKP917393:FKP917458 FUL917393:FUL917458 GEH917393:GEH917458 GOD917393:GOD917458 GXZ917393:GXZ917458 HHV917393:HHV917458 HRR917393:HRR917458 IBN917393:IBN917458 ILJ917393:ILJ917458 IVF917393:IVF917458 JFB917393:JFB917458 JOX917393:JOX917458 JYT917393:JYT917458 KIP917393:KIP917458 KSL917393:KSL917458 LCH917393:LCH917458 LMD917393:LMD917458 LVZ917393:LVZ917458 MFV917393:MFV917458 MPR917393:MPR917458 MZN917393:MZN917458 NJJ917393:NJJ917458 NTF917393:NTF917458 ODB917393:ODB917458 OMX917393:OMX917458 OWT917393:OWT917458 PGP917393:PGP917458 PQL917393:PQL917458 QAH917393:QAH917458 QKD917393:QKD917458 QTZ917393:QTZ917458 RDV917393:RDV917458 RNR917393:RNR917458 RXN917393:RXN917458 SHJ917393:SHJ917458 SRF917393:SRF917458 TBB917393:TBB917458 TKX917393:TKX917458 TUT917393:TUT917458 UEP917393:UEP917458 UOL917393:UOL917458 UYH917393:UYH917458 VID917393:VID917458 VRZ917393:VRZ917458 WBV917393:WBV917458 WLR917393:WLR917458 WVN917393:WVN917458 F982927:F982992 JB982929:JB982994 SX982929:SX982994 ACT982929:ACT982994 AMP982929:AMP982994 AWL982929:AWL982994 BGH982929:BGH982994 BQD982929:BQD982994 BZZ982929:BZZ982994 CJV982929:CJV982994 CTR982929:CTR982994 DDN982929:DDN982994 DNJ982929:DNJ982994 DXF982929:DXF982994 EHB982929:EHB982994 EQX982929:EQX982994 FAT982929:FAT982994 FKP982929:FKP982994 FUL982929:FUL982994 GEH982929:GEH982994 GOD982929:GOD982994 GXZ982929:GXZ982994 HHV982929:HHV982994 HRR982929:HRR982994 IBN982929:IBN982994 ILJ982929:ILJ982994 IVF982929:IVF982994 JFB982929:JFB982994 JOX982929:JOX982994 JYT982929:JYT982994 KIP982929:KIP982994 KSL982929:KSL982994 LCH982929:LCH982994 LMD982929:LMD982994 LVZ982929:LVZ982994 MFV982929:MFV982994 MPR982929:MPR982994 MZN982929:MZN982994 NJJ982929:NJJ982994 NTF982929:NTF982994 ODB982929:ODB982994 OMX982929:OMX982994 OWT982929:OWT982994 PGP982929:PGP982994 PQL982929:PQL982994 QAH982929:QAH982994 QKD982929:QKD982994 QTZ982929:QTZ982994 RDV982929:RDV982994 RNR982929:RNR982994 RXN982929:RXN982994 SHJ982929:SHJ982994 SRF982929:SRF982994 TBB982929:TBB982994 TKX982929:TKX982994 TUT982929:TUT982994 UEP982929:UEP982994 UOL982929:UOL982994 UYH982929:UYH982994 VID982929:VID982994 VRZ982929:VRZ982994 WBV982929:WBV982994 WLR982929:WLR982994 WVN982929:WVN982994 SX7:SX79 ACT7:ACT79 AMP7:AMP79 AWL7:AWL79 BGH7:BGH79 BQD7:BQD79 BZZ7:BZZ79 CJV7:CJV79 CTR7:CTR79 DDN7:DDN79 DNJ7:DNJ79 DXF7:DXF79 EHB7:EHB79 EQX7:EQX79 FAT7:FAT79 FKP7:FKP79 FUL7:FUL79 GEH7:GEH79 GOD7:GOD79 GXZ7:GXZ79 HHV7:HHV79 HRR7:HRR79 IBN7:IBN79 ILJ7:ILJ79 IVF7:IVF79 JFB7:JFB79 JOX7:JOX79 JYT7:JYT79 KIP7:KIP79 KSL7:KSL79 LCH7:LCH79 LMD7:LMD79 LVZ7:LVZ79 MFV7:MFV79 MPR7:MPR79 MZN7:MZN79 NJJ7:NJJ79 NTF7:NTF79 ODB7:ODB79 OMX7:OMX79 OWT7:OWT79 PGP7:PGP79 PQL7:PQL79 QAH7:QAH79 QKD7:QKD79 QTZ7:QTZ79 RDV7:RDV79 RNR7:RNR79 RXN7:RXN79 SHJ7:SHJ79 SRF7:SRF79 TBB7:TBB79 TKX7:TKX79 TUT7:TUT79 UEP7:UEP79 UOL7:UOL79 UYH7:UYH79 VID7:VID79 VRZ7:VRZ79 WBV7:WBV79 WLR7:WLR79 WVN7:WVN79 JB7:JB79 F7:F7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topLeftCell="A34" workbookViewId="0">
      <selection activeCell="B37" sqref="B37"/>
    </sheetView>
  </sheetViews>
  <sheetFormatPr defaultRowHeight="15"/>
  <cols>
    <col min="1" max="1" width="30.7109375" customWidth="1"/>
    <col min="2" max="2" width="24.28515625" customWidth="1"/>
    <col min="3" max="3" width="25.5703125" customWidth="1"/>
    <col min="4" max="4" width="30.7109375" customWidth="1"/>
    <col min="5" max="5" width="24" customWidth="1"/>
    <col min="6" max="6" width="14.28515625" customWidth="1"/>
    <col min="8" max="8" width="11.5703125" customWidth="1"/>
  </cols>
  <sheetData>
    <row r="1" spans="1:9" ht="15.75" thickBot="1">
      <c r="A1" s="15"/>
      <c r="B1" s="16"/>
      <c r="C1" s="16"/>
      <c r="D1" s="16"/>
      <c r="E1" s="16"/>
      <c r="F1" s="17"/>
    </row>
    <row r="2" spans="1:9">
      <c r="A2" s="45" t="s">
        <v>13</v>
      </c>
      <c r="B2" s="165" t="s">
        <v>872</v>
      </c>
      <c r="C2" s="165"/>
      <c r="D2" s="165"/>
      <c r="E2" s="165"/>
      <c r="F2" s="165"/>
    </row>
    <row r="3" spans="1:9">
      <c r="A3" s="46" t="s">
        <v>15</v>
      </c>
      <c r="B3" s="165" t="s">
        <v>896</v>
      </c>
      <c r="C3" s="165"/>
      <c r="D3" s="165"/>
      <c r="E3" s="165"/>
      <c r="F3" s="165"/>
    </row>
    <row r="4" spans="1:9">
      <c r="A4" s="45" t="s">
        <v>17</v>
      </c>
      <c r="B4" s="165" t="s">
        <v>894</v>
      </c>
      <c r="C4" s="165"/>
      <c r="D4" s="165"/>
      <c r="E4" s="165"/>
      <c r="F4" s="165"/>
    </row>
    <row r="5" spans="1:9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</row>
    <row r="6" spans="1:9" ht="15.75" thickBot="1">
      <c r="A6" s="59">
        <f>COUNTIF(F14:F1041,"Pass")</f>
        <v>0</v>
      </c>
      <c r="B6" s="28">
        <f>COUNTIF(F14:F1041,"Fail")</f>
        <v>0</v>
      </c>
      <c r="C6" s="28">
        <f>E6-D6-B6-A6</f>
        <v>29</v>
      </c>
      <c r="D6" s="29">
        <f>COUNTIF(F$14:F$1041,"N/A")</f>
        <v>0</v>
      </c>
      <c r="E6" s="167">
        <f>COUNTA(A14:A1041)</f>
        <v>29</v>
      </c>
      <c r="F6" s="167"/>
    </row>
    <row r="8" spans="1:9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9" s="20" customFormat="1" ht="15.75" customHeight="1">
      <c r="A9" s="34"/>
      <c r="B9" s="34" t="s">
        <v>353</v>
      </c>
      <c r="C9" s="35"/>
      <c r="D9" s="35"/>
      <c r="E9" s="35"/>
      <c r="F9" s="35"/>
      <c r="G9" s="35"/>
      <c r="H9" s="36"/>
      <c r="I9" s="37"/>
    </row>
    <row r="10" spans="1:9" s="41" customFormat="1" ht="27.75" customHeight="1">
      <c r="A10" s="38" t="s">
        <v>354</v>
      </c>
      <c r="B10" s="63" t="s">
        <v>355</v>
      </c>
      <c r="C10" s="38"/>
      <c r="D10" s="118" t="s">
        <v>63</v>
      </c>
      <c r="E10" s="61"/>
      <c r="F10" s="38"/>
      <c r="G10" s="38"/>
      <c r="H10" s="39"/>
      <c r="I10" s="40"/>
    </row>
    <row r="11" spans="1:9" s="41" customFormat="1" ht="27.75" customHeight="1">
      <c r="A11" s="38" t="s">
        <v>356</v>
      </c>
      <c r="B11" s="63" t="s">
        <v>357</v>
      </c>
      <c r="C11" s="38"/>
      <c r="D11" s="118" t="s">
        <v>63</v>
      </c>
      <c r="E11" s="61"/>
      <c r="F11" s="38"/>
      <c r="G11" s="38"/>
      <c r="H11" s="39"/>
      <c r="I11" s="40"/>
    </row>
    <row r="12" spans="1:9" s="41" customFormat="1" ht="27.75" customHeight="1">
      <c r="A12" s="38" t="s">
        <v>358</v>
      </c>
      <c r="B12" s="63" t="s">
        <v>359</v>
      </c>
      <c r="C12" s="38"/>
      <c r="D12" s="118" t="s">
        <v>63</v>
      </c>
      <c r="E12" s="61"/>
      <c r="F12" s="38"/>
      <c r="G12" s="38"/>
      <c r="H12" s="39"/>
      <c r="I12" s="40"/>
    </row>
    <row r="13" spans="1:9" s="41" customFormat="1" ht="27.75" customHeight="1">
      <c r="A13" s="38" t="s">
        <v>360</v>
      </c>
      <c r="B13" s="63" t="s">
        <v>361</v>
      </c>
      <c r="C13" s="38"/>
      <c r="D13" s="118" t="s">
        <v>63</v>
      </c>
      <c r="E13" s="61"/>
      <c r="F13" s="38"/>
      <c r="G13" s="38"/>
      <c r="H13" s="39"/>
      <c r="I13" s="40"/>
    </row>
    <row r="14" spans="1:9" s="41" customFormat="1" ht="27.75" customHeight="1">
      <c r="A14" s="38" t="s">
        <v>362</v>
      </c>
      <c r="B14" s="63" t="s">
        <v>103</v>
      </c>
      <c r="C14" s="38"/>
      <c r="D14" s="118" t="s">
        <v>63</v>
      </c>
      <c r="E14" s="61"/>
      <c r="F14" s="38"/>
      <c r="G14" s="38"/>
      <c r="H14" s="39"/>
      <c r="I14" s="40"/>
    </row>
    <row r="15" spans="1:9" s="41" customFormat="1" ht="27.75" customHeight="1">
      <c r="A15" s="162"/>
      <c r="B15" s="164"/>
      <c r="C15" s="63" t="s">
        <v>793</v>
      </c>
      <c r="D15" s="119" t="s">
        <v>794</v>
      </c>
      <c r="E15" s="168"/>
      <c r="F15" s="38"/>
      <c r="G15" s="38"/>
      <c r="H15" s="39"/>
      <c r="I15" s="40"/>
    </row>
    <row r="16" spans="1:9" s="41" customFormat="1" ht="27.75" customHeight="1">
      <c r="A16" s="162"/>
      <c r="B16" s="164"/>
      <c r="C16" s="63" t="s">
        <v>363</v>
      </c>
      <c r="D16" s="119" t="s">
        <v>364</v>
      </c>
      <c r="E16" s="168"/>
      <c r="F16" s="38"/>
      <c r="G16" s="38"/>
      <c r="H16" s="39"/>
      <c r="I16" s="40"/>
    </row>
    <row r="17" spans="1:11" s="41" customFormat="1" ht="27.75" customHeight="1">
      <c r="A17" s="162"/>
      <c r="B17" s="164"/>
      <c r="C17" s="63" t="s">
        <v>365</v>
      </c>
      <c r="D17" s="119" t="s">
        <v>366</v>
      </c>
      <c r="E17" s="168"/>
      <c r="F17" s="38"/>
      <c r="G17" s="38"/>
      <c r="H17" s="39"/>
      <c r="I17" s="40"/>
    </row>
    <row r="18" spans="1:11" s="41" customFormat="1" ht="27.75" customHeight="1">
      <c r="A18" s="162"/>
      <c r="B18" s="164"/>
      <c r="C18" s="63" t="s">
        <v>795</v>
      </c>
      <c r="D18" s="119" t="s">
        <v>796</v>
      </c>
      <c r="E18" s="168"/>
      <c r="F18" s="38"/>
      <c r="G18" s="38"/>
      <c r="H18" s="39"/>
      <c r="I18" s="40"/>
    </row>
    <row r="19" spans="1:11" s="41" customFormat="1" ht="27.75" customHeight="1">
      <c r="A19" s="162"/>
      <c r="B19" s="164"/>
      <c r="C19" s="63" t="s">
        <v>797</v>
      </c>
      <c r="D19" s="119" t="s">
        <v>798</v>
      </c>
      <c r="E19" s="168"/>
      <c r="F19" s="38"/>
      <c r="G19" s="38"/>
      <c r="H19" s="39"/>
      <c r="I19" s="40"/>
    </row>
    <row r="20" spans="1:11" s="41" customFormat="1" ht="27.75" customHeight="1">
      <c r="A20" s="162"/>
      <c r="B20" s="164"/>
      <c r="C20" s="63" t="s">
        <v>701</v>
      </c>
      <c r="D20" s="119" t="s">
        <v>806</v>
      </c>
      <c r="E20" s="168"/>
      <c r="F20" s="38"/>
      <c r="G20" s="38"/>
      <c r="H20" s="39"/>
      <c r="I20" s="40"/>
    </row>
    <row r="21" spans="1:11" s="41" customFormat="1" ht="27.75" customHeight="1">
      <c r="A21" s="162"/>
      <c r="B21" s="164"/>
      <c r="C21" s="63" t="s">
        <v>799</v>
      </c>
      <c r="D21" s="119" t="s">
        <v>626</v>
      </c>
      <c r="E21" s="168"/>
      <c r="F21" s="38"/>
      <c r="G21" s="38"/>
      <c r="H21" s="39"/>
      <c r="I21" s="40"/>
    </row>
    <row r="22" spans="1:11" s="41" customFormat="1" ht="27.75" customHeight="1">
      <c r="A22" s="162"/>
      <c r="B22" s="164"/>
      <c r="C22" s="63" t="s">
        <v>800</v>
      </c>
      <c r="D22" s="119" t="s">
        <v>627</v>
      </c>
      <c r="E22" s="168"/>
      <c r="F22" s="38"/>
      <c r="G22" s="38"/>
      <c r="H22" s="39"/>
      <c r="I22" s="40"/>
    </row>
    <row r="23" spans="1:11" s="20" customFormat="1" ht="15.75" customHeight="1">
      <c r="A23" s="34"/>
      <c r="B23" s="34" t="s">
        <v>367</v>
      </c>
      <c r="C23" s="35"/>
      <c r="D23" s="35"/>
      <c r="E23" s="35"/>
      <c r="F23" s="35"/>
      <c r="G23" s="35"/>
      <c r="H23" s="36"/>
      <c r="I23" s="37"/>
    </row>
    <row r="24" spans="1:11" s="1" customFormat="1" ht="73.5" customHeight="1">
      <c r="A24" s="38" t="s">
        <v>368</v>
      </c>
      <c r="B24" s="38" t="s">
        <v>369</v>
      </c>
      <c r="C24" s="38" t="s">
        <v>782</v>
      </c>
      <c r="D24" s="62" t="s">
        <v>42</v>
      </c>
      <c r="E24" s="61" t="s">
        <v>38</v>
      </c>
      <c r="F24" s="38"/>
      <c r="G24" s="38"/>
      <c r="H24" s="60"/>
      <c r="I24" s="40"/>
    </row>
    <row r="25" spans="1:11" s="1" customFormat="1" ht="12.75">
      <c r="A25" s="34"/>
      <c r="B25" s="34" t="s">
        <v>370</v>
      </c>
      <c r="C25" s="35"/>
      <c r="D25" s="35"/>
      <c r="E25" s="35"/>
      <c r="F25" s="35"/>
      <c r="G25" s="35"/>
      <c r="H25" s="36"/>
      <c r="I25" s="37"/>
      <c r="J25" s="20"/>
      <c r="K25" s="20"/>
    </row>
    <row r="26" spans="1:11" s="1" customFormat="1" ht="43.5" customHeight="1">
      <c r="A26" s="38" t="s">
        <v>371</v>
      </c>
      <c r="B26" s="63" t="s">
        <v>803</v>
      </c>
      <c r="C26" s="38"/>
      <c r="D26" s="120" t="s">
        <v>857</v>
      </c>
      <c r="E26" s="61"/>
      <c r="F26" s="38"/>
      <c r="G26" s="38"/>
      <c r="H26" s="39"/>
      <c r="I26" s="40"/>
    </row>
    <row r="27" spans="1:11" s="1" customFormat="1" ht="28.5" customHeight="1">
      <c r="A27" s="125" t="s">
        <v>372</v>
      </c>
      <c r="B27" s="126" t="s">
        <v>802</v>
      </c>
      <c r="C27" s="129"/>
      <c r="D27" s="120" t="s">
        <v>77</v>
      </c>
      <c r="E27" s="61"/>
      <c r="F27" s="38"/>
      <c r="G27" s="38"/>
      <c r="H27" s="39"/>
      <c r="I27" s="40"/>
    </row>
    <row r="28" spans="1:11" s="1" customFormat="1" ht="25.5">
      <c r="A28" s="125" t="s">
        <v>373</v>
      </c>
      <c r="B28" s="63" t="s">
        <v>804</v>
      </c>
      <c r="C28" s="38"/>
      <c r="D28" s="120" t="s">
        <v>856</v>
      </c>
      <c r="E28" s="61"/>
      <c r="F28" s="38"/>
      <c r="G28" s="38"/>
      <c r="H28" s="39"/>
      <c r="I28" s="40"/>
    </row>
    <row r="29" spans="1:11" s="1" customFormat="1" ht="26.25" customHeight="1">
      <c r="A29" s="125" t="s">
        <v>374</v>
      </c>
      <c r="B29" s="63" t="s">
        <v>222</v>
      </c>
      <c r="C29" s="38"/>
      <c r="D29" s="118" t="s">
        <v>63</v>
      </c>
      <c r="E29" s="61"/>
      <c r="F29" s="38"/>
      <c r="G29" s="38"/>
      <c r="H29" s="39"/>
      <c r="I29" s="40"/>
    </row>
    <row r="30" spans="1:11" s="1" customFormat="1" ht="26.25" customHeight="1">
      <c r="A30" s="125" t="s">
        <v>375</v>
      </c>
      <c r="B30" s="63" t="s">
        <v>663</v>
      </c>
      <c r="C30" s="38"/>
      <c r="D30" s="118" t="s">
        <v>63</v>
      </c>
      <c r="E30" s="61"/>
      <c r="F30" s="38"/>
      <c r="G30" s="38"/>
      <c r="H30" s="39"/>
      <c r="I30" s="40"/>
    </row>
    <row r="31" spans="1:11" s="1" customFormat="1" ht="12.75">
      <c r="A31" s="68"/>
      <c r="B31" s="68" t="s">
        <v>376</v>
      </c>
      <c r="C31" s="69"/>
      <c r="D31" s="69"/>
      <c r="E31" s="69"/>
      <c r="F31" s="69"/>
      <c r="G31" s="69"/>
      <c r="H31" s="70"/>
      <c r="I31" s="43"/>
    </row>
    <row r="32" spans="1:11" s="1" customFormat="1" ht="58.5" customHeight="1">
      <c r="A32" s="38" t="s">
        <v>377</v>
      </c>
      <c r="B32" s="67" t="s">
        <v>378</v>
      </c>
      <c r="C32" s="67" t="s">
        <v>352</v>
      </c>
      <c r="D32" s="71" t="s">
        <v>379</v>
      </c>
      <c r="E32" s="72" t="s">
        <v>38</v>
      </c>
      <c r="F32" s="67"/>
      <c r="G32" s="67"/>
      <c r="H32" s="73"/>
      <c r="I32" s="43"/>
    </row>
    <row r="33" spans="1:9" s="1" customFormat="1" ht="93" customHeight="1">
      <c r="A33" s="38" t="s">
        <v>380</v>
      </c>
      <c r="B33" s="74" t="s">
        <v>604</v>
      </c>
      <c r="C33" s="63" t="s">
        <v>381</v>
      </c>
      <c r="D33" s="71" t="s">
        <v>605</v>
      </c>
      <c r="E33" s="72" t="s">
        <v>38</v>
      </c>
      <c r="F33" s="67"/>
      <c r="G33" s="67"/>
      <c r="H33" s="73"/>
      <c r="I33" s="43"/>
    </row>
    <row r="34" spans="1:9" s="1" customFormat="1" ht="93" customHeight="1">
      <c r="A34" s="38" t="s">
        <v>382</v>
      </c>
      <c r="B34" s="75" t="s">
        <v>606</v>
      </c>
      <c r="C34" s="63" t="s">
        <v>383</v>
      </c>
      <c r="D34" s="71" t="s">
        <v>48</v>
      </c>
      <c r="E34" s="61" t="s">
        <v>38</v>
      </c>
      <c r="F34" s="67"/>
      <c r="G34" s="67"/>
      <c r="H34" s="73"/>
      <c r="I34" s="43"/>
    </row>
    <row r="35" spans="1:9" s="1" customFormat="1" ht="71.25" customHeight="1">
      <c r="A35" s="38" t="s">
        <v>384</v>
      </c>
      <c r="B35" s="76" t="s">
        <v>607</v>
      </c>
      <c r="C35" s="63" t="s">
        <v>387</v>
      </c>
      <c r="D35" s="71" t="s">
        <v>48</v>
      </c>
      <c r="E35" s="61" t="s">
        <v>38</v>
      </c>
      <c r="F35" s="67"/>
      <c r="G35" s="65"/>
      <c r="H35" s="65"/>
      <c r="I35" s="43"/>
    </row>
    <row r="36" spans="1:9" s="1" customFormat="1" ht="96" customHeight="1">
      <c r="A36" s="38" t="s">
        <v>385</v>
      </c>
      <c r="B36" s="75" t="s">
        <v>608</v>
      </c>
      <c r="C36" s="63" t="s">
        <v>388</v>
      </c>
      <c r="D36" s="71" t="s">
        <v>48</v>
      </c>
      <c r="E36" s="61" t="s">
        <v>38</v>
      </c>
      <c r="F36" s="67"/>
      <c r="G36" s="67"/>
      <c r="H36" s="73"/>
      <c r="I36" s="43"/>
    </row>
    <row r="37" spans="1:9" s="1" customFormat="1" ht="63.75">
      <c r="A37" s="38" t="s">
        <v>815</v>
      </c>
      <c r="B37" s="76" t="s">
        <v>807</v>
      </c>
      <c r="C37" s="63" t="s">
        <v>808</v>
      </c>
      <c r="D37" s="71" t="s">
        <v>48</v>
      </c>
      <c r="E37" s="61" t="s">
        <v>38</v>
      </c>
      <c r="F37" s="67"/>
      <c r="G37" s="67"/>
      <c r="H37" s="73"/>
      <c r="I37" s="43"/>
    </row>
    <row r="38" spans="1:9" s="1" customFormat="1" ht="99" customHeight="1">
      <c r="A38" s="38" t="s">
        <v>386</v>
      </c>
      <c r="B38" s="75" t="s">
        <v>809</v>
      </c>
      <c r="C38" s="63" t="s">
        <v>810</v>
      </c>
      <c r="D38" s="71" t="s">
        <v>811</v>
      </c>
      <c r="E38" s="61" t="s">
        <v>38</v>
      </c>
      <c r="F38" s="67"/>
      <c r="G38" s="67"/>
      <c r="H38" s="73"/>
      <c r="I38" s="43"/>
    </row>
    <row r="39" spans="1:9" s="1" customFormat="1" ht="75" customHeight="1">
      <c r="A39" s="38" t="s">
        <v>816</v>
      </c>
      <c r="B39" s="75" t="s">
        <v>812</v>
      </c>
      <c r="C39" s="63" t="s">
        <v>813</v>
      </c>
      <c r="D39" s="71" t="s">
        <v>48</v>
      </c>
      <c r="E39" s="61" t="s">
        <v>38</v>
      </c>
      <c r="F39" s="67"/>
      <c r="G39" s="67"/>
      <c r="H39" s="73"/>
      <c r="I39" s="43"/>
    </row>
    <row r="40" spans="1:9" s="1" customFormat="1" ht="71.25" customHeight="1">
      <c r="A40" s="38" t="s">
        <v>389</v>
      </c>
      <c r="B40" s="74" t="s">
        <v>390</v>
      </c>
      <c r="C40" s="63" t="s">
        <v>814</v>
      </c>
      <c r="D40" s="71" t="s">
        <v>391</v>
      </c>
      <c r="E40" s="61" t="s">
        <v>38</v>
      </c>
      <c r="F40" s="67"/>
      <c r="G40" s="67"/>
      <c r="H40" s="73"/>
      <c r="I40" s="43"/>
    </row>
    <row r="41" spans="1:9" s="1" customFormat="1" ht="21" customHeight="1">
      <c r="A41" s="34"/>
      <c r="B41" s="34" t="s">
        <v>392</v>
      </c>
      <c r="C41" s="35"/>
      <c r="D41" s="35"/>
      <c r="E41" s="35"/>
      <c r="F41" s="35"/>
      <c r="G41" s="35"/>
      <c r="H41" s="36"/>
      <c r="I41" s="43"/>
    </row>
    <row r="42" spans="1:9" s="1" customFormat="1" ht="24.75" customHeight="1">
      <c r="A42" s="38" t="s">
        <v>822</v>
      </c>
      <c r="B42" s="63" t="s">
        <v>803</v>
      </c>
      <c r="C42" s="67"/>
      <c r="D42" s="120" t="s">
        <v>823</v>
      </c>
      <c r="E42" s="72"/>
      <c r="F42" s="67"/>
      <c r="G42" s="67"/>
      <c r="H42" s="73"/>
      <c r="I42" s="43"/>
    </row>
    <row r="43" spans="1:9" s="1" customFormat="1" ht="27.75" customHeight="1">
      <c r="A43" s="38" t="s">
        <v>824</v>
      </c>
      <c r="B43" s="142" t="s">
        <v>802</v>
      </c>
      <c r="C43" s="67"/>
      <c r="D43" s="120" t="s">
        <v>63</v>
      </c>
      <c r="E43" s="72"/>
      <c r="F43" s="67"/>
      <c r="G43" s="67"/>
      <c r="H43" s="73"/>
      <c r="I43" s="43"/>
    </row>
    <row r="44" spans="1:9" s="1" customFormat="1" ht="31.5" customHeight="1">
      <c r="A44" s="38" t="s">
        <v>825</v>
      </c>
      <c r="B44" s="63" t="s">
        <v>804</v>
      </c>
      <c r="C44" s="67"/>
      <c r="D44" s="120" t="s">
        <v>801</v>
      </c>
      <c r="E44" s="72"/>
      <c r="F44" s="67"/>
      <c r="G44" s="67"/>
      <c r="H44" s="73"/>
      <c r="I44" s="43"/>
    </row>
    <row r="45" spans="1:9" s="1" customFormat="1" ht="23.25" customHeight="1">
      <c r="A45" s="38" t="s">
        <v>826</v>
      </c>
      <c r="B45" s="63" t="s">
        <v>127</v>
      </c>
      <c r="C45" s="67"/>
      <c r="D45" s="118" t="s">
        <v>63</v>
      </c>
      <c r="E45" s="72"/>
      <c r="F45" s="67"/>
      <c r="G45" s="67"/>
      <c r="H45" s="73"/>
      <c r="I45" s="43"/>
    </row>
    <row r="46" spans="1:9" s="1" customFormat="1" ht="21" customHeight="1">
      <c r="A46" s="38" t="s">
        <v>827</v>
      </c>
      <c r="B46" s="63" t="s">
        <v>663</v>
      </c>
      <c r="C46" s="67"/>
      <c r="D46" s="118" t="s">
        <v>63</v>
      </c>
      <c r="E46" s="72"/>
      <c r="F46" s="67"/>
      <c r="G46" s="67"/>
      <c r="H46" s="73"/>
      <c r="I46" s="43"/>
    </row>
    <row r="47" spans="1:9" s="1" customFormat="1" ht="12.75">
      <c r="A47" s="34"/>
      <c r="B47" s="34" t="s">
        <v>821</v>
      </c>
      <c r="C47" s="35"/>
      <c r="D47" s="35"/>
      <c r="E47" s="35"/>
      <c r="F47" s="35"/>
      <c r="G47" s="35"/>
      <c r="H47" s="36"/>
    </row>
    <row r="48" spans="1:9" s="1" customFormat="1" ht="48" customHeight="1">
      <c r="A48" s="38" t="s">
        <v>393</v>
      </c>
      <c r="B48" s="67" t="s">
        <v>394</v>
      </c>
      <c r="C48" s="67" t="s">
        <v>828</v>
      </c>
      <c r="D48" s="71" t="s">
        <v>829</v>
      </c>
      <c r="E48" s="72" t="s">
        <v>38</v>
      </c>
      <c r="F48" s="67"/>
      <c r="G48" s="67"/>
      <c r="H48" s="73"/>
    </row>
    <row r="49" spans="1:8" s="1" customFormat="1" ht="89.25">
      <c r="A49" s="38" t="s">
        <v>395</v>
      </c>
      <c r="B49" s="74" t="s">
        <v>609</v>
      </c>
      <c r="C49" s="63" t="s">
        <v>396</v>
      </c>
      <c r="D49" s="71" t="s">
        <v>610</v>
      </c>
      <c r="E49" s="72" t="s">
        <v>38</v>
      </c>
      <c r="F49" s="67"/>
      <c r="G49" s="67"/>
      <c r="H49" s="73"/>
    </row>
    <row r="50" spans="1:8" s="1" customFormat="1" ht="129" customHeight="1">
      <c r="A50" s="38" t="s">
        <v>397</v>
      </c>
      <c r="B50" s="75" t="s">
        <v>611</v>
      </c>
      <c r="C50" s="63" t="s">
        <v>398</v>
      </c>
      <c r="D50" s="71" t="s">
        <v>612</v>
      </c>
      <c r="E50" s="61" t="s">
        <v>38</v>
      </c>
      <c r="F50" s="67"/>
      <c r="G50" s="67"/>
      <c r="H50" s="73"/>
    </row>
    <row r="51" spans="1:8" s="1" customFormat="1" ht="80.25" customHeight="1">
      <c r="A51" s="38" t="s">
        <v>399</v>
      </c>
      <c r="B51" s="76" t="s">
        <v>830</v>
      </c>
      <c r="C51" s="63" t="s">
        <v>831</v>
      </c>
      <c r="D51" s="71" t="s">
        <v>48</v>
      </c>
      <c r="E51" s="61" t="s">
        <v>38</v>
      </c>
      <c r="F51" s="67"/>
      <c r="G51" s="67"/>
      <c r="H51" s="73"/>
    </row>
    <row r="52" spans="1:8" s="1" customFormat="1" ht="102" customHeight="1">
      <c r="A52" s="38" t="s">
        <v>400</v>
      </c>
      <c r="B52" s="75" t="s">
        <v>832</v>
      </c>
      <c r="C52" s="63" t="s">
        <v>833</v>
      </c>
      <c r="D52" s="71" t="s">
        <v>834</v>
      </c>
      <c r="E52" s="61" t="s">
        <v>38</v>
      </c>
      <c r="F52" s="67"/>
      <c r="G52" s="67"/>
      <c r="H52" s="73"/>
    </row>
    <row r="53" spans="1:8" s="1" customFormat="1" ht="12.75">
      <c r="A53" s="68"/>
      <c r="B53" s="68" t="s">
        <v>403</v>
      </c>
      <c r="C53" s="69"/>
      <c r="D53" s="69"/>
      <c r="E53" s="69"/>
      <c r="F53" s="69"/>
      <c r="G53" s="69"/>
      <c r="H53" s="70"/>
    </row>
    <row r="54" spans="1:8" s="1" customFormat="1" ht="57.75" customHeight="1">
      <c r="A54" s="38" t="s">
        <v>404</v>
      </c>
      <c r="B54" s="74" t="s">
        <v>603</v>
      </c>
      <c r="C54" s="63" t="s">
        <v>405</v>
      </c>
      <c r="D54" s="71" t="s">
        <v>613</v>
      </c>
      <c r="E54" s="61" t="s">
        <v>38</v>
      </c>
      <c r="F54" s="67"/>
      <c r="G54" s="67"/>
      <c r="H54" s="73"/>
    </row>
    <row r="55" spans="1:8" s="1" customFormat="1" ht="12.75">
      <c r="A55" s="68"/>
      <c r="B55" s="68" t="s">
        <v>406</v>
      </c>
      <c r="C55" s="69"/>
      <c r="D55" s="69"/>
      <c r="E55" s="69"/>
      <c r="F55" s="69"/>
      <c r="G55" s="69"/>
      <c r="H55" s="70"/>
    </row>
    <row r="56" spans="1:8" s="1" customFormat="1" ht="63" customHeight="1">
      <c r="A56" s="38" t="s">
        <v>407</v>
      </c>
      <c r="B56" s="74" t="s">
        <v>817</v>
      </c>
      <c r="C56" s="63" t="s">
        <v>818</v>
      </c>
      <c r="D56" s="71" t="s">
        <v>820</v>
      </c>
      <c r="E56" s="61" t="s">
        <v>38</v>
      </c>
      <c r="F56" s="67"/>
      <c r="G56" s="67"/>
      <c r="H56" s="73"/>
    </row>
    <row r="57" spans="1:8" s="1" customFormat="1" ht="58.5" customHeight="1">
      <c r="A57" s="38" t="s">
        <v>408</v>
      </c>
      <c r="B57" s="74" t="s">
        <v>614</v>
      </c>
      <c r="C57" s="63" t="s">
        <v>819</v>
      </c>
      <c r="D57" s="71" t="s">
        <v>615</v>
      </c>
      <c r="E57" s="61" t="s">
        <v>38</v>
      </c>
      <c r="F57" s="67"/>
      <c r="G57" s="67"/>
      <c r="H57" s="73"/>
    </row>
  </sheetData>
  <mergeCells count="8">
    <mergeCell ref="A15:A22"/>
    <mergeCell ref="B15:B22"/>
    <mergeCell ref="E15:E22"/>
    <mergeCell ref="B2:F2"/>
    <mergeCell ref="B3:F3"/>
    <mergeCell ref="B4:F4"/>
    <mergeCell ref="E5:F5"/>
    <mergeCell ref="E6:F6"/>
  </mergeCells>
  <dataValidations count="1">
    <dataValidation type="list" allowBlank="1" showErrorMessage="1" sqref="F1:F4 F8:F57 WLR8:WLR57 WBV8:WBV57 VRZ8:VRZ57 VID8:VID57 UYH8:UYH57 UOL8:UOL57 UEP8:UEP57 TUT8:TUT57 TKX8:TKX57 TBB8:TBB57 SRF8:SRF57 SHJ8:SHJ57 RXN8:RXN57 RNR8:RNR57 RDV8:RDV57 QTZ8:QTZ57 QKD8:QKD57 QAH8:QAH57 PQL8:PQL57 PGP8:PGP57 OWT8:OWT57 OMX8:OMX57 ODB8:ODB57 NTF8:NTF57 NJJ8:NJJ57 MZN8:MZN57 MPR8:MPR57 MFV8:MFV57 LVZ8:LVZ57 LMD8:LMD57 LCH8:LCH57 KSL8:KSL57 KIP8:KIP57 JYT8:JYT57 JOX8:JOX57 JFB8:JFB57 IVF8:IVF57 ILJ8:ILJ57 IBN8:IBN57 HRR8:HRR57 HHV8:HHV57 GXZ8:GXZ57 GOD8:GOD57 GEH8:GEH57 FUL8:FUL57 FKP8:FKP57 FAT8:FAT57 EQX8:EQX57 EHB8:EHB57 DXF8:DXF57 DNJ8:DNJ57 DDN8:DDN57 CTR8:CTR57 CJV8:CJV57 BZZ8:BZZ57 BQD8:BQD57 BGH8:BGH57 AWL8:AWL57 AMP8:AMP57 ACT8:ACT57 SX8:SX57 JB8:JB57 WVN8:WVN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topLeftCell="A39" workbookViewId="0">
      <selection activeCell="I44" sqref="I44"/>
    </sheetView>
  </sheetViews>
  <sheetFormatPr defaultRowHeight="15"/>
  <cols>
    <col min="1" max="1" width="20.5703125" bestFit="1" customWidth="1"/>
    <col min="2" max="2" width="27.5703125" customWidth="1"/>
    <col min="3" max="3" width="33.85546875" customWidth="1"/>
    <col min="4" max="4" width="30.7109375" customWidth="1"/>
    <col min="5" max="5" width="24.5703125" customWidth="1"/>
    <col min="6" max="6" width="13.28515625" customWidth="1"/>
  </cols>
  <sheetData>
    <row r="1" spans="1:9" ht="15.75" thickBot="1">
      <c r="A1" s="15"/>
      <c r="B1" s="16"/>
      <c r="C1" s="16"/>
      <c r="D1" s="16"/>
      <c r="E1" s="16"/>
      <c r="F1" s="17"/>
    </row>
    <row r="2" spans="1:9">
      <c r="A2" s="45" t="s">
        <v>13</v>
      </c>
      <c r="B2" s="169" t="s">
        <v>875</v>
      </c>
      <c r="C2" s="169"/>
      <c r="D2" s="169"/>
      <c r="E2" s="169"/>
      <c r="F2" s="169"/>
    </row>
    <row r="3" spans="1:9">
      <c r="A3" s="46" t="s">
        <v>15</v>
      </c>
      <c r="B3" s="169" t="s">
        <v>897</v>
      </c>
      <c r="C3" s="169"/>
      <c r="D3" s="169"/>
      <c r="E3" s="169"/>
      <c r="F3" s="169"/>
    </row>
    <row r="4" spans="1:9">
      <c r="A4" s="45" t="s">
        <v>17</v>
      </c>
      <c r="B4" s="169" t="s">
        <v>894</v>
      </c>
      <c r="C4" s="169"/>
      <c r="D4" s="169"/>
      <c r="E4" s="169"/>
      <c r="F4" s="169"/>
    </row>
    <row r="5" spans="1:9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</row>
    <row r="6" spans="1:9" ht="15.75" thickBot="1">
      <c r="A6" s="136">
        <f>COUNTIF(F10:F987,"Pass")</f>
        <v>0</v>
      </c>
      <c r="B6" s="28">
        <f>COUNTIF(F10:F987,"Fail")</f>
        <v>0</v>
      </c>
      <c r="C6" s="28">
        <f>E6-D6-B6-A6</f>
        <v>27</v>
      </c>
      <c r="D6" s="29">
        <f>COUNTIF(F$10:F$987,"N/A")</f>
        <v>0</v>
      </c>
      <c r="E6" s="167">
        <f>COUNTA(A10:A987)</f>
        <v>27</v>
      </c>
      <c r="F6" s="167"/>
    </row>
    <row r="8" spans="1:9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9" s="20" customFormat="1" ht="12.75">
      <c r="A9" s="34"/>
      <c r="B9" s="34" t="s">
        <v>1104</v>
      </c>
      <c r="C9" s="35"/>
      <c r="D9" s="35"/>
      <c r="E9" s="35"/>
      <c r="F9" s="35"/>
      <c r="G9" s="35"/>
      <c r="H9" s="36"/>
      <c r="I9" s="37"/>
    </row>
    <row r="10" spans="1:9" s="41" customFormat="1" ht="25.5">
      <c r="A10" s="38" t="s">
        <v>1113</v>
      </c>
      <c r="B10" s="63" t="s">
        <v>1105</v>
      </c>
      <c r="C10" s="38"/>
      <c r="D10" s="118" t="s">
        <v>63</v>
      </c>
      <c r="E10" s="61"/>
      <c r="F10" s="38"/>
      <c r="G10" s="38"/>
      <c r="H10" s="39"/>
      <c r="I10" s="40"/>
    </row>
    <row r="11" spans="1:9" s="41" customFormat="1" ht="25.5">
      <c r="A11" s="200" t="s">
        <v>1114</v>
      </c>
      <c r="B11" s="163" t="s">
        <v>905</v>
      </c>
      <c r="C11" s="63" t="s">
        <v>1106</v>
      </c>
      <c r="D11" s="119" t="s">
        <v>1108</v>
      </c>
      <c r="E11" s="61"/>
      <c r="F11" s="38"/>
      <c r="G11" s="38"/>
      <c r="H11" s="39"/>
      <c r="I11" s="40"/>
    </row>
    <row r="12" spans="1:9" s="41" customFormat="1" ht="25.5">
      <c r="A12" s="201"/>
      <c r="B12" s="164"/>
      <c r="C12" s="131" t="s">
        <v>1107</v>
      </c>
      <c r="D12" s="198" t="s">
        <v>1109</v>
      </c>
      <c r="E12" s="177"/>
      <c r="F12" s="64"/>
      <c r="G12" s="64"/>
      <c r="H12" s="178"/>
      <c r="I12" s="40"/>
    </row>
    <row r="13" spans="1:9" s="41" customFormat="1" ht="29.25" customHeight="1">
      <c r="A13" s="201"/>
      <c r="B13" s="164"/>
      <c r="C13" s="199" t="s">
        <v>1110</v>
      </c>
      <c r="D13" s="71" t="s">
        <v>1111</v>
      </c>
      <c r="E13" s="72"/>
      <c r="F13" s="67"/>
      <c r="G13" s="67"/>
      <c r="H13" s="186"/>
      <c r="I13" s="40"/>
    </row>
    <row r="14" spans="1:9" s="41" customFormat="1" ht="29.25" customHeight="1">
      <c r="A14" s="201"/>
      <c r="B14" s="164"/>
      <c r="C14" s="199" t="s">
        <v>910</v>
      </c>
      <c r="D14" s="71"/>
      <c r="E14" s="72"/>
      <c r="F14" s="67"/>
      <c r="G14" s="67"/>
      <c r="H14" s="186"/>
      <c r="I14" s="40"/>
    </row>
    <row r="15" spans="1:9" s="41" customFormat="1" ht="29.25" customHeight="1">
      <c r="A15" s="202"/>
      <c r="B15" s="191"/>
      <c r="C15" s="199" t="s">
        <v>911</v>
      </c>
      <c r="D15" s="71"/>
      <c r="E15" s="72"/>
      <c r="F15" s="67"/>
      <c r="G15" s="67"/>
      <c r="H15" s="186"/>
      <c r="I15" s="40"/>
    </row>
    <row r="16" spans="1:9" s="20" customFormat="1" ht="12.75">
      <c r="A16" s="35"/>
      <c r="B16" s="34" t="s">
        <v>1112</v>
      </c>
      <c r="C16" s="181"/>
      <c r="D16" s="181"/>
      <c r="E16" s="181"/>
      <c r="F16" s="181"/>
      <c r="G16" s="181"/>
      <c r="H16" s="182"/>
      <c r="I16" s="37"/>
    </row>
    <row r="17" spans="1:9" s="20" customFormat="1" ht="38.25">
      <c r="A17" s="38" t="s">
        <v>1118</v>
      </c>
      <c r="B17" s="38" t="s">
        <v>1115</v>
      </c>
      <c r="C17" s="38" t="s">
        <v>1116</v>
      </c>
      <c r="D17" s="62" t="s">
        <v>1117</v>
      </c>
      <c r="E17" s="61" t="s">
        <v>845</v>
      </c>
      <c r="F17" s="38"/>
      <c r="G17" s="38"/>
      <c r="H17" s="60"/>
      <c r="I17" s="37"/>
    </row>
    <row r="18" spans="1:9">
      <c r="A18" s="68"/>
      <c r="B18" s="68" t="s">
        <v>1119</v>
      </c>
      <c r="C18" s="69"/>
      <c r="D18" s="69"/>
      <c r="E18" s="69"/>
      <c r="F18" s="69"/>
      <c r="G18" s="69"/>
      <c r="H18" s="70"/>
    </row>
    <row r="19" spans="1:9" ht="105">
      <c r="A19" s="205" t="s">
        <v>1126</v>
      </c>
      <c r="B19" s="203" t="s">
        <v>1120</v>
      </c>
      <c r="C19" s="204" t="s">
        <v>1121</v>
      </c>
      <c r="D19" s="185" t="s">
        <v>63</v>
      </c>
      <c r="E19" s="139"/>
      <c r="F19" s="139"/>
      <c r="G19" s="139"/>
      <c r="H19" s="139"/>
    </row>
    <row r="20" spans="1:9" ht="38.25">
      <c r="A20" s="205" t="s">
        <v>1127</v>
      </c>
      <c r="B20" s="205" t="s">
        <v>1122</v>
      </c>
      <c r="C20" s="139"/>
      <c r="D20" s="185" t="s">
        <v>1125</v>
      </c>
      <c r="E20" s="139"/>
      <c r="F20" s="139"/>
      <c r="G20" s="139"/>
      <c r="H20" s="139"/>
    </row>
    <row r="21" spans="1:9">
      <c r="A21" s="205" t="s">
        <v>1128</v>
      </c>
      <c r="B21" s="139" t="s">
        <v>1123</v>
      </c>
      <c r="C21" s="139"/>
      <c r="D21" s="185" t="s">
        <v>63</v>
      </c>
      <c r="E21" s="139"/>
      <c r="F21" s="139"/>
      <c r="G21" s="139"/>
      <c r="H21" s="139"/>
    </row>
    <row r="22" spans="1:9">
      <c r="A22" s="205" t="s">
        <v>1129</v>
      </c>
      <c r="B22" s="139" t="s">
        <v>925</v>
      </c>
      <c r="C22" s="139"/>
      <c r="D22" s="185" t="s">
        <v>63</v>
      </c>
      <c r="E22" s="139"/>
      <c r="F22" s="139"/>
      <c r="G22" s="139"/>
      <c r="H22" s="139"/>
    </row>
    <row r="23" spans="1:9">
      <c r="A23" s="205" t="s">
        <v>1130</v>
      </c>
      <c r="B23" s="139" t="s">
        <v>1124</v>
      </c>
      <c r="C23" s="139"/>
      <c r="D23" s="185" t="s">
        <v>63</v>
      </c>
      <c r="E23" s="139"/>
      <c r="F23" s="139"/>
      <c r="G23" s="139"/>
      <c r="H23" s="139"/>
    </row>
    <row r="24" spans="1:9">
      <c r="A24" s="68"/>
      <c r="B24" s="68" t="s">
        <v>1131</v>
      </c>
      <c r="C24" s="69"/>
      <c r="D24" s="69"/>
      <c r="E24" s="69"/>
      <c r="F24" s="69"/>
      <c r="G24" s="69"/>
      <c r="H24" s="70"/>
    </row>
    <row r="25" spans="1:9" ht="25.5">
      <c r="A25" s="67" t="s">
        <v>1165</v>
      </c>
      <c r="B25" s="67" t="s">
        <v>1132</v>
      </c>
      <c r="C25" s="67" t="s">
        <v>1135</v>
      </c>
      <c r="D25" s="71" t="s">
        <v>1133</v>
      </c>
      <c r="E25" s="72" t="s">
        <v>845</v>
      </c>
      <c r="F25" s="67"/>
      <c r="G25" s="67"/>
      <c r="H25" s="73"/>
    </row>
    <row r="26" spans="1:9" ht="89.25">
      <c r="A26" s="67" t="s">
        <v>1166</v>
      </c>
      <c r="B26" s="206" t="s">
        <v>1134</v>
      </c>
      <c r="C26" s="63" t="s">
        <v>1136</v>
      </c>
      <c r="D26" s="71" t="s">
        <v>1137</v>
      </c>
      <c r="E26" s="72" t="s">
        <v>845</v>
      </c>
      <c r="F26" s="205"/>
      <c r="G26" s="205"/>
      <c r="H26" s="205"/>
    </row>
    <row r="27" spans="1:9" ht="51">
      <c r="A27" s="67" t="s">
        <v>1167</v>
      </c>
      <c r="B27" s="207" t="s">
        <v>1138</v>
      </c>
      <c r="C27" s="63" t="s">
        <v>1139</v>
      </c>
      <c r="D27" s="71" t="s">
        <v>1140</v>
      </c>
      <c r="E27" s="72" t="s">
        <v>845</v>
      </c>
      <c r="F27" s="139"/>
      <c r="G27" s="139"/>
      <c r="H27" s="139"/>
    </row>
    <row r="28" spans="1:9" ht="60">
      <c r="A28" s="67" t="s">
        <v>1168</v>
      </c>
      <c r="B28" s="207" t="s">
        <v>1141</v>
      </c>
      <c r="C28" s="63" t="s">
        <v>1142</v>
      </c>
      <c r="D28" s="71" t="s">
        <v>1143</v>
      </c>
      <c r="E28" s="72" t="s">
        <v>845</v>
      </c>
      <c r="F28" s="139"/>
      <c r="G28" s="139"/>
      <c r="H28" s="139"/>
    </row>
    <row r="29" spans="1:9" ht="45">
      <c r="A29" s="67" t="s">
        <v>1169</v>
      </c>
      <c r="B29" s="207" t="s">
        <v>1144</v>
      </c>
      <c r="C29" s="63" t="s">
        <v>1145</v>
      </c>
      <c r="D29" s="204" t="s">
        <v>1146</v>
      </c>
      <c r="E29" s="72" t="s">
        <v>845</v>
      </c>
      <c r="F29" s="139"/>
      <c r="G29" s="139"/>
      <c r="H29" s="139"/>
    </row>
    <row r="30" spans="1:9">
      <c r="A30" s="68"/>
      <c r="B30" s="68" t="s">
        <v>1147</v>
      </c>
      <c r="C30" s="69"/>
      <c r="D30" s="69"/>
      <c r="E30" s="69"/>
      <c r="F30" s="69"/>
      <c r="G30" s="69"/>
      <c r="H30" s="70"/>
    </row>
    <row r="31" spans="1:9" ht="105">
      <c r="A31" s="205" t="s">
        <v>1170</v>
      </c>
      <c r="B31" s="203" t="s">
        <v>1120</v>
      </c>
      <c r="C31" s="204" t="s">
        <v>1121</v>
      </c>
      <c r="D31" s="185" t="s">
        <v>1148</v>
      </c>
      <c r="E31" s="139"/>
      <c r="F31" s="139"/>
      <c r="G31" s="139"/>
      <c r="H31" s="139"/>
    </row>
    <row r="32" spans="1:9" ht="25.5">
      <c r="A32" s="205" t="s">
        <v>1171</v>
      </c>
      <c r="B32" s="205" t="s">
        <v>1122</v>
      </c>
      <c r="C32" s="139"/>
      <c r="D32" s="185" t="s">
        <v>1149</v>
      </c>
      <c r="E32" s="139"/>
      <c r="F32" s="139"/>
      <c r="G32" s="139"/>
      <c r="H32" s="139"/>
    </row>
    <row r="33" spans="1:8">
      <c r="A33" s="205" t="s">
        <v>1172</v>
      </c>
      <c r="B33" s="139" t="s">
        <v>1123</v>
      </c>
      <c r="C33" s="139"/>
      <c r="D33" s="185" t="s">
        <v>63</v>
      </c>
      <c r="E33" s="139"/>
      <c r="F33" s="139"/>
      <c r="G33" s="139"/>
      <c r="H33" s="139"/>
    </row>
    <row r="34" spans="1:8">
      <c r="A34" s="205" t="s">
        <v>1173</v>
      </c>
      <c r="B34" s="139" t="s">
        <v>925</v>
      </c>
      <c r="C34" s="139"/>
      <c r="D34" s="185" t="s">
        <v>63</v>
      </c>
      <c r="E34" s="139"/>
      <c r="F34" s="139"/>
      <c r="G34" s="139"/>
      <c r="H34" s="139"/>
    </row>
    <row r="35" spans="1:8">
      <c r="A35" s="205" t="s">
        <v>1174</v>
      </c>
      <c r="B35" s="139" t="s">
        <v>1124</v>
      </c>
      <c r="C35" s="139"/>
      <c r="D35" s="185" t="s">
        <v>63</v>
      </c>
      <c r="E35" s="139"/>
      <c r="F35" s="139"/>
      <c r="G35" s="139"/>
      <c r="H35" s="139"/>
    </row>
    <row r="36" spans="1:8">
      <c r="A36" s="68"/>
      <c r="B36" s="68" t="s">
        <v>1175</v>
      </c>
      <c r="C36" s="69"/>
      <c r="D36" s="69"/>
      <c r="E36" s="69"/>
      <c r="F36" s="69"/>
      <c r="G36" s="69"/>
      <c r="H36" s="70"/>
    </row>
    <row r="37" spans="1:8" ht="38.25">
      <c r="A37" s="208" t="s">
        <v>1161</v>
      </c>
      <c r="B37" s="208" t="s">
        <v>1151</v>
      </c>
      <c r="C37" s="208" t="s">
        <v>1152</v>
      </c>
      <c r="D37" s="71" t="s">
        <v>1153</v>
      </c>
      <c r="E37" s="72" t="s">
        <v>845</v>
      </c>
      <c r="F37" s="208"/>
      <c r="G37" s="208"/>
      <c r="H37" s="209"/>
    </row>
    <row r="38" spans="1:8" ht="89.25">
      <c r="A38" s="208" t="s">
        <v>1162</v>
      </c>
      <c r="B38" s="206" t="s">
        <v>1150</v>
      </c>
      <c r="C38" s="63" t="s">
        <v>1154</v>
      </c>
      <c r="D38" s="71" t="s">
        <v>1155</v>
      </c>
      <c r="E38" s="72" t="s">
        <v>845</v>
      </c>
      <c r="F38" s="205"/>
      <c r="G38" s="205"/>
      <c r="H38" s="205"/>
    </row>
    <row r="39" spans="1:8" ht="51">
      <c r="A39" s="208" t="s">
        <v>1163</v>
      </c>
      <c r="B39" s="207" t="s">
        <v>1156</v>
      </c>
      <c r="C39" s="63" t="s">
        <v>1157</v>
      </c>
      <c r="D39" s="71" t="s">
        <v>1140</v>
      </c>
      <c r="E39" s="72" t="s">
        <v>845</v>
      </c>
      <c r="F39" s="210"/>
      <c r="G39" s="210"/>
      <c r="H39" s="210"/>
    </row>
    <row r="40" spans="1:8" ht="45">
      <c r="A40" s="208" t="s">
        <v>1164</v>
      </c>
      <c r="B40" s="205" t="s">
        <v>1158</v>
      </c>
      <c r="C40" s="63" t="s">
        <v>1159</v>
      </c>
      <c r="D40" s="211" t="s">
        <v>1160</v>
      </c>
      <c r="E40" s="72" t="s">
        <v>845</v>
      </c>
      <c r="F40" s="205"/>
      <c r="G40" s="205"/>
      <c r="H40" s="205"/>
    </row>
    <row r="41" spans="1:8">
      <c r="A41" s="68"/>
      <c r="B41" s="68" t="s">
        <v>1176</v>
      </c>
      <c r="C41" s="69"/>
      <c r="D41" s="69"/>
      <c r="E41" s="69"/>
      <c r="F41" s="69"/>
      <c r="G41" s="69"/>
      <c r="H41" s="70"/>
    </row>
    <row r="42" spans="1:8">
      <c r="A42" s="205" t="s">
        <v>1177</v>
      </c>
      <c r="B42" s="139" t="s">
        <v>180</v>
      </c>
      <c r="C42" s="139"/>
      <c r="D42" s="185" t="s">
        <v>63</v>
      </c>
      <c r="E42" s="139"/>
      <c r="F42" s="139"/>
      <c r="G42" s="139"/>
      <c r="H42" s="139"/>
    </row>
    <row r="43" spans="1:8">
      <c r="A43" s="205" t="s">
        <v>1178</v>
      </c>
      <c r="B43" s="139" t="s">
        <v>1124</v>
      </c>
      <c r="C43" s="139"/>
      <c r="D43" s="185" t="s">
        <v>63</v>
      </c>
      <c r="E43" s="139"/>
      <c r="F43" s="139"/>
      <c r="G43" s="139"/>
      <c r="H43" s="139"/>
    </row>
    <row r="44" spans="1:8">
      <c r="A44" s="68"/>
      <c r="B44" s="68" t="s">
        <v>1179</v>
      </c>
      <c r="C44" s="69"/>
      <c r="D44" s="69"/>
      <c r="E44" s="69"/>
      <c r="F44" s="69"/>
      <c r="G44" s="69"/>
      <c r="H44" s="70"/>
    </row>
    <row r="45" spans="1:8" ht="38.25">
      <c r="A45" s="208" t="s">
        <v>1189</v>
      </c>
      <c r="B45" s="208" t="s">
        <v>1180</v>
      </c>
      <c r="C45" s="208" t="s">
        <v>1181</v>
      </c>
      <c r="D45" s="71" t="s">
        <v>1182</v>
      </c>
      <c r="E45" s="72" t="s">
        <v>845</v>
      </c>
      <c r="F45" s="208"/>
      <c r="G45" s="208"/>
      <c r="H45" s="209"/>
    </row>
    <row r="46" spans="1:8" ht="76.5">
      <c r="A46" s="208" t="s">
        <v>1190</v>
      </c>
      <c r="B46" s="206" t="s">
        <v>1183</v>
      </c>
      <c r="C46" s="63" t="s">
        <v>1184</v>
      </c>
      <c r="D46" s="71" t="s">
        <v>1185</v>
      </c>
      <c r="E46" s="72" t="s">
        <v>845</v>
      </c>
      <c r="F46" s="205"/>
      <c r="G46" s="205"/>
      <c r="H46" s="205"/>
    </row>
    <row r="47" spans="1:8" ht="45">
      <c r="A47" s="208" t="s">
        <v>1191</v>
      </c>
      <c r="B47" s="205" t="s">
        <v>1186</v>
      </c>
      <c r="C47" s="63" t="s">
        <v>1187</v>
      </c>
      <c r="D47" s="211" t="s">
        <v>1188</v>
      </c>
      <c r="E47" s="72" t="s">
        <v>845</v>
      </c>
      <c r="F47" s="205"/>
      <c r="G47" s="205"/>
      <c r="H47" s="205"/>
    </row>
  </sheetData>
  <mergeCells count="7">
    <mergeCell ref="B2:F2"/>
    <mergeCell ref="B3:F3"/>
    <mergeCell ref="B4:F4"/>
    <mergeCell ref="E5:F5"/>
    <mergeCell ref="E6:F6"/>
    <mergeCell ref="B11:B15"/>
    <mergeCell ref="A11:A15"/>
  </mergeCells>
  <dataValidations count="1">
    <dataValidation type="list" allowBlank="1" showErrorMessage="1" sqref="F1:F4 WVN8:WVN17 WLR8:WLR17 WBV8:WBV17 VRZ8:VRZ17 VID8:VID17 UYH8:UYH17 UOL8:UOL17 UEP8:UEP17 TUT8:TUT17 TKX8:TKX17 TBB8:TBB17 SRF8:SRF17 SHJ8:SHJ17 RXN8:RXN17 RNR8:RNR17 RDV8:RDV17 QTZ8:QTZ17 QKD8:QKD17 QAH8:QAH17 PQL8:PQL17 PGP8:PGP17 OWT8:OWT17 OMX8:OMX17 ODB8:ODB17 NTF8:NTF17 NJJ8:NJJ17 MZN8:MZN17 MPR8:MPR17 MFV8:MFV17 LVZ8:LVZ17 LMD8:LMD17 LCH8:LCH17 KSL8:KSL17 KIP8:KIP17 JYT8:JYT17 JOX8:JOX17 JFB8:JFB17 IVF8:IVF17 ILJ8:ILJ17 IBN8:IBN17 HRR8:HRR17 HHV8:HHV17 GXZ8:GXZ17 GOD8:GOD17 GEH8:GEH17 FUL8:FUL17 FKP8:FKP17 FAT8:FAT17 EQX8:EQX17 EHB8:EHB17 DXF8:DXF17 DNJ8:DNJ17 DDN8:DDN17 CTR8:CTR17 CJV8:CJV17 BZZ8:BZZ17 BQD8:BQD17 BGH8:BGH17 AWL8:AWL17 AMP8:AMP17 ACT8:ACT17 SX8:SX17 JB8:JB17 F8:F18 F24:F25 F30 F36:F37 F41 F44:F4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opLeftCell="A19" workbookViewId="0">
      <selection activeCell="D29" sqref="D29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65" t="s">
        <v>877</v>
      </c>
      <c r="C2" s="165"/>
      <c r="D2" s="165"/>
      <c r="E2" s="165"/>
      <c r="F2" s="16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65" t="s">
        <v>898</v>
      </c>
      <c r="C3" s="165"/>
      <c r="D3" s="165"/>
      <c r="E3" s="165"/>
      <c r="F3" s="16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65" t="s">
        <v>894</v>
      </c>
      <c r="C4" s="165"/>
      <c r="D4" s="165"/>
      <c r="E4" s="165"/>
      <c r="F4" s="16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66" t="s">
        <v>20</v>
      </c>
      <c r="F5" s="16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COUNTIF(F10:F993,"Pass")</f>
        <v>0</v>
      </c>
      <c r="B6" s="28">
        <f>COUNTIF(F10:F993,"Fail")</f>
        <v>0</v>
      </c>
      <c r="C6" s="28">
        <f>E6-D6-B6-A6</f>
        <v>24</v>
      </c>
      <c r="D6" s="29">
        <f>COUNTIF(F$10:F$993,"N/A")</f>
        <v>0</v>
      </c>
      <c r="E6" s="167">
        <f>COUNTA(A10:A993)</f>
        <v>24</v>
      </c>
      <c r="F6" s="16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</row>
    <row r="9" spans="1:10" s="20" customFormat="1" ht="15.75" customHeight="1">
      <c r="A9" s="34"/>
      <c r="B9" s="34" t="s">
        <v>61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410</v>
      </c>
      <c r="B10" s="63" t="s">
        <v>101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411</v>
      </c>
      <c r="B11" s="63" t="s">
        <v>412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413</v>
      </c>
      <c r="B12" s="63" t="s">
        <v>103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161" t="s">
        <v>414</v>
      </c>
      <c r="B13" s="163" t="s">
        <v>67</v>
      </c>
      <c r="C13" s="63" t="s">
        <v>231</v>
      </c>
      <c r="D13" s="71" t="s">
        <v>415</v>
      </c>
      <c r="E13" s="61"/>
      <c r="F13" s="38"/>
      <c r="G13" s="38"/>
      <c r="H13" s="39"/>
      <c r="I13" s="40"/>
    </row>
    <row r="14" spans="1:10" s="41" customFormat="1" ht="27.75" customHeight="1">
      <c r="A14" s="162"/>
      <c r="B14" s="164"/>
      <c r="C14" s="63" t="s">
        <v>416</v>
      </c>
      <c r="D14" s="119" t="s">
        <v>417</v>
      </c>
      <c r="E14" s="61"/>
      <c r="F14" s="38"/>
      <c r="G14" s="38"/>
      <c r="H14" s="39"/>
      <c r="I14" s="40"/>
    </row>
    <row r="15" spans="1:10" s="41" customFormat="1" ht="27.75" customHeight="1">
      <c r="A15" s="162"/>
      <c r="B15" s="164"/>
      <c r="C15" s="63" t="s">
        <v>418</v>
      </c>
      <c r="D15" s="119" t="s">
        <v>419</v>
      </c>
      <c r="E15" s="61"/>
      <c r="F15" s="38"/>
      <c r="G15" s="38"/>
      <c r="H15" s="39"/>
      <c r="I15" s="40"/>
    </row>
    <row r="16" spans="1:10" s="41" customFormat="1" ht="27.75" customHeight="1">
      <c r="A16" s="162"/>
      <c r="B16" s="164"/>
      <c r="C16" s="63" t="s">
        <v>420</v>
      </c>
      <c r="D16" s="119" t="s">
        <v>421</v>
      </c>
      <c r="E16" s="61"/>
      <c r="F16" s="38"/>
      <c r="G16" s="38"/>
      <c r="H16" s="39"/>
      <c r="I16" s="40"/>
    </row>
    <row r="17" spans="1:9" s="41" customFormat="1" ht="27.75" customHeight="1">
      <c r="A17" s="162"/>
      <c r="B17" s="164"/>
      <c r="C17" s="63" t="s">
        <v>422</v>
      </c>
      <c r="D17" s="119" t="s">
        <v>423</v>
      </c>
      <c r="E17" s="61"/>
      <c r="F17" s="38"/>
      <c r="G17" s="38"/>
      <c r="H17" s="39"/>
      <c r="I17" s="40"/>
    </row>
    <row r="18" spans="1:9" s="20" customFormat="1" ht="15.75" customHeight="1">
      <c r="A18" s="34"/>
      <c r="B18" s="34" t="s">
        <v>424</v>
      </c>
      <c r="C18" s="35"/>
      <c r="D18" s="35"/>
      <c r="E18" s="35"/>
      <c r="F18" s="35"/>
      <c r="G18" s="35"/>
      <c r="H18" s="36"/>
      <c r="I18" s="37"/>
    </row>
    <row r="19" spans="1:9" ht="25.5">
      <c r="A19" s="38" t="s">
        <v>425</v>
      </c>
      <c r="B19" s="38" t="s">
        <v>426</v>
      </c>
      <c r="C19" s="38" t="s">
        <v>835</v>
      </c>
      <c r="D19" s="62" t="s">
        <v>42</v>
      </c>
      <c r="E19" s="61" t="s">
        <v>38</v>
      </c>
      <c r="F19" s="38"/>
      <c r="G19" s="38"/>
      <c r="H19" s="60"/>
      <c r="I19" s="40"/>
    </row>
    <row r="20" spans="1:9">
      <c r="A20" s="34"/>
      <c r="B20" s="34" t="s">
        <v>427</v>
      </c>
      <c r="C20" s="35"/>
      <c r="D20" s="35"/>
      <c r="E20" s="35"/>
      <c r="F20" s="35"/>
      <c r="G20" s="35"/>
      <c r="H20" s="36"/>
      <c r="I20" s="1"/>
    </row>
    <row r="21" spans="1:9" ht="25.5">
      <c r="A21" s="38" t="s">
        <v>428</v>
      </c>
      <c r="B21" s="63" t="s">
        <v>269</v>
      </c>
      <c r="C21" s="38"/>
      <c r="D21" s="120" t="s">
        <v>134</v>
      </c>
      <c r="E21" s="61"/>
      <c r="F21" s="38"/>
      <c r="G21" s="38"/>
      <c r="H21" s="39"/>
      <c r="I21" s="1"/>
    </row>
    <row r="22" spans="1:9" ht="45.75" customHeight="1">
      <c r="A22" s="64" t="s">
        <v>429</v>
      </c>
      <c r="B22" s="63" t="s">
        <v>430</v>
      </c>
      <c r="C22" s="38"/>
      <c r="D22" s="120" t="s">
        <v>854</v>
      </c>
      <c r="E22" s="61"/>
      <c r="F22" s="38"/>
      <c r="G22" s="38"/>
      <c r="H22" s="39"/>
      <c r="I22" s="1"/>
    </row>
    <row r="23" spans="1:9" ht="25.5">
      <c r="A23" s="64" t="s">
        <v>431</v>
      </c>
      <c r="B23" s="63" t="s">
        <v>432</v>
      </c>
      <c r="C23" s="38"/>
      <c r="D23" s="120" t="s">
        <v>855</v>
      </c>
      <c r="E23" s="61"/>
      <c r="F23" s="38"/>
      <c r="G23" s="38"/>
      <c r="H23" s="39"/>
      <c r="I23" s="1"/>
    </row>
    <row r="24" spans="1:9" ht="25.5">
      <c r="A24" s="125" t="s">
        <v>433</v>
      </c>
      <c r="B24" s="122" t="s">
        <v>434</v>
      </c>
      <c r="C24" s="38"/>
      <c r="D24" s="118" t="s">
        <v>855</v>
      </c>
      <c r="E24" s="61"/>
      <c r="F24" s="38"/>
      <c r="G24" s="38"/>
      <c r="H24" s="39"/>
      <c r="I24" s="1"/>
    </row>
    <row r="25" spans="1:9" ht="25.5">
      <c r="A25" s="125" t="s">
        <v>435</v>
      </c>
      <c r="B25" s="63" t="s">
        <v>436</v>
      </c>
      <c r="C25" s="38" t="s">
        <v>437</v>
      </c>
      <c r="D25" s="120" t="s">
        <v>850</v>
      </c>
      <c r="E25" s="61"/>
      <c r="F25" s="38"/>
      <c r="G25" s="38"/>
      <c r="H25" s="39"/>
      <c r="I25" s="1"/>
    </row>
    <row r="26" spans="1:9" ht="25.5">
      <c r="A26" s="125" t="s">
        <v>438</v>
      </c>
      <c r="B26" s="63" t="s">
        <v>127</v>
      </c>
      <c r="C26" s="38"/>
      <c r="D26" s="118" t="s">
        <v>63</v>
      </c>
      <c r="E26" s="61"/>
      <c r="F26" s="38"/>
      <c r="G26" s="38"/>
      <c r="H26" s="39"/>
      <c r="I26" s="1"/>
    </row>
    <row r="27" spans="1:9" ht="25.5">
      <c r="A27" s="125" t="s">
        <v>439</v>
      </c>
      <c r="B27" s="63" t="s">
        <v>83</v>
      </c>
      <c r="C27" s="38"/>
      <c r="D27" s="118" t="s">
        <v>63</v>
      </c>
      <c r="E27" s="61"/>
      <c r="F27" s="38"/>
      <c r="G27" s="38"/>
      <c r="H27" s="39"/>
      <c r="I27" s="1"/>
    </row>
    <row r="28" spans="1:9">
      <c r="A28" s="34"/>
      <c r="B28" s="34" t="s">
        <v>836</v>
      </c>
      <c r="C28" s="35"/>
      <c r="D28" s="35"/>
      <c r="E28" s="35"/>
      <c r="F28" s="35"/>
      <c r="G28" s="35"/>
      <c r="H28" s="36"/>
      <c r="I28" s="1"/>
    </row>
    <row r="29" spans="1:9" ht="25.5">
      <c r="A29" s="38" t="s">
        <v>440</v>
      </c>
      <c r="B29" s="67" t="s">
        <v>441</v>
      </c>
      <c r="C29" s="67" t="s">
        <v>442</v>
      </c>
      <c r="D29" s="71" t="s">
        <v>443</v>
      </c>
      <c r="E29" s="72" t="s">
        <v>38</v>
      </c>
      <c r="F29" s="67"/>
      <c r="G29" s="67"/>
      <c r="H29" s="73"/>
      <c r="I29" s="1"/>
    </row>
    <row r="30" spans="1:9" ht="92.25" customHeight="1">
      <c r="A30" s="38" t="s">
        <v>444</v>
      </c>
      <c r="B30" s="74" t="s">
        <v>136</v>
      </c>
      <c r="C30" s="63" t="s">
        <v>445</v>
      </c>
      <c r="D30" s="71" t="s">
        <v>446</v>
      </c>
      <c r="E30" s="72" t="s">
        <v>38</v>
      </c>
      <c r="F30" s="67"/>
      <c r="G30" s="67"/>
      <c r="H30" s="73"/>
      <c r="I30" s="1"/>
    </row>
    <row r="31" spans="1:9" ht="38.25">
      <c r="A31" s="38" t="s">
        <v>447</v>
      </c>
      <c r="B31" s="75" t="s">
        <v>448</v>
      </c>
      <c r="C31" s="63" t="s">
        <v>853</v>
      </c>
      <c r="D31" s="71" t="s">
        <v>48</v>
      </c>
      <c r="E31" s="61" t="s">
        <v>38</v>
      </c>
      <c r="F31" s="67"/>
      <c r="G31" s="67"/>
      <c r="H31" s="73"/>
      <c r="I31" s="1"/>
    </row>
    <row r="32" spans="1:9" ht="111.75" customHeight="1">
      <c r="A32" s="38" t="s">
        <v>449</v>
      </c>
      <c r="B32" s="75" t="s">
        <v>139</v>
      </c>
      <c r="C32" s="63" t="s">
        <v>837</v>
      </c>
      <c r="D32" s="71" t="s">
        <v>450</v>
      </c>
      <c r="E32" s="61" t="s">
        <v>38</v>
      </c>
      <c r="F32" s="67"/>
      <c r="G32" s="67"/>
      <c r="H32" s="73"/>
      <c r="I32" s="1"/>
    </row>
    <row r="33" spans="1:9" ht="70.5" customHeight="1">
      <c r="A33" s="38" t="s">
        <v>451</v>
      </c>
      <c r="B33" s="76" t="s">
        <v>455</v>
      </c>
      <c r="C33" s="63" t="s">
        <v>456</v>
      </c>
      <c r="D33" s="71" t="s">
        <v>48</v>
      </c>
      <c r="E33" s="61" t="s">
        <v>38</v>
      </c>
      <c r="F33" s="67"/>
      <c r="G33" s="67"/>
      <c r="H33" s="73"/>
      <c r="I33" s="1"/>
    </row>
    <row r="34" spans="1:9" ht="76.5">
      <c r="A34" s="38" t="s">
        <v>452</v>
      </c>
      <c r="B34" s="75" t="s">
        <v>458</v>
      </c>
      <c r="C34" s="63" t="s">
        <v>852</v>
      </c>
      <c r="D34" s="71" t="s">
        <v>459</v>
      </c>
      <c r="E34" s="61" t="s">
        <v>38</v>
      </c>
      <c r="F34" s="67"/>
      <c r="G34" s="67"/>
      <c r="H34" s="73"/>
      <c r="I34" s="1"/>
    </row>
    <row r="35" spans="1:9" ht="63.75">
      <c r="A35" s="38" t="s">
        <v>453</v>
      </c>
      <c r="B35" s="75" t="s">
        <v>460</v>
      </c>
      <c r="C35" s="63" t="s">
        <v>839</v>
      </c>
      <c r="D35" s="71" t="s">
        <v>48</v>
      </c>
      <c r="E35" s="61" t="s">
        <v>38</v>
      </c>
      <c r="F35" s="67"/>
      <c r="G35" s="67"/>
      <c r="H35" s="73"/>
      <c r="I35" s="1"/>
    </row>
    <row r="36" spans="1:9" ht="63.75">
      <c r="A36" s="38" t="s">
        <v>454</v>
      </c>
      <c r="B36" s="76" t="s">
        <v>401</v>
      </c>
      <c r="C36" s="63" t="s">
        <v>838</v>
      </c>
      <c r="D36" s="71" t="s">
        <v>48</v>
      </c>
      <c r="E36" s="61" t="s">
        <v>38</v>
      </c>
      <c r="F36" s="67"/>
      <c r="G36" s="67"/>
      <c r="H36" s="73"/>
      <c r="I36" s="1"/>
    </row>
    <row r="37" spans="1:9" ht="77.25" customHeight="1">
      <c r="A37" s="38" t="s">
        <v>457</v>
      </c>
      <c r="B37" s="75" t="s">
        <v>402</v>
      </c>
      <c r="C37" s="63" t="s">
        <v>840</v>
      </c>
      <c r="D37" s="71" t="s">
        <v>461</v>
      </c>
      <c r="E37" s="61" t="s">
        <v>38</v>
      </c>
      <c r="F37" s="67"/>
      <c r="G37" s="67"/>
      <c r="H37" s="73"/>
      <c r="I37" s="1"/>
    </row>
    <row r="38" spans="1:9" ht="81.75" customHeight="1">
      <c r="A38" s="38" t="s">
        <v>166</v>
      </c>
      <c r="B38" s="75" t="s">
        <v>462</v>
      </c>
      <c r="C38" s="63" t="s">
        <v>843</v>
      </c>
      <c r="D38" s="71" t="s">
        <v>48</v>
      </c>
      <c r="E38" s="61" t="s">
        <v>38</v>
      </c>
      <c r="F38" s="67"/>
      <c r="G38" s="67"/>
      <c r="H38" s="73"/>
      <c r="I38" s="1"/>
    </row>
    <row r="39" spans="1:9" ht="50.25" customHeight="1">
      <c r="A39" s="38" t="s">
        <v>165</v>
      </c>
      <c r="B39" s="74" t="s">
        <v>463</v>
      </c>
      <c r="C39" s="63" t="s">
        <v>842</v>
      </c>
      <c r="D39" s="71" t="s">
        <v>464</v>
      </c>
      <c r="E39" s="61" t="s">
        <v>38</v>
      </c>
      <c r="F39" s="67"/>
      <c r="G39" s="67"/>
      <c r="H39" s="73"/>
      <c r="I39" s="1"/>
    </row>
    <row r="40" spans="1:9">
      <c r="A40" s="68"/>
      <c r="B40" s="68" t="s">
        <v>465</v>
      </c>
      <c r="C40" s="69"/>
      <c r="D40" s="69"/>
      <c r="E40" s="69"/>
      <c r="F40" s="69"/>
      <c r="G40" s="69"/>
      <c r="H40" s="70"/>
      <c r="I40" s="1"/>
    </row>
    <row r="41" spans="1:9" ht="62.25" customHeight="1">
      <c r="A41" s="38" t="s">
        <v>466</v>
      </c>
      <c r="B41" s="74" t="s">
        <v>467</v>
      </c>
      <c r="C41" s="63" t="s">
        <v>841</v>
      </c>
      <c r="D41" s="71" t="s">
        <v>176</v>
      </c>
      <c r="E41" s="61" t="s">
        <v>38</v>
      </c>
      <c r="F41" s="67"/>
      <c r="G41" s="67"/>
      <c r="H41" s="73"/>
      <c r="I41" s="1"/>
    </row>
  </sheetData>
  <mergeCells count="7">
    <mergeCell ref="A13:A17"/>
    <mergeCell ref="B13:B17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9:F65482 JB65481:JB65484 SX65481:SX65484 ACT65481:ACT65484 AMP65481:AMP65484 AWL65481:AWL65484 BGH65481:BGH65484 BQD65481:BQD65484 BZZ65481:BZZ65484 CJV65481:CJV65484 CTR65481:CTR65484 DDN65481:DDN65484 DNJ65481:DNJ65484 DXF65481:DXF65484 EHB65481:EHB65484 EQX65481:EQX65484 FAT65481:FAT65484 FKP65481:FKP65484 FUL65481:FUL65484 GEH65481:GEH65484 GOD65481:GOD65484 GXZ65481:GXZ65484 HHV65481:HHV65484 HRR65481:HRR65484 IBN65481:IBN65484 ILJ65481:ILJ65484 IVF65481:IVF65484 JFB65481:JFB65484 JOX65481:JOX65484 JYT65481:JYT65484 KIP65481:KIP65484 KSL65481:KSL65484 LCH65481:LCH65484 LMD65481:LMD65484 LVZ65481:LVZ65484 MFV65481:MFV65484 MPR65481:MPR65484 MZN65481:MZN65484 NJJ65481:NJJ65484 NTF65481:NTF65484 ODB65481:ODB65484 OMX65481:OMX65484 OWT65481:OWT65484 PGP65481:PGP65484 PQL65481:PQL65484 QAH65481:QAH65484 QKD65481:QKD65484 QTZ65481:QTZ65484 RDV65481:RDV65484 RNR65481:RNR65484 RXN65481:RXN65484 SHJ65481:SHJ65484 SRF65481:SRF65484 TBB65481:TBB65484 TKX65481:TKX65484 TUT65481:TUT65484 UEP65481:UEP65484 UOL65481:UOL65484 UYH65481:UYH65484 VID65481:VID65484 VRZ65481:VRZ65484 WBV65481:WBV65484 WLR65481:WLR65484 WVN65481:WVN65484 F131015:F131018 JB131017:JB131020 SX131017:SX131020 ACT131017:ACT131020 AMP131017:AMP131020 AWL131017:AWL131020 BGH131017:BGH131020 BQD131017:BQD131020 BZZ131017:BZZ131020 CJV131017:CJV131020 CTR131017:CTR131020 DDN131017:DDN131020 DNJ131017:DNJ131020 DXF131017:DXF131020 EHB131017:EHB131020 EQX131017:EQX131020 FAT131017:FAT131020 FKP131017:FKP131020 FUL131017:FUL131020 GEH131017:GEH131020 GOD131017:GOD131020 GXZ131017:GXZ131020 HHV131017:HHV131020 HRR131017:HRR131020 IBN131017:IBN131020 ILJ131017:ILJ131020 IVF131017:IVF131020 JFB131017:JFB131020 JOX131017:JOX131020 JYT131017:JYT131020 KIP131017:KIP131020 KSL131017:KSL131020 LCH131017:LCH131020 LMD131017:LMD131020 LVZ131017:LVZ131020 MFV131017:MFV131020 MPR131017:MPR131020 MZN131017:MZN131020 NJJ131017:NJJ131020 NTF131017:NTF131020 ODB131017:ODB131020 OMX131017:OMX131020 OWT131017:OWT131020 PGP131017:PGP131020 PQL131017:PQL131020 QAH131017:QAH131020 QKD131017:QKD131020 QTZ131017:QTZ131020 RDV131017:RDV131020 RNR131017:RNR131020 RXN131017:RXN131020 SHJ131017:SHJ131020 SRF131017:SRF131020 TBB131017:TBB131020 TKX131017:TKX131020 TUT131017:TUT131020 UEP131017:UEP131020 UOL131017:UOL131020 UYH131017:UYH131020 VID131017:VID131020 VRZ131017:VRZ131020 WBV131017:WBV131020 WLR131017:WLR131020 WVN131017:WVN131020 F196551:F196554 JB196553:JB196556 SX196553:SX196556 ACT196553:ACT196556 AMP196553:AMP196556 AWL196553:AWL196556 BGH196553:BGH196556 BQD196553:BQD196556 BZZ196553:BZZ196556 CJV196553:CJV196556 CTR196553:CTR196556 DDN196553:DDN196556 DNJ196553:DNJ196556 DXF196553:DXF196556 EHB196553:EHB196556 EQX196553:EQX196556 FAT196553:FAT196556 FKP196553:FKP196556 FUL196553:FUL196556 GEH196553:GEH196556 GOD196553:GOD196556 GXZ196553:GXZ196556 HHV196553:HHV196556 HRR196553:HRR196556 IBN196553:IBN196556 ILJ196553:ILJ196556 IVF196553:IVF196556 JFB196553:JFB196556 JOX196553:JOX196556 JYT196553:JYT196556 KIP196553:KIP196556 KSL196553:KSL196556 LCH196553:LCH196556 LMD196553:LMD196556 LVZ196553:LVZ196556 MFV196553:MFV196556 MPR196553:MPR196556 MZN196553:MZN196556 NJJ196553:NJJ196556 NTF196553:NTF196556 ODB196553:ODB196556 OMX196553:OMX196556 OWT196553:OWT196556 PGP196553:PGP196556 PQL196553:PQL196556 QAH196553:QAH196556 QKD196553:QKD196556 QTZ196553:QTZ196556 RDV196553:RDV196556 RNR196553:RNR196556 RXN196553:RXN196556 SHJ196553:SHJ196556 SRF196553:SRF196556 TBB196553:TBB196556 TKX196553:TKX196556 TUT196553:TUT196556 UEP196553:UEP196556 UOL196553:UOL196556 UYH196553:UYH196556 VID196553:VID196556 VRZ196553:VRZ196556 WBV196553:WBV196556 WLR196553:WLR196556 WVN196553:WVN196556 F262087:F262090 JB262089:JB262092 SX262089:SX262092 ACT262089:ACT262092 AMP262089:AMP262092 AWL262089:AWL262092 BGH262089:BGH262092 BQD262089:BQD262092 BZZ262089:BZZ262092 CJV262089:CJV262092 CTR262089:CTR262092 DDN262089:DDN262092 DNJ262089:DNJ262092 DXF262089:DXF262092 EHB262089:EHB262092 EQX262089:EQX262092 FAT262089:FAT262092 FKP262089:FKP262092 FUL262089:FUL262092 GEH262089:GEH262092 GOD262089:GOD262092 GXZ262089:GXZ262092 HHV262089:HHV262092 HRR262089:HRR262092 IBN262089:IBN262092 ILJ262089:ILJ262092 IVF262089:IVF262092 JFB262089:JFB262092 JOX262089:JOX262092 JYT262089:JYT262092 KIP262089:KIP262092 KSL262089:KSL262092 LCH262089:LCH262092 LMD262089:LMD262092 LVZ262089:LVZ262092 MFV262089:MFV262092 MPR262089:MPR262092 MZN262089:MZN262092 NJJ262089:NJJ262092 NTF262089:NTF262092 ODB262089:ODB262092 OMX262089:OMX262092 OWT262089:OWT262092 PGP262089:PGP262092 PQL262089:PQL262092 QAH262089:QAH262092 QKD262089:QKD262092 QTZ262089:QTZ262092 RDV262089:RDV262092 RNR262089:RNR262092 RXN262089:RXN262092 SHJ262089:SHJ262092 SRF262089:SRF262092 TBB262089:TBB262092 TKX262089:TKX262092 TUT262089:TUT262092 UEP262089:UEP262092 UOL262089:UOL262092 UYH262089:UYH262092 VID262089:VID262092 VRZ262089:VRZ262092 WBV262089:WBV262092 WLR262089:WLR262092 WVN262089:WVN262092 F327623:F327626 JB327625:JB327628 SX327625:SX327628 ACT327625:ACT327628 AMP327625:AMP327628 AWL327625:AWL327628 BGH327625:BGH327628 BQD327625:BQD327628 BZZ327625:BZZ327628 CJV327625:CJV327628 CTR327625:CTR327628 DDN327625:DDN327628 DNJ327625:DNJ327628 DXF327625:DXF327628 EHB327625:EHB327628 EQX327625:EQX327628 FAT327625:FAT327628 FKP327625:FKP327628 FUL327625:FUL327628 GEH327625:GEH327628 GOD327625:GOD327628 GXZ327625:GXZ327628 HHV327625:HHV327628 HRR327625:HRR327628 IBN327625:IBN327628 ILJ327625:ILJ327628 IVF327625:IVF327628 JFB327625:JFB327628 JOX327625:JOX327628 JYT327625:JYT327628 KIP327625:KIP327628 KSL327625:KSL327628 LCH327625:LCH327628 LMD327625:LMD327628 LVZ327625:LVZ327628 MFV327625:MFV327628 MPR327625:MPR327628 MZN327625:MZN327628 NJJ327625:NJJ327628 NTF327625:NTF327628 ODB327625:ODB327628 OMX327625:OMX327628 OWT327625:OWT327628 PGP327625:PGP327628 PQL327625:PQL327628 QAH327625:QAH327628 QKD327625:QKD327628 QTZ327625:QTZ327628 RDV327625:RDV327628 RNR327625:RNR327628 RXN327625:RXN327628 SHJ327625:SHJ327628 SRF327625:SRF327628 TBB327625:TBB327628 TKX327625:TKX327628 TUT327625:TUT327628 UEP327625:UEP327628 UOL327625:UOL327628 UYH327625:UYH327628 VID327625:VID327628 VRZ327625:VRZ327628 WBV327625:WBV327628 WLR327625:WLR327628 WVN327625:WVN327628 F393159:F393162 JB393161:JB393164 SX393161:SX393164 ACT393161:ACT393164 AMP393161:AMP393164 AWL393161:AWL393164 BGH393161:BGH393164 BQD393161:BQD393164 BZZ393161:BZZ393164 CJV393161:CJV393164 CTR393161:CTR393164 DDN393161:DDN393164 DNJ393161:DNJ393164 DXF393161:DXF393164 EHB393161:EHB393164 EQX393161:EQX393164 FAT393161:FAT393164 FKP393161:FKP393164 FUL393161:FUL393164 GEH393161:GEH393164 GOD393161:GOD393164 GXZ393161:GXZ393164 HHV393161:HHV393164 HRR393161:HRR393164 IBN393161:IBN393164 ILJ393161:ILJ393164 IVF393161:IVF393164 JFB393161:JFB393164 JOX393161:JOX393164 JYT393161:JYT393164 KIP393161:KIP393164 KSL393161:KSL393164 LCH393161:LCH393164 LMD393161:LMD393164 LVZ393161:LVZ393164 MFV393161:MFV393164 MPR393161:MPR393164 MZN393161:MZN393164 NJJ393161:NJJ393164 NTF393161:NTF393164 ODB393161:ODB393164 OMX393161:OMX393164 OWT393161:OWT393164 PGP393161:PGP393164 PQL393161:PQL393164 QAH393161:QAH393164 QKD393161:QKD393164 QTZ393161:QTZ393164 RDV393161:RDV393164 RNR393161:RNR393164 RXN393161:RXN393164 SHJ393161:SHJ393164 SRF393161:SRF393164 TBB393161:TBB393164 TKX393161:TKX393164 TUT393161:TUT393164 UEP393161:UEP393164 UOL393161:UOL393164 UYH393161:UYH393164 VID393161:VID393164 VRZ393161:VRZ393164 WBV393161:WBV393164 WLR393161:WLR393164 WVN393161:WVN393164 F458695:F458698 JB458697:JB458700 SX458697:SX458700 ACT458697:ACT458700 AMP458697:AMP458700 AWL458697:AWL458700 BGH458697:BGH458700 BQD458697:BQD458700 BZZ458697:BZZ458700 CJV458697:CJV458700 CTR458697:CTR458700 DDN458697:DDN458700 DNJ458697:DNJ458700 DXF458697:DXF458700 EHB458697:EHB458700 EQX458697:EQX458700 FAT458697:FAT458700 FKP458697:FKP458700 FUL458697:FUL458700 GEH458697:GEH458700 GOD458697:GOD458700 GXZ458697:GXZ458700 HHV458697:HHV458700 HRR458697:HRR458700 IBN458697:IBN458700 ILJ458697:ILJ458700 IVF458697:IVF458700 JFB458697:JFB458700 JOX458697:JOX458700 JYT458697:JYT458700 KIP458697:KIP458700 KSL458697:KSL458700 LCH458697:LCH458700 LMD458697:LMD458700 LVZ458697:LVZ458700 MFV458697:MFV458700 MPR458697:MPR458700 MZN458697:MZN458700 NJJ458697:NJJ458700 NTF458697:NTF458700 ODB458697:ODB458700 OMX458697:OMX458700 OWT458697:OWT458700 PGP458697:PGP458700 PQL458697:PQL458700 QAH458697:QAH458700 QKD458697:QKD458700 QTZ458697:QTZ458700 RDV458697:RDV458700 RNR458697:RNR458700 RXN458697:RXN458700 SHJ458697:SHJ458700 SRF458697:SRF458700 TBB458697:TBB458700 TKX458697:TKX458700 TUT458697:TUT458700 UEP458697:UEP458700 UOL458697:UOL458700 UYH458697:UYH458700 VID458697:VID458700 VRZ458697:VRZ458700 WBV458697:WBV458700 WLR458697:WLR458700 WVN458697:WVN458700 F524231:F524234 JB524233:JB524236 SX524233:SX524236 ACT524233:ACT524236 AMP524233:AMP524236 AWL524233:AWL524236 BGH524233:BGH524236 BQD524233:BQD524236 BZZ524233:BZZ524236 CJV524233:CJV524236 CTR524233:CTR524236 DDN524233:DDN524236 DNJ524233:DNJ524236 DXF524233:DXF524236 EHB524233:EHB524236 EQX524233:EQX524236 FAT524233:FAT524236 FKP524233:FKP524236 FUL524233:FUL524236 GEH524233:GEH524236 GOD524233:GOD524236 GXZ524233:GXZ524236 HHV524233:HHV524236 HRR524233:HRR524236 IBN524233:IBN524236 ILJ524233:ILJ524236 IVF524233:IVF524236 JFB524233:JFB524236 JOX524233:JOX524236 JYT524233:JYT524236 KIP524233:KIP524236 KSL524233:KSL524236 LCH524233:LCH524236 LMD524233:LMD524236 LVZ524233:LVZ524236 MFV524233:MFV524236 MPR524233:MPR524236 MZN524233:MZN524236 NJJ524233:NJJ524236 NTF524233:NTF524236 ODB524233:ODB524236 OMX524233:OMX524236 OWT524233:OWT524236 PGP524233:PGP524236 PQL524233:PQL524236 QAH524233:QAH524236 QKD524233:QKD524236 QTZ524233:QTZ524236 RDV524233:RDV524236 RNR524233:RNR524236 RXN524233:RXN524236 SHJ524233:SHJ524236 SRF524233:SRF524236 TBB524233:TBB524236 TKX524233:TKX524236 TUT524233:TUT524236 UEP524233:UEP524236 UOL524233:UOL524236 UYH524233:UYH524236 VID524233:VID524236 VRZ524233:VRZ524236 WBV524233:WBV524236 WLR524233:WLR524236 WVN524233:WVN524236 F589767:F589770 JB589769:JB589772 SX589769:SX589772 ACT589769:ACT589772 AMP589769:AMP589772 AWL589769:AWL589772 BGH589769:BGH589772 BQD589769:BQD589772 BZZ589769:BZZ589772 CJV589769:CJV589772 CTR589769:CTR589772 DDN589769:DDN589772 DNJ589769:DNJ589772 DXF589769:DXF589772 EHB589769:EHB589772 EQX589769:EQX589772 FAT589769:FAT589772 FKP589769:FKP589772 FUL589769:FUL589772 GEH589769:GEH589772 GOD589769:GOD589772 GXZ589769:GXZ589772 HHV589769:HHV589772 HRR589769:HRR589772 IBN589769:IBN589772 ILJ589769:ILJ589772 IVF589769:IVF589772 JFB589769:JFB589772 JOX589769:JOX589772 JYT589769:JYT589772 KIP589769:KIP589772 KSL589769:KSL589772 LCH589769:LCH589772 LMD589769:LMD589772 LVZ589769:LVZ589772 MFV589769:MFV589772 MPR589769:MPR589772 MZN589769:MZN589772 NJJ589769:NJJ589772 NTF589769:NTF589772 ODB589769:ODB589772 OMX589769:OMX589772 OWT589769:OWT589772 PGP589769:PGP589772 PQL589769:PQL589772 QAH589769:QAH589772 QKD589769:QKD589772 QTZ589769:QTZ589772 RDV589769:RDV589772 RNR589769:RNR589772 RXN589769:RXN589772 SHJ589769:SHJ589772 SRF589769:SRF589772 TBB589769:TBB589772 TKX589769:TKX589772 TUT589769:TUT589772 UEP589769:UEP589772 UOL589769:UOL589772 UYH589769:UYH589772 VID589769:VID589772 VRZ589769:VRZ589772 WBV589769:WBV589772 WLR589769:WLR589772 WVN589769:WVN589772 F655303:F655306 JB655305:JB655308 SX655305:SX655308 ACT655305:ACT655308 AMP655305:AMP655308 AWL655305:AWL655308 BGH655305:BGH655308 BQD655305:BQD655308 BZZ655305:BZZ655308 CJV655305:CJV655308 CTR655305:CTR655308 DDN655305:DDN655308 DNJ655305:DNJ655308 DXF655305:DXF655308 EHB655305:EHB655308 EQX655305:EQX655308 FAT655305:FAT655308 FKP655305:FKP655308 FUL655305:FUL655308 GEH655305:GEH655308 GOD655305:GOD655308 GXZ655305:GXZ655308 HHV655305:HHV655308 HRR655305:HRR655308 IBN655305:IBN655308 ILJ655305:ILJ655308 IVF655305:IVF655308 JFB655305:JFB655308 JOX655305:JOX655308 JYT655305:JYT655308 KIP655305:KIP655308 KSL655305:KSL655308 LCH655305:LCH655308 LMD655305:LMD655308 LVZ655305:LVZ655308 MFV655305:MFV655308 MPR655305:MPR655308 MZN655305:MZN655308 NJJ655305:NJJ655308 NTF655305:NTF655308 ODB655305:ODB655308 OMX655305:OMX655308 OWT655305:OWT655308 PGP655305:PGP655308 PQL655305:PQL655308 QAH655305:QAH655308 QKD655305:QKD655308 QTZ655305:QTZ655308 RDV655305:RDV655308 RNR655305:RNR655308 RXN655305:RXN655308 SHJ655305:SHJ655308 SRF655305:SRF655308 TBB655305:TBB655308 TKX655305:TKX655308 TUT655305:TUT655308 UEP655305:UEP655308 UOL655305:UOL655308 UYH655305:UYH655308 VID655305:VID655308 VRZ655305:VRZ655308 WBV655305:WBV655308 WLR655305:WLR655308 WVN655305:WVN655308 F720839:F720842 JB720841:JB720844 SX720841:SX720844 ACT720841:ACT720844 AMP720841:AMP720844 AWL720841:AWL720844 BGH720841:BGH720844 BQD720841:BQD720844 BZZ720841:BZZ720844 CJV720841:CJV720844 CTR720841:CTR720844 DDN720841:DDN720844 DNJ720841:DNJ720844 DXF720841:DXF720844 EHB720841:EHB720844 EQX720841:EQX720844 FAT720841:FAT720844 FKP720841:FKP720844 FUL720841:FUL720844 GEH720841:GEH720844 GOD720841:GOD720844 GXZ720841:GXZ720844 HHV720841:HHV720844 HRR720841:HRR720844 IBN720841:IBN720844 ILJ720841:ILJ720844 IVF720841:IVF720844 JFB720841:JFB720844 JOX720841:JOX720844 JYT720841:JYT720844 KIP720841:KIP720844 KSL720841:KSL720844 LCH720841:LCH720844 LMD720841:LMD720844 LVZ720841:LVZ720844 MFV720841:MFV720844 MPR720841:MPR720844 MZN720841:MZN720844 NJJ720841:NJJ720844 NTF720841:NTF720844 ODB720841:ODB720844 OMX720841:OMX720844 OWT720841:OWT720844 PGP720841:PGP720844 PQL720841:PQL720844 QAH720841:QAH720844 QKD720841:QKD720844 QTZ720841:QTZ720844 RDV720841:RDV720844 RNR720841:RNR720844 RXN720841:RXN720844 SHJ720841:SHJ720844 SRF720841:SRF720844 TBB720841:TBB720844 TKX720841:TKX720844 TUT720841:TUT720844 UEP720841:UEP720844 UOL720841:UOL720844 UYH720841:UYH720844 VID720841:VID720844 VRZ720841:VRZ720844 WBV720841:WBV720844 WLR720841:WLR720844 WVN720841:WVN720844 F786375:F786378 JB786377:JB786380 SX786377:SX786380 ACT786377:ACT786380 AMP786377:AMP786380 AWL786377:AWL786380 BGH786377:BGH786380 BQD786377:BQD786380 BZZ786377:BZZ786380 CJV786377:CJV786380 CTR786377:CTR786380 DDN786377:DDN786380 DNJ786377:DNJ786380 DXF786377:DXF786380 EHB786377:EHB786380 EQX786377:EQX786380 FAT786377:FAT786380 FKP786377:FKP786380 FUL786377:FUL786380 GEH786377:GEH786380 GOD786377:GOD786380 GXZ786377:GXZ786380 HHV786377:HHV786380 HRR786377:HRR786380 IBN786377:IBN786380 ILJ786377:ILJ786380 IVF786377:IVF786380 JFB786377:JFB786380 JOX786377:JOX786380 JYT786377:JYT786380 KIP786377:KIP786380 KSL786377:KSL786380 LCH786377:LCH786380 LMD786377:LMD786380 LVZ786377:LVZ786380 MFV786377:MFV786380 MPR786377:MPR786380 MZN786377:MZN786380 NJJ786377:NJJ786380 NTF786377:NTF786380 ODB786377:ODB786380 OMX786377:OMX786380 OWT786377:OWT786380 PGP786377:PGP786380 PQL786377:PQL786380 QAH786377:QAH786380 QKD786377:QKD786380 QTZ786377:QTZ786380 RDV786377:RDV786380 RNR786377:RNR786380 RXN786377:RXN786380 SHJ786377:SHJ786380 SRF786377:SRF786380 TBB786377:TBB786380 TKX786377:TKX786380 TUT786377:TUT786380 UEP786377:UEP786380 UOL786377:UOL786380 UYH786377:UYH786380 VID786377:VID786380 VRZ786377:VRZ786380 WBV786377:WBV786380 WLR786377:WLR786380 WVN786377:WVN786380 F851911:F851914 JB851913:JB851916 SX851913:SX851916 ACT851913:ACT851916 AMP851913:AMP851916 AWL851913:AWL851916 BGH851913:BGH851916 BQD851913:BQD851916 BZZ851913:BZZ851916 CJV851913:CJV851916 CTR851913:CTR851916 DDN851913:DDN851916 DNJ851913:DNJ851916 DXF851913:DXF851916 EHB851913:EHB851916 EQX851913:EQX851916 FAT851913:FAT851916 FKP851913:FKP851916 FUL851913:FUL851916 GEH851913:GEH851916 GOD851913:GOD851916 GXZ851913:GXZ851916 HHV851913:HHV851916 HRR851913:HRR851916 IBN851913:IBN851916 ILJ851913:ILJ851916 IVF851913:IVF851916 JFB851913:JFB851916 JOX851913:JOX851916 JYT851913:JYT851916 KIP851913:KIP851916 KSL851913:KSL851916 LCH851913:LCH851916 LMD851913:LMD851916 LVZ851913:LVZ851916 MFV851913:MFV851916 MPR851913:MPR851916 MZN851913:MZN851916 NJJ851913:NJJ851916 NTF851913:NTF851916 ODB851913:ODB851916 OMX851913:OMX851916 OWT851913:OWT851916 PGP851913:PGP851916 PQL851913:PQL851916 QAH851913:QAH851916 QKD851913:QKD851916 QTZ851913:QTZ851916 RDV851913:RDV851916 RNR851913:RNR851916 RXN851913:RXN851916 SHJ851913:SHJ851916 SRF851913:SRF851916 TBB851913:TBB851916 TKX851913:TKX851916 TUT851913:TUT851916 UEP851913:UEP851916 UOL851913:UOL851916 UYH851913:UYH851916 VID851913:VID851916 VRZ851913:VRZ851916 WBV851913:WBV851916 WLR851913:WLR851916 WVN851913:WVN851916 F917447:F917450 JB917449:JB917452 SX917449:SX917452 ACT917449:ACT917452 AMP917449:AMP917452 AWL917449:AWL917452 BGH917449:BGH917452 BQD917449:BQD917452 BZZ917449:BZZ917452 CJV917449:CJV917452 CTR917449:CTR917452 DDN917449:DDN917452 DNJ917449:DNJ917452 DXF917449:DXF917452 EHB917449:EHB917452 EQX917449:EQX917452 FAT917449:FAT917452 FKP917449:FKP917452 FUL917449:FUL917452 GEH917449:GEH917452 GOD917449:GOD917452 GXZ917449:GXZ917452 HHV917449:HHV917452 HRR917449:HRR917452 IBN917449:IBN917452 ILJ917449:ILJ917452 IVF917449:IVF917452 JFB917449:JFB917452 JOX917449:JOX917452 JYT917449:JYT917452 KIP917449:KIP917452 KSL917449:KSL917452 LCH917449:LCH917452 LMD917449:LMD917452 LVZ917449:LVZ917452 MFV917449:MFV917452 MPR917449:MPR917452 MZN917449:MZN917452 NJJ917449:NJJ917452 NTF917449:NTF917452 ODB917449:ODB917452 OMX917449:OMX917452 OWT917449:OWT917452 PGP917449:PGP917452 PQL917449:PQL917452 QAH917449:QAH917452 QKD917449:QKD917452 QTZ917449:QTZ917452 RDV917449:RDV917452 RNR917449:RNR917452 RXN917449:RXN917452 SHJ917449:SHJ917452 SRF917449:SRF917452 TBB917449:TBB917452 TKX917449:TKX917452 TUT917449:TUT917452 UEP917449:UEP917452 UOL917449:UOL917452 UYH917449:UYH917452 VID917449:VID917452 VRZ917449:VRZ917452 WBV917449:WBV917452 WLR917449:WLR917452 WVN917449:WVN917452 F982983:F982986 JB982985:JB982988 SX982985:SX982988 ACT982985:ACT982988 AMP982985:AMP982988 AWL982985:AWL982988 BGH982985:BGH982988 BQD982985:BQD982988 BZZ982985:BZZ982988 CJV982985:CJV982988 CTR982985:CTR982988 DDN982985:DDN982988 DNJ982985:DNJ982988 DXF982985:DXF982988 EHB982985:EHB982988 EQX982985:EQX982988 FAT982985:FAT982988 FKP982985:FKP982988 FUL982985:FUL982988 GEH982985:GEH982988 GOD982985:GOD982988 GXZ982985:GXZ982988 HHV982985:HHV982988 HRR982985:HRR982988 IBN982985:IBN982988 ILJ982985:ILJ982988 IVF982985:IVF982988 JFB982985:JFB982988 JOX982985:JOX982988 JYT982985:JYT982988 KIP982985:KIP982988 KSL982985:KSL982988 LCH982985:LCH982988 LMD982985:LMD982988 LVZ982985:LVZ982988 MFV982985:MFV982988 MPR982985:MPR982988 MZN982985:MZN982988 NJJ982985:NJJ982988 NTF982985:NTF982988 ODB982985:ODB982988 OMX982985:OMX982988 OWT982985:OWT982988 PGP982985:PGP982988 PQL982985:PQL982988 QAH982985:QAH982988 QKD982985:QKD982988 QTZ982985:QTZ982988 RDV982985:RDV982988 RNR982985:RNR982988 RXN982985:RXN982988 SHJ982985:SHJ982988 SRF982985:SRF982988 TBB982985:TBB982988 TKX982985:TKX982988 TUT982985:TUT982988 UEP982985:UEP982988 UOL982985:UOL982988 UYH982985:UYH982988 VID982985:VID982988 VRZ982985:VRZ982988 WBV982985:WBV982988 WLR982985:WLR982988 WVN982985:WVN982988 F65553:F65675 JB65555:JB65677 SX65555:SX65677 ACT65555:ACT65677 AMP65555:AMP65677 AWL65555:AWL65677 BGH65555:BGH65677 BQD65555:BQD65677 BZZ65555:BZZ65677 CJV65555:CJV65677 CTR65555:CTR65677 DDN65555:DDN65677 DNJ65555:DNJ65677 DXF65555:DXF65677 EHB65555:EHB65677 EQX65555:EQX65677 FAT65555:FAT65677 FKP65555:FKP65677 FUL65555:FUL65677 GEH65555:GEH65677 GOD65555:GOD65677 GXZ65555:GXZ65677 HHV65555:HHV65677 HRR65555:HRR65677 IBN65555:IBN65677 ILJ65555:ILJ65677 IVF65555:IVF65677 JFB65555:JFB65677 JOX65555:JOX65677 JYT65555:JYT65677 KIP65555:KIP65677 KSL65555:KSL65677 LCH65555:LCH65677 LMD65555:LMD65677 LVZ65555:LVZ65677 MFV65555:MFV65677 MPR65555:MPR65677 MZN65555:MZN65677 NJJ65555:NJJ65677 NTF65555:NTF65677 ODB65555:ODB65677 OMX65555:OMX65677 OWT65555:OWT65677 PGP65555:PGP65677 PQL65555:PQL65677 QAH65555:QAH65677 QKD65555:QKD65677 QTZ65555:QTZ65677 RDV65555:RDV65677 RNR65555:RNR65677 RXN65555:RXN65677 SHJ65555:SHJ65677 SRF65555:SRF65677 TBB65555:TBB65677 TKX65555:TKX65677 TUT65555:TUT65677 UEP65555:UEP65677 UOL65555:UOL65677 UYH65555:UYH65677 VID65555:VID65677 VRZ65555:VRZ65677 WBV65555:WBV65677 WLR65555:WLR65677 WVN65555:WVN65677 F131089:F131211 JB131091:JB131213 SX131091:SX131213 ACT131091:ACT131213 AMP131091:AMP131213 AWL131091:AWL131213 BGH131091:BGH131213 BQD131091:BQD131213 BZZ131091:BZZ131213 CJV131091:CJV131213 CTR131091:CTR131213 DDN131091:DDN131213 DNJ131091:DNJ131213 DXF131091:DXF131213 EHB131091:EHB131213 EQX131091:EQX131213 FAT131091:FAT131213 FKP131091:FKP131213 FUL131091:FUL131213 GEH131091:GEH131213 GOD131091:GOD131213 GXZ131091:GXZ131213 HHV131091:HHV131213 HRR131091:HRR131213 IBN131091:IBN131213 ILJ131091:ILJ131213 IVF131091:IVF131213 JFB131091:JFB131213 JOX131091:JOX131213 JYT131091:JYT131213 KIP131091:KIP131213 KSL131091:KSL131213 LCH131091:LCH131213 LMD131091:LMD131213 LVZ131091:LVZ131213 MFV131091:MFV131213 MPR131091:MPR131213 MZN131091:MZN131213 NJJ131091:NJJ131213 NTF131091:NTF131213 ODB131091:ODB131213 OMX131091:OMX131213 OWT131091:OWT131213 PGP131091:PGP131213 PQL131091:PQL131213 QAH131091:QAH131213 QKD131091:QKD131213 QTZ131091:QTZ131213 RDV131091:RDV131213 RNR131091:RNR131213 RXN131091:RXN131213 SHJ131091:SHJ131213 SRF131091:SRF131213 TBB131091:TBB131213 TKX131091:TKX131213 TUT131091:TUT131213 UEP131091:UEP131213 UOL131091:UOL131213 UYH131091:UYH131213 VID131091:VID131213 VRZ131091:VRZ131213 WBV131091:WBV131213 WLR131091:WLR131213 WVN131091:WVN131213 F196625:F196747 JB196627:JB196749 SX196627:SX196749 ACT196627:ACT196749 AMP196627:AMP196749 AWL196627:AWL196749 BGH196627:BGH196749 BQD196627:BQD196749 BZZ196627:BZZ196749 CJV196627:CJV196749 CTR196627:CTR196749 DDN196627:DDN196749 DNJ196627:DNJ196749 DXF196627:DXF196749 EHB196627:EHB196749 EQX196627:EQX196749 FAT196627:FAT196749 FKP196627:FKP196749 FUL196627:FUL196749 GEH196627:GEH196749 GOD196627:GOD196749 GXZ196627:GXZ196749 HHV196627:HHV196749 HRR196627:HRR196749 IBN196627:IBN196749 ILJ196627:ILJ196749 IVF196627:IVF196749 JFB196627:JFB196749 JOX196627:JOX196749 JYT196627:JYT196749 KIP196627:KIP196749 KSL196627:KSL196749 LCH196627:LCH196749 LMD196627:LMD196749 LVZ196627:LVZ196749 MFV196627:MFV196749 MPR196627:MPR196749 MZN196627:MZN196749 NJJ196627:NJJ196749 NTF196627:NTF196749 ODB196627:ODB196749 OMX196627:OMX196749 OWT196627:OWT196749 PGP196627:PGP196749 PQL196627:PQL196749 QAH196627:QAH196749 QKD196627:QKD196749 QTZ196627:QTZ196749 RDV196627:RDV196749 RNR196627:RNR196749 RXN196627:RXN196749 SHJ196627:SHJ196749 SRF196627:SRF196749 TBB196627:TBB196749 TKX196627:TKX196749 TUT196627:TUT196749 UEP196627:UEP196749 UOL196627:UOL196749 UYH196627:UYH196749 VID196627:VID196749 VRZ196627:VRZ196749 WBV196627:WBV196749 WLR196627:WLR196749 WVN196627:WVN196749 F262161:F262283 JB262163:JB262285 SX262163:SX262285 ACT262163:ACT262285 AMP262163:AMP262285 AWL262163:AWL262285 BGH262163:BGH262285 BQD262163:BQD262285 BZZ262163:BZZ262285 CJV262163:CJV262285 CTR262163:CTR262285 DDN262163:DDN262285 DNJ262163:DNJ262285 DXF262163:DXF262285 EHB262163:EHB262285 EQX262163:EQX262285 FAT262163:FAT262285 FKP262163:FKP262285 FUL262163:FUL262285 GEH262163:GEH262285 GOD262163:GOD262285 GXZ262163:GXZ262285 HHV262163:HHV262285 HRR262163:HRR262285 IBN262163:IBN262285 ILJ262163:ILJ262285 IVF262163:IVF262285 JFB262163:JFB262285 JOX262163:JOX262285 JYT262163:JYT262285 KIP262163:KIP262285 KSL262163:KSL262285 LCH262163:LCH262285 LMD262163:LMD262285 LVZ262163:LVZ262285 MFV262163:MFV262285 MPR262163:MPR262285 MZN262163:MZN262285 NJJ262163:NJJ262285 NTF262163:NTF262285 ODB262163:ODB262285 OMX262163:OMX262285 OWT262163:OWT262285 PGP262163:PGP262285 PQL262163:PQL262285 QAH262163:QAH262285 QKD262163:QKD262285 QTZ262163:QTZ262285 RDV262163:RDV262285 RNR262163:RNR262285 RXN262163:RXN262285 SHJ262163:SHJ262285 SRF262163:SRF262285 TBB262163:TBB262285 TKX262163:TKX262285 TUT262163:TUT262285 UEP262163:UEP262285 UOL262163:UOL262285 UYH262163:UYH262285 VID262163:VID262285 VRZ262163:VRZ262285 WBV262163:WBV262285 WLR262163:WLR262285 WVN262163:WVN262285 F327697:F327819 JB327699:JB327821 SX327699:SX327821 ACT327699:ACT327821 AMP327699:AMP327821 AWL327699:AWL327821 BGH327699:BGH327821 BQD327699:BQD327821 BZZ327699:BZZ327821 CJV327699:CJV327821 CTR327699:CTR327821 DDN327699:DDN327821 DNJ327699:DNJ327821 DXF327699:DXF327821 EHB327699:EHB327821 EQX327699:EQX327821 FAT327699:FAT327821 FKP327699:FKP327821 FUL327699:FUL327821 GEH327699:GEH327821 GOD327699:GOD327821 GXZ327699:GXZ327821 HHV327699:HHV327821 HRR327699:HRR327821 IBN327699:IBN327821 ILJ327699:ILJ327821 IVF327699:IVF327821 JFB327699:JFB327821 JOX327699:JOX327821 JYT327699:JYT327821 KIP327699:KIP327821 KSL327699:KSL327821 LCH327699:LCH327821 LMD327699:LMD327821 LVZ327699:LVZ327821 MFV327699:MFV327821 MPR327699:MPR327821 MZN327699:MZN327821 NJJ327699:NJJ327821 NTF327699:NTF327821 ODB327699:ODB327821 OMX327699:OMX327821 OWT327699:OWT327821 PGP327699:PGP327821 PQL327699:PQL327821 QAH327699:QAH327821 QKD327699:QKD327821 QTZ327699:QTZ327821 RDV327699:RDV327821 RNR327699:RNR327821 RXN327699:RXN327821 SHJ327699:SHJ327821 SRF327699:SRF327821 TBB327699:TBB327821 TKX327699:TKX327821 TUT327699:TUT327821 UEP327699:UEP327821 UOL327699:UOL327821 UYH327699:UYH327821 VID327699:VID327821 VRZ327699:VRZ327821 WBV327699:WBV327821 WLR327699:WLR327821 WVN327699:WVN327821 F393233:F393355 JB393235:JB393357 SX393235:SX393357 ACT393235:ACT393357 AMP393235:AMP393357 AWL393235:AWL393357 BGH393235:BGH393357 BQD393235:BQD393357 BZZ393235:BZZ393357 CJV393235:CJV393357 CTR393235:CTR393357 DDN393235:DDN393357 DNJ393235:DNJ393357 DXF393235:DXF393357 EHB393235:EHB393357 EQX393235:EQX393357 FAT393235:FAT393357 FKP393235:FKP393357 FUL393235:FUL393357 GEH393235:GEH393357 GOD393235:GOD393357 GXZ393235:GXZ393357 HHV393235:HHV393357 HRR393235:HRR393357 IBN393235:IBN393357 ILJ393235:ILJ393357 IVF393235:IVF393357 JFB393235:JFB393357 JOX393235:JOX393357 JYT393235:JYT393357 KIP393235:KIP393357 KSL393235:KSL393357 LCH393235:LCH393357 LMD393235:LMD393357 LVZ393235:LVZ393357 MFV393235:MFV393357 MPR393235:MPR393357 MZN393235:MZN393357 NJJ393235:NJJ393357 NTF393235:NTF393357 ODB393235:ODB393357 OMX393235:OMX393357 OWT393235:OWT393357 PGP393235:PGP393357 PQL393235:PQL393357 QAH393235:QAH393357 QKD393235:QKD393357 QTZ393235:QTZ393357 RDV393235:RDV393357 RNR393235:RNR393357 RXN393235:RXN393357 SHJ393235:SHJ393357 SRF393235:SRF393357 TBB393235:TBB393357 TKX393235:TKX393357 TUT393235:TUT393357 UEP393235:UEP393357 UOL393235:UOL393357 UYH393235:UYH393357 VID393235:VID393357 VRZ393235:VRZ393357 WBV393235:WBV393357 WLR393235:WLR393357 WVN393235:WVN393357 F458769:F458891 JB458771:JB458893 SX458771:SX458893 ACT458771:ACT458893 AMP458771:AMP458893 AWL458771:AWL458893 BGH458771:BGH458893 BQD458771:BQD458893 BZZ458771:BZZ458893 CJV458771:CJV458893 CTR458771:CTR458893 DDN458771:DDN458893 DNJ458771:DNJ458893 DXF458771:DXF458893 EHB458771:EHB458893 EQX458771:EQX458893 FAT458771:FAT458893 FKP458771:FKP458893 FUL458771:FUL458893 GEH458771:GEH458893 GOD458771:GOD458893 GXZ458771:GXZ458893 HHV458771:HHV458893 HRR458771:HRR458893 IBN458771:IBN458893 ILJ458771:ILJ458893 IVF458771:IVF458893 JFB458771:JFB458893 JOX458771:JOX458893 JYT458771:JYT458893 KIP458771:KIP458893 KSL458771:KSL458893 LCH458771:LCH458893 LMD458771:LMD458893 LVZ458771:LVZ458893 MFV458771:MFV458893 MPR458771:MPR458893 MZN458771:MZN458893 NJJ458771:NJJ458893 NTF458771:NTF458893 ODB458771:ODB458893 OMX458771:OMX458893 OWT458771:OWT458893 PGP458771:PGP458893 PQL458771:PQL458893 QAH458771:QAH458893 QKD458771:QKD458893 QTZ458771:QTZ458893 RDV458771:RDV458893 RNR458771:RNR458893 RXN458771:RXN458893 SHJ458771:SHJ458893 SRF458771:SRF458893 TBB458771:TBB458893 TKX458771:TKX458893 TUT458771:TUT458893 UEP458771:UEP458893 UOL458771:UOL458893 UYH458771:UYH458893 VID458771:VID458893 VRZ458771:VRZ458893 WBV458771:WBV458893 WLR458771:WLR458893 WVN458771:WVN458893 F524305:F524427 JB524307:JB524429 SX524307:SX524429 ACT524307:ACT524429 AMP524307:AMP524429 AWL524307:AWL524429 BGH524307:BGH524429 BQD524307:BQD524429 BZZ524307:BZZ524429 CJV524307:CJV524429 CTR524307:CTR524429 DDN524307:DDN524429 DNJ524307:DNJ524429 DXF524307:DXF524429 EHB524307:EHB524429 EQX524307:EQX524429 FAT524307:FAT524429 FKP524307:FKP524429 FUL524307:FUL524429 GEH524307:GEH524429 GOD524307:GOD524429 GXZ524307:GXZ524429 HHV524307:HHV524429 HRR524307:HRR524429 IBN524307:IBN524429 ILJ524307:ILJ524429 IVF524307:IVF524429 JFB524307:JFB524429 JOX524307:JOX524429 JYT524307:JYT524429 KIP524307:KIP524429 KSL524307:KSL524429 LCH524307:LCH524429 LMD524307:LMD524429 LVZ524307:LVZ524429 MFV524307:MFV524429 MPR524307:MPR524429 MZN524307:MZN524429 NJJ524307:NJJ524429 NTF524307:NTF524429 ODB524307:ODB524429 OMX524307:OMX524429 OWT524307:OWT524429 PGP524307:PGP524429 PQL524307:PQL524429 QAH524307:QAH524429 QKD524307:QKD524429 QTZ524307:QTZ524429 RDV524307:RDV524429 RNR524307:RNR524429 RXN524307:RXN524429 SHJ524307:SHJ524429 SRF524307:SRF524429 TBB524307:TBB524429 TKX524307:TKX524429 TUT524307:TUT524429 UEP524307:UEP524429 UOL524307:UOL524429 UYH524307:UYH524429 VID524307:VID524429 VRZ524307:VRZ524429 WBV524307:WBV524429 WLR524307:WLR524429 WVN524307:WVN524429 F589841:F589963 JB589843:JB589965 SX589843:SX589965 ACT589843:ACT589965 AMP589843:AMP589965 AWL589843:AWL589965 BGH589843:BGH589965 BQD589843:BQD589965 BZZ589843:BZZ589965 CJV589843:CJV589965 CTR589843:CTR589965 DDN589843:DDN589965 DNJ589843:DNJ589965 DXF589843:DXF589965 EHB589843:EHB589965 EQX589843:EQX589965 FAT589843:FAT589965 FKP589843:FKP589965 FUL589843:FUL589965 GEH589843:GEH589965 GOD589843:GOD589965 GXZ589843:GXZ589965 HHV589843:HHV589965 HRR589843:HRR589965 IBN589843:IBN589965 ILJ589843:ILJ589965 IVF589843:IVF589965 JFB589843:JFB589965 JOX589843:JOX589965 JYT589843:JYT589965 KIP589843:KIP589965 KSL589843:KSL589965 LCH589843:LCH589965 LMD589843:LMD589965 LVZ589843:LVZ589965 MFV589843:MFV589965 MPR589843:MPR589965 MZN589843:MZN589965 NJJ589843:NJJ589965 NTF589843:NTF589965 ODB589843:ODB589965 OMX589843:OMX589965 OWT589843:OWT589965 PGP589843:PGP589965 PQL589843:PQL589965 QAH589843:QAH589965 QKD589843:QKD589965 QTZ589843:QTZ589965 RDV589843:RDV589965 RNR589843:RNR589965 RXN589843:RXN589965 SHJ589843:SHJ589965 SRF589843:SRF589965 TBB589843:TBB589965 TKX589843:TKX589965 TUT589843:TUT589965 UEP589843:UEP589965 UOL589843:UOL589965 UYH589843:UYH589965 VID589843:VID589965 VRZ589843:VRZ589965 WBV589843:WBV589965 WLR589843:WLR589965 WVN589843:WVN589965 F655377:F655499 JB655379:JB655501 SX655379:SX655501 ACT655379:ACT655501 AMP655379:AMP655501 AWL655379:AWL655501 BGH655379:BGH655501 BQD655379:BQD655501 BZZ655379:BZZ655501 CJV655379:CJV655501 CTR655379:CTR655501 DDN655379:DDN655501 DNJ655379:DNJ655501 DXF655379:DXF655501 EHB655379:EHB655501 EQX655379:EQX655501 FAT655379:FAT655501 FKP655379:FKP655501 FUL655379:FUL655501 GEH655379:GEH655501 GOD655379:GOD655501 GXZ655379:GXZ655501 HHV655379:HHV655501 HRR655379:HRR655501 IBN655379:IBN655501 ILJ655379:ILJ655501 IVF655379:IVF655501 JFB655379:JFB655501 JOX655379:JOX655501 JYT655379:JYT655501 KIP655379:KIP655501 KSL655379:KSL655501 LCH655379:LCH655501 LMD655379:LMD655501 LVZ655379:LVZ655501 MFV655379:MFV655501 MPR655379:MPR655501 MZN655379:MZN655501 NJJ655379:NJJ655501 NTF655379:NTF655501 ODB655379:ODB655501 OMX655379:OMX655501 OWT655379:OWT655501 PGP655379:PGP655501 PQL655379:PQL655501 QAH655379:QAH655501 QKD655379:QKD655501 QTZ655379:QTZ655501 RDV655379:RDV655501 RNR655379:RNR655501 RXN655379:RXN655501 SHJ655379:SHJ655501 SRF655379:SRF655501 TBB655379:TBB655501 TKX655379:TKX655501 TUT655379:TUT655501 UEP655379:UEP655501 UOL655379:UOL655501 UYH655379:UYH655501 VID655379:VID655501 VRZ655379:VRZ655501 WBV655379:WBV655501 WLR655379:WLR655501 WVN655379:WVN655501 F720913:F721035 JB720915:JB721037 SX720915:SX721037 ACT720915:ACT721037 AMP720915:AMP721037 AWL720915:AWL721037 BGH720915:BGH721037 BQD720915:BQD721037 BZZ720915:BZZ721037 CJV720915:CJV721037 CTR720915:CTR721037 DDN720915:DDN721037 DNJ720915:DNJ721037 DXF720915:DXF721037 EHB720915:EHB721037 EQX720915:EQX721037 FAT720915:FAT721037 FKP720915:FKP721037 FUL720915:FUL721037 GEH720915:GEH721037 GOD720915:GOD721037 GXZ720915:GXZ721037 HHV720915:HHV721037 HRR720915:HRR721037 IBN720915:IBN721037 ILJ720915:ILJ721037 IVF720915:IVF721037 JFB720915:JFB721037 JOX720915:JOX721037 JYT720915:JYT721037 KIP720915:KIP721037 KSL720915:KSL721037 LCH720915:LCH721037 LMD720915:LMD721037 LVZ720915:LVZ721037 MFV720915:MFV721037 MPR720915:MPR721037 MZN720915:MZN721037 NJJ720915:NJJ721037 NTF720915:NTF721037 ODB720915:ODB721037 OMX720915:OMX721037 OWT720915:OWT721037 PGP720915:PGP721037 PQL720915:PQL721037 QAH720915:QAH721037 QKD720915:QKD721037 QTZ720915:QTZ721037 RDV720915:RDV721037 RNR720915:RNR721037 RXN720915:RXN721037 SHJ720915:SHJ721037 SRF720915:SRF721037 TBB720915:TBB721037 TKX720915:TKX721037 TUT720915:TUT721037 UEP720915:UEP721037 UOL720915:UOL721037 UYH720915:UYH721037 VID720915:VID721037 VRZ720915:VRZ721037 WBV720915:WBV721037 WLR720915:WLR721037 WVN720915:WVN721037 F786449:F786571 JB786451:JB786573 SX786451:SX786573 ACT786451:ACT786573 AMP786451:AMP786573 AWL786451:AWL786573 BGH786451:BGH786573 BQD786451:BQD786573 BZZ786451:BZZ786573 CJV786451:CJV786573 CTR786451:CTR786573 DDN786451:DDN786573 DNJ786451:DNJ786573 DXF786451:DXF786573 EHB786451:EHB786573 EQX786451:EQX786573 FAT786451:FAT786573 FKP786451:FKP786573 FUL786451:FUL786573 GEH786451:GEH786573 GOD786451:GOD786573 GXZ786451:GXZ786573 HHV786451:HHV786573 HRR786451:HRR786573 IBN786451:IBN786573 ILJ786451:ILJ786573 IVF786451:IVF786573 JFB786451:JFB786573 JOX786451:JOX786573 JYT786451:JYT786573 KIP786451:KIP786573 KSL786451:KSL786573 LCH786451:LCH786573 LMD786451:LMD786573 LVZ786451:LVZ786573 MFV786451:MFV786573 MPR786451:MPR786573 MZN786451:MZN786573 NJJ786451:NJJ786573 NTF786451:NTF786573 ODB786451:ODB786573 OMX786451:OMX786573 OWT786451:OWT786573 PGP786451:PGP786573 PQL786451:PQL786573 QAH786451:QAH786573 QKD786451:QKD786573 QTZ786451:QTZ786573 RDV786451:RDV786573 RNR786451:RNR786573 RXN786451:RXN786573 SHJ786451:SHJ786573 SRF786451:SRF786573 TBB786451:TBB786573 TKX786451:TKX786573 TUT786451:TUT786573 UEP786451:UEP786573 UOL786451:UOL786573 UYH786451:UYH786573 VID786451:VID786573 VRZ786451:VRZ786573 WBV786451:WBV786573 WLR786451:WLR786573 WVN786451:WVN786573 F851985:F852107 JB851987:JB852109 SX851987:SX852109 ACT851987:ACT852109 AMP851987:AMP852109 AWL851987:AWL852109 BGH851987:BGH852109 BQD851987:BQD852109 BZZ851987:BZZ852109 CJV851987:CJV852109 CTR851987:CTR852109 DDN851987:DDN852109 DNJ851987:DNJ852109 DXF851987:DXF852109 EHB851987:EHB852109 EQX851987:EQX852109 FAT851987:FAT852109 FKP851987:FKP852109 FUL851987:FUL852109 GEH851987:GEH852109 GOD851987:GOD852109 GXZ851987:GXZ852109 HHV851987:HHV852109 HRR851987:HRR852109 IBN851987:IBN852109 ILJ851987:ILJ852109 IVF851987:IVF852109 JFB851987:JFB852109 JOX851987:JOX852109 JYT851987:JYT852109 KIP851987:KIP852109 KSL851987:KSL852109 LCH851987:LCH852109 LMD851987:LMD852109 LVZ851987:LVZ852109 MFV851987:MFV852109 MPR851987:MPR852109 MZN851987:MZN852109 NJJ851987:NJJ852109 NTF851987:NTF852109 ODB851987:ODB852109 OMX851987:OMX852109 OWT851987:OWT852109 PGP851987:PGP852109 PQL851987:PQL852109 QAH851987:QAH852109 QKD851987:QKD852109 QTZ851987:QTZ852109 RDV851987:RDV852109 RNR851987:RNR852109 RXN851987:RXN852109 SHJ851987:SHJ852109 SRF851987:SRF852109 TBB851987:TBB852109 TKX851987:TKX852109 TUT851987:TUT852109 UEP851987:UEP852109 UOL851987:UOL852109 UYH851987:UYH852109 VID851987:VID852109 VRZ851987:VRZ852109 WBV851987:WBV852109 WLR851987:WLR852109 WVN851987:WVN852109 F917521:F917643 JB917523:JB917645 SX917523:SX917645 ACT917523:ACT917645 AMP917523:AMP917645 AWL917523:AWL917645 BGH917523:BGH917645 BQD917523:BQD917645 BZZ917523:BZZ917645 CJV917523:CJV917645 CTR917523:CTR917645 DDN917523:DDN917645 DNJ917523:DNJ917645 DXF917523:DXF917645 EHB917523:EHB917645 EQX917523:EQX917645 FAT917523:FAT917645 FKP917523:FKP917645 FUL917523:FUL917645 GEH917523:GEH917645 GOD917523:GOD917645 GXZ917523:GXZ917645 HHV917523:HHV917645 HRR917523:HRR917645 IBN917523:IBN917645 ILJ917523:ILJ917645 IVF917523:IVF917645 JFB917523:JFB917645 JOX917523:JOX917645 JYT917523:JYT917645 KIP917523:KIP917645 KSL917523:KSL917645 LCH917523:LCH917645 LMD917523:LMD917645 LVZ917523:LVZ917645 MFV917523:MFV917645 MPR917523:MPR917645 MZN917523:MZN917645 NJJ917523:NJJ917645 NTF917523:NTF917645 ODB917523:ODB917645 OMX917523:OMX917645 OWT917523:OWT917645 PGP917523:PGP917645 PQL917523:PQL917645 QAH917523:QAH917645 QKD917523:QKD917645 QTZ917523:QTZ917645 RDV917523:RDV917645 RNR917523:RNR917645 RXN917523:RXN917645 SHJ917523:SHJ917645 SRF917523:SRF917645 TBB917523:TBB917645 TKX917523:TKX917645 TUT917523:TUT917645 UEP917523:UEP917645 UOL917523:UOL917645 UYH917523:UYH917645 VID917523:VID917645 VRZ917523:VRZ917645 WBV917523:WBV917645 WLR917523:WLR917645 WVN917523:WVN917645 F983057:F983179 JB983059:JB983181 SX983059:SX983181 ACT983059:ACT983181 AMP983059:AMP983181 AWL983059:AWL983181 BGH983059:BGH983181 BQD983059:BQD983181 BZZ983059:BZZ983181 CJV983059:CJV983181 CTR983059:CTR983181 DDN983059:DDN983181 DNJ983059:DNJ983181 DXF983059:DXF983181 EHB983059:EHB983181 EQX983059:EQX983181 FAT983059:FAT983181 FKP983059:FKP983181 FUL983059:FUL983181 GEH983059:GEH983181 GOD983059:GOD983181 GXZ983059:GXZ983181 HHV983059:HHV983181 HRR983059:HRR983181 IBN983059:IBN983181 ILJ983059:ILJ983181 IVF983059:IVF983181 JFB983059:JFB983181 JOX983059:JOX983181 JYT983059:JYT983181 KIP983059:KIP983181 KSL983059:KSL983181 LCH983059:LCH983181 LMD983059:LMD983181 LVZ983059:LVZ983181 MFV983059:MFV983181 MPR983059:MPR983181 MZN983059:MZN983181 NJJ983059:NJJ983181 NTF983059:NTF983181 ODB983059:ODB983181 OMX983059:OMX983181 OWT983059:OWT983181 PGP983059:PGP983181 PQL983059:PQL983181 QAH983059:QAH983181 QKD983059:QKD983181 QTZ983059:QTZ983181 RDV983059:RDV983181 RNR983059:RNR983181 RXN983059:RXN983181 SHJ983059:SHJ983181 SRF983059:SRF983181 TBB983059:TBB983181 TKX983059:TKX983181 TUT983059:TUT983181 UEP983059:UEP983181 UOL983059:UOL983181 UYH983059:UYH983181 VID983059:VID983181 VRZ983059:VRZ983181 WBV983059:WBV983181 WLR983059:WLR983181 WVN983059:WVN983181 F65485:F65550 JB65487:JB65552 SX65487:SX65552 ACT65487:ACT65552 AMP65487:AMP65552 AWL65487:AWL65552 BGH65487:BGH65552 BQD65487:BQD65552 BZZ65487:BZZ65552 CJV65487:CJV65552 CTR65487:CTR65552 DDN65487:DDN65552 DNJ65487:DNJ65552 DXF65487:DXF65552 EHB65487:EHB65552 EQX65487:EQX65552 FAT65487:FAT65552 FKP65487:FKP65552 FUL65487:FUL65552 GEH65487:GEH65552 GOD65487:GOD65552 GXZ65487:GXZ65552 HHV65487:HHV65552 HRR65487:HRR65552 IBN65487:IBN65552 ILJ65487:ILJ65552 IVF65487:IVF65552 JFB65487:JFB65552 JOX65487:JOX65552 JYT65487:JYT65552 KIP65487:KIP65552 KSL65487:KSL65552 LCH65487:LCH65552 LMD65487:LMD65552 LVZ65487:LVZ65552 MFV65487:MFV65552 MPR65487:MPR65552 MZN65487:MZN65552 NJJ65487:NJJ65552 NTF65487:NTF65552 ODB65487:ODB65552 OMX65487:OMX65552 OWT65487:OWT65552 PGP65487:PGP65552 PQL65487:PQL65552 QAH65487:QAH65552 QKD65487:QKD65552 QTZ65487:QTZ65552 RDV65487:RDV65552 RNR65487:RNR65552 RXN65487:RXN65552 SHJ65487:SHJ65552 SRF65487:SRF65552 TBB65487:TBB65552 TKX65487:TKX65552 TUT65487:TUT65552 UEP65487:UEP65552 UOL65487:UOL65552 UYH65487:UYH65552 VID65487:VID65552 VRZ65487:VRZ65552 WBV65487:WBV65552 WLR65487:WLR65552 WVN65487:WVN65552 F131021:F131086 JB131023:JB131088 SX131023:SX131088 ACT131023:ACT131088 AMP131023:AMP131088 AWL131023:AWL131088 BGH131023:BGH131088 BQD131023:BQD131088 BZZ131023:BZZ131088 CJV131023:CJV131088 CTR131023:CTR131088 DDN131023:DDN131088 DNJ131023:DNJ131088 DXF131023:DXF131088 EHB131023:EHB131088 EQX131023:EQX131088 FAT131023:FAT131088 FKP131023:FKP131088 FUL131023:FUL131088 GEH131023:GEH131088 GOD131023:GOD131088 GXZ131023:GXZ131088 HHV131023:HHV131088 HRR131023:HRR131088 IBN131023:IBN131088 ILJ131023:ILJ131088 IVF131023:IVF131088 JFB131023:JFB131088 JOX131023:JOX131088 JYT131023:JYT131088 KIP131023:KIP131088 KSL131023:KSL131088 LCH131023:LCH131088 LMD131023:LMD131088 LVZ131023:LVZ131088 MFV131023:MFV131088 MPR131023:MPR131088 MZN131023:MZN131088 NJJ131023:NJJ131088 NTF131023:NTF131088 ODB131023:ODB131088 OMX131023:OMX131088 OWT131023:OWT131088 PGP131023:PGP131088 PQL131023:PQL131088 QAH131023:QAH131088 QKD131023:QKD131088 QTZ131023:QTZ131088 RDV131023:RDV131088 RNR131023:RNR131088 RXN131023:RXN131088 SHJ131023:SHJ131088 SRF131023:SRF131088 TBB131023:TBB131088 TKX131023:TKX131088 TUT131023:TUT131088 UEP131023:UEP131088 UOL131023:UOL131088 UYH131023:UYH131088 VID131023:VID131088 VRZ131023:VRZ131088 WBV131023:WBV131088 WLR131023:WLR131088 WVN131023:WVN131088 F196557:F196622 JB196559:JB196624 SX196559:SX196624 ACT196559:ACT196624 AMP196559:AMP196624 AWL196559:AWL196624 BGH196559:BGH196624 BQD196559:BQD196624 BZZ196559:BZZ196624 CJV196559:CJV196624 CTR196559:CTR196624 DDN196559:DDN196624 DNJ196559:DNJ196624 DXF196559:DXF196624 EHB196559:EHB196624 EQX196559:EQX196624 FAT196559:FAT196624 FKP196559:FKP196624 FUL196559:FUL196624 GEH196559:GEH196624 GOD196559:GOD196624 GXZ196559:GXZ196624 HHV196559:HHV196624 HRR196559:HRR196624 IBN196559:IBN196624 ILJ196559:ILJ196624 IVF196559:IVF196624 JFB196559:JFB196624 JOX196559:JOX196624 JYT196559:JYT196624 KIP196559:KIP196624 KSL196559:KSL196624 LCH196559:LCH196624 LMD196559:LMD196624 LVZ196559:LVZ196624 MFV196559:MFV196624 MPR196559:MPR196624 MZN196559:MZN196624 NJJ196559:NJJ196624 NTF196559:NTF196624 ODB196559:ODB196624 OMX196559:OMX196624 OWT196559:OWT196624 PGP196559:PGP196624 PQL196559:PQL196624 QAH196559:QAH196624 QKD196559:QKD196624 QTZ196559:QTZ196624 RDV196559:RDV196624 RNR196559:RNR196624 RXN196559:RXN196624 SHJ196559:SHJ196624 SRF196559:SRF196624 TBB196559:TBB196624 TKX196559:TKX196624 TUT196559:TUT196624 UEP196559:UEP196624 UOL196559:UOL196624 UYH196559:UYH196624 VID196559:VID196624 VRZ196559:VRZ196624 WBV196559:WBV196624 WLR196559:WLR196624 WVN196559:WVN196624 F262093:F262158 JB262095:JB262160 SX262095:SX262160 ACT262095:ACT262160 AMP262095:AMP262160 AWL262095:AWL262160 BGH262095:BGH262160 BQD262095:BQD262160 BZZ262095:BZZ262160 CJV262095:CJV262160 CTR262095:CTR262160 DDN262095:DDN262160 DNJ262095:DNJ262160 DXF262095:DXF262160 EHB262095:EHB262160 EQX262095:EQX262160 FAT262095:FAT262160 FKP262095:FKP262160 FUL262095:FUL262160 GEH262095:GEH262160 GOD262095:GOD262160 GXZ262095:GXZ262160 HHV262095:HHV262160 HRR262095:HRR262160 IBN262095:IBN262160 ILJ262095:ILJ262160 IVF262095:IVF262160 JFB262095:JFB262160 JOX262095:JOX262160 JYT262095:JYT262160 KIP262095:KIP262160 KSL262095:KSL262160 LCH262095:LCH262160 LMD262095:LMD262160 LVZ262095:LVZ262160 MFV262095:MFV262160 MPR262095:MPR262160 MZN262095:MZN262160 NJJ262095:NJJ262160 NTF262095:NTF262160 ODB262095:ODB262160 OMX262095:OMX262160 OWT262095:OWT262160 PGP262095:PGP262160 PQL262095:PQL262160 QAH262095:QAH262160 QKD262095:QKD262160 QTZ262095:QTZ262160 RDV262095:RDV262160 RNR262095:RNR262160 RXN262095:RXN262160 SHJ262095:SHJ262160 SRF262095:SRF262160 TBB262095:TBB262160 TKX262095:TKX262160 TUT262095:TUT262160 UEP262095:UEP262160 UOL262095:UOL262160 UYH262095:UYH262160 VID262095:VID262160 VRZ262095:VRZ262160 WBV262095:WBV262160 WLR262095:WLR262160 WVN262095:WVN262160 F327629:F327694 JB327631:JB327696 SX327631:SX327696 ACT327631:ACT327696 AMP327631:AMP327696 AWL327631:AWL327696 BGH327631:BGH327696 BQD327631:BQD327696 BZZ327631:BZZ327696 CJV327631:CJV327696 CTR327631:CTR327696 DDN327631:DDN327696 DNJ327631:DNJ327696 DXF327631:DXF327696 EHB327631:EHB327696 EQX327631:EQX327696 FAT327631:FAT327696 FKP327631:FKP327696 FUL327631:FUL327696 GEH327631:GEH327696 GOD327631:GOD327696 GXZ327631:GXZ327696 HHV327631:HHV327696 HRR327631:HRR327696 IBN327631:IBN327696 ILJ327631:ILJ327696 IVF327631:IVF327696 JFB327631:JFB327696 JOX327631:JOX327696 JYT327631:JYT327696 KIP327631:KIP327696 KSL327631:KSL327696 LCH327631:LCH327696 LMD327631:LMD327696 LVZ327631:LVZ327696 MFV327631:MFV327696 MPR327631:MPR327696 MZN327631:MZN327696 NJJ327631:NJJ327696 NTF327631:NTF327696 ODB327631:ODB327696 OMX327631:OMX327696 OWT327631:OWT327696 PGP327631:PGP327696 PQL327631:PQL327696 QAH327631:QAH327696 QKD327631:QKD327696 QTZ327631:QTZ327696 RDV327631:RDV327696 RNR327631:RNR327696 RXN327631:RXN327696 SHJ327631:SHJ327696 SRF327631:SRF327696 TBB327631:TBB327696 TKX327631:TKX327696 TUT327631:TUT327696 UEP327631:UEP327696 UOL327631:UOL327696 UYH327631:UYH327696 VID327631:VID327696 VRZ327631:VRZ327696 WBV327631:WBV327696 WLR327631:WLR327696 WVN327631:WVN327696 F393165:F393230 JB393167:JB393232 SX393167:SX393232 ACT393167:ACT393232 AMP393167:AMP393232 AWL393167:AWL393232 BGH393167:BGH393232 BQD393167:BQD393232 BZZ393167:BZZ393232 CJV393167:CJV393232 CTR393167:CTR393232 DDN393167:DDN393232 DNJ393167:DNJ393232 DXF393167:DXF393232 EHB393167:EHB393232 EQX393167:EQX393232 FAT393167:FAT393232 FKP393167:FKP393232 FUL393167:FUL393232 GEH393167:GEH393232 GOD393167:GOD393232 GXZ393167:GXZ393232 HHV393167:HHV393232 HRR393167:HRR393232 IBN393167:IBN393232 ILJ393167:ILJ393232 IVF393167:IVF393232 JFB393167:JFB393232 JOX393167:JOX393232 JYT393167:JYT393232 KIP393167:KIP393232 KSL393167:KSL393232 LCH393167:LCH393232 LMD393167:LMD393232 LVZ393167:LVZ393232 MFV393167:MFV393232 MPR393167:MPR393232 MZN393167:MZN393232 NJJ393167:NJJ393232 NTF393167:NTF393232 ODB393167:ODB393232 OMX393167:OMX393232 OWT393167:OWT393232 PGP393167:PGP393232 PQL393167:PQL393232 QAH393167:QAH393232 QKD393167:QKD393232 QTZ393167:QTZ393232 RDV393167:RDV393232 RNR393167:RNR393232 RXN393167:RXN393232 SHJ393167:SHJ393232 SRF393167:SRF393232 TBB393167:TBB393232 TKX393167:TKX393232 TUT393167:TUT393232 UEP393167:UEP393232 UOL393167:UOL393232 UYH393167:UYH393232 VID393167:VID393232 VRZ393167:VRZ393232 WBV393167:WBV393232 WLR393167:WLR393232 WVN393167:WVN393232 F458701:F458766 JB458703:JB458768 SX458703:SX458768 ACT458703:ACT458768 AMP458703:AMP458768 AWL458703:AWL458768 BGH458703:BGH458768 BQD458703:BQD458768 BZZ458703:BZZ458768 CJV458703:CJV458768 CTR458703:CTR458768 DDN458703:DDN458768 DNJ458703:DNJ458768 DXF458703:DXF458768 EHB458703:EHB458768 EQX458703:EQX458768 FAT458703:FAT458768 FKP458703:FKP458768 FUL458703:FUL458768 GEH458703:GEH458768 GOD458703:GOD458768 GXZ458703:GXZ458768 HHV458703:HHV458768 HRR458703:HRR458768 IBN458703:IBN458768 ILJ458703:ILJ458768 IVF458703:IVF458768 JFB458703:JFB458768 JOX458703:JOX458768 JYT458703:JYT458768 KIP458703:KIP458768 KSL458703:KSL458768 LCH458703:LCH458768 LMD458703:LMD458768 LVZ458703:LVZ458768 MFV458703:MFV458768 MPR458703:MPR458768 MZN458703:MZN458768 NJJ458703:NJJ458768 NTF458703:NTF458768 ODB458703:ODB458768 OMX458703:OMX458768 OWT458703:OWT458768 PGP458703:PGP458768 PQL458703:PQL458768 QAH458703:QAH458768 QKD458703:QKD458768 QTZ458703:QTZ458768 RDV458703:RDV458768 RNR458703:RNR458768 RXN458703:RXN458768 SHJ458703:SHJ458768 SRF458703:SRF458768 TBB458703:TBB458768 TKX458703:TKX458768 TUT458703:TUT458768 UEP458703:UEP458768 UOL458703:UOL458768 UYH458703:UYH458768 VID458703:VID458768 VRZ458703:VRZ458768 WBV458703:WBV458768 WLR458703:WLR458768 WVN458703:WVN458768 F524237:F524302 JB524239:JB524304 SX524239:SX524304 ACT524239:ACT524304 AMP524239:AMP524304 AWL524239:AWL524304 BGH524239:BGH524304 BQD524239:BQD524304 BZZ524239:BZZ524304 CJV524239:CJV524304 CTR524239:CTR524304 DDN524239:DDN524304 DNJ524239:DNJ524304 DXF524239:DXF524304 EHB524239:EHB524304 EQX524239:EQX524304 FAT524239:FAT524304 FKP524239:FKP524304 FUL524239:FUL524304 GEH524239:GEH524304 GOD524239:GOD524304 GXZ524239:GXZ524304 HHV524239:HHV524304 HRR524239:HRR524304 IBN524239:IBN524304 ILJ524239:ILJ524304 IVF524239:IVF524304 JFB524239:JFB524304 JOX524239:JOX524304 JYT524239:JYT524304 KIP524239:KIP524304 KSL524239:KSL524304 LCH524239:LCH524304 LMD524239:LMD524304 LVZ524239:LVZ524304 MFV524239:MFV524304 MPR524239:MPR524304 MZN524239:MZN524304 NJJ524239:NJJ524304 NTF524239:NTF524304 ODB524239:ODB524304 OMX524239:OMX524304 OWT524239:OWT524304 PGP524239:PGP524304 PQL524239:PQL524304 QAH524239:QAH524304 QKD524239:QKD524304 QTZ524239:QTZ524304 RDV524239:RDV524304 RNR524239:RNR524304 RXN524239:RXN524304 SHJ524239:SHJ524304 SRF524239:SRF524304 TBB524239:TBB524304 TKX524239:TKX524304 TUT524239:TUT524304 UEP524239:UEP524304 UOL524239:UOL524304 UYH524239:UYH524304 VID524239:VID524304 VRZ524239:VRZ524304 WBV524239:WBV524304 WLR524239:WLR524304 WVN524239:WVN524304 F589773:F589838 JB589775:JB589840 SX589775:SX589840 ACT589775:ACT589840 AMP589775:AMP589840 AWL589775:AWL589840 BGH589775:BGH589840 BQD589775:BQD589840 BZZ589775:BZZ589840 CJV589775:CJV589840 CTR589775:CTR589840 DDN589775:DDN589840 DNJ589775:DNJ589840 DXF589775:DXF589840 EHB589775:EHB589840 EQX589775:EQX589840 FAT589775:FAT589840 FKP589775:FKP589840 FUL589775:FUL589840 GEH589775:GEH589840 GOD589775:GOD589840 GXZ589775:GXZ589840 HHV589775:HHV589840 HRR589775:HRR589840 IBN589775:IBN589840 ILJ589775:ILJ589840 IVF589775:IVF589840 JFB589775:JFB589840 JOX589775:JOX589840 JYT589775:JYT589840 KIP589775:KIP589840 KSL589775:KSL589840 LCH589775:LCH589840 LMD589775:LMD589840 LVZ589775:LVZ589840 MFV589775:MFV589840 MPR589775:MPR589840 MZN589775:MZN589840 NJJ589775:NJJ589840 NTF589775:NTF589840 ODB589775:ODB589840 OMX589775:OMX589840 OWT589775:OWT589840 PGP589775:PGP589840 PQL589775:PQL589840 QAH589775:QAH589840 QKD589775:QKD589840 QTZ589775:QTZ589840 RDV589775:RDV589840 RNR589775:RNR589840 RXN589775:RXN589840 SHJ589775:SHJ589840 SRF589775:SRF589840 TBB589775:TBB589840 TKX589775:TKX589840 TUT589775:TUT589840 UEP589775:UEP589840 UOL589775:UOL589840 UYH589775:UYH589840 VID589775:VID589840 VRZ589775:VRZ589840 WBV589775:WBV589840 WLR589775:WLR589840 WVN589775:WVN589840 F655309:F655374 JB655311:JB655376 SX655311:SX655376 ACT655311:ACT655376 AMP655311:AMP655376 AWL655311:AWL655376 BGH655311:BGH655376 BQD655311:BQD655376 BZZ655311:BZZ655376 CJV655311:CJV655376 CTR655311:CTR655376 DDN655311:DDN655376 DNJ655311:DNJ655376 DXF655311:DXF655376 EHB655311:EHB655376 EQX655311:EQX655376 FAT655311:FAT655376 FKP655311:FKP655376 FUL655311:FUL655376 GEH655311:GEH655376 GOD655311:GOD655376 GXZ655311:GXZ655376 HHV655311:HHV655376 HRR655311:HRR655376 IBN655311:IBN655376 ILJ655311:ILJ655376 IVF655311:IVF655376 JFB655311:JFB655376 JOX655311:JOX655376 JYT655311:JYT655376 KIP655311:KIP655376 KSL655311:KSL655376 LCH655311:LCH655376 LMD655311:LMD655376 LVZ655311:LVZ655376 MFV655311:MFV655376 MPR655311:MPR655376 MZN655311:MZN655376 NJJ655311:NJJ655376 NTF655311:NTF655376 ODB655311:ODB655376 OMX655311:OMX655376 OWT655311:OWT655376 PGP655311:PGP655376 PQL655311:PQL655376 QAH655311:QAH655376 QKD655311:QKD655376 QTZ655311:QTZ655376 RDV655311:RDV655376 RNR655311:RNR655376 RXN655311:RXN655376 SHJ655311:SHJ655376 SRF655311:SRF655376 TBB655311:TBB655376 TKX655311:TKX655376 TUT655311:TUT655376 UEP655311:UEP655376 UOL655311:UOL655376 UYH655311:UYH655376 VID655311:VID655376 VRZ655311:VRZ655376 WBV655311:WBV655376 WLR655311:WLR655376 WVN655311:WVN655376 F720845:F720910 JB720847:JB720912 SX720847:SX720912 ACT720847:ACT720912 AMP720847:AMP720912 AWL720847:AWL720912 BGH720847:BGH720912 BQD720847:BQD720912 BZZ720847:BZZ720912 CJV720847:CJV720912 CTR720847:CTR720912 DDN720847:DDN720912 DNJ720847:DNJ720912 DXF720847:DXF720912 EHB720847:EHB720912 EQX720847:EQX720912 FAT720847:FAT720912 FKP720847:FKP720912 FUL720847:FUL720912 GEH720847:GEH720912 GOD720847:GOD720912 GXZ720847:GXZ720912 HHV720847:HHV720912 HRR720847:HRR720912 IBN720847:IBN720912 ILJ720847:ILJ720912 IVF720847:IVF720912 JFB720847:JFB720912 JOX720847:JOX720912 JYT720847:JYT720912 KIP720847:KIP720912 KSL720847:KSL720912 LCH720847:LCH720912 LMD720847:LMD720912 LVZ720847:LVZ720912 MFV720847:MFV720912 MPR720847:MPR720912 MZN720847:MZN720912 NJJ720847:NJJ720912 NTF720847:NTF720912 ODB720847:ODB720912 OMX720847:OMX720912 OWT720847:OWT720912 PGP720847:PGP720912 PQL720847:PQL720912 QAH720847:QAH720912 QKD720847:QKD720912 QTZ720847:QTZ720912 RDV720847:RDV720912 RNR720847:RNR720912 RXN720847:RXN720912 SHJ720847:SHJ720912 SRF720847:SRF720912 TBB720847:TBB720912 TKX720847:TKX720912 TUT720847:TUT720912 UEP720847:UEP720912 UOL720847:UOL720912 UYH720847:UYH720912 VID720847:VID720912 VRZ720847:VRZ720912 WBV720847:WBV720912 WLR720847:WLR720912 WVN720847:WVN720912 F786381:F786446 JB786383:JB786448 SX786383:SX786448 ACT786383:ACT786448 AMP786383:AMP786448 AWL786383:AWL786448 BGH786383:BGH786448 BQD786383:BQD786448 BZZ786383:BZZ786448 CJV786383:CJV786448 CTR786383:CTR786448 DDN786383:DDN786448 DNJ786383:DNJ786448 DXF786383:DXF786448 EHB786383:EHB786448 EQX786383:EQX786448 FAT786383:FAT786448 FKP786383:FKP786448 FUL786383:FUL786448 GEH786383:GEH786448 GOD786383:GOD786448 GXZ786383:GXZ786448 HHV786383:HHV786448 HRR786383:HRR786448 IBN786383:IBN786448 ILJ786383:ILJ786448 IVF786383:IVF786448 JFB786383:JFB786448 JOX786383:JOX786448 JYT786383:JYT786448 KIP786383:KIP786448 KSL786383:KSL786448 LCH786383:LCH786448 LMD786383:LMD786448 LVZ786383:LVZ786448 MFV786383:MFV786448 MPR786383:MPR786448 MZN786383:MZN786448 NJJ786383:NJJ786448 NTF786383:NTF786448 ODB786383:ODB786448 OMX786383:OMX786448 OWT786383:OWT786448 PGP786383:PGP786448 PQL786383:PQL786448 QAH786383:QAH786448 QKD786383:QKD786448 QTZ786383:QTZ786448 RDV786383:RDV786448 RNR786383:RNR786448 RXN786383:RXN786448 SHJ786383:SHJ786448 SRF786383:SRF786448 TBB786383:TBB786448 TKX786383:TKX786448 TUT786383:TUT786448 UEP786383:UEP786448 UOL786383:UOL786448 UYH786383:UYH786448 VID786383:VID786448 VRZ786383:VRZ786448 WBV786383:WBV786448 WLR786383:WLR786448 WVN786383:WVN786448 F851917:F851982 JB851919:JB851984 SX851919:SX851984 ACT851919:ACT851984 AMP851919:AMP851984 AWL851919:AWL851984 BGH851919:BGH851984 BQD851919:BQD851984 BZZ851919:BZZ851984 CJV851919:CJV851984 CTR851919:CTR851984 DDN851919:DDN851984 DNJ851919:DNJ851984 DXF851919:DXF851984 EHB851919:EHB851984 EQX851919:EQX851984 FAT851919:FAT851984 FKP851919:FKP851984 FUL851919:FUL851984 GEH851919:GEH851984 GOD851919:GOD851984 GXZ851919:GXZ851984 HHV851919:HHV851984 HRR851919:HRR851984 IBN851919:IBN851984 ILJ851919:ILJ851984 IVF851919:IVF851984 JFB851919:JFB851984 JOX851919:JOX851984 JYT851919:JYT851984 KIP851919:KIP851984 KSL851919:KSL851984 LCH851919:LCH851984 LMD851919:LMD851984 LVZ851919:LVZ851984 MFV851919:MFV851984 MPR851919:MPR851984 MZN851919:MZN851984 NJJ851919:NJJ851984 NTF851919:NTF851984 ODB851919:ODB851984 OMX851919:OMX851984 OWT851919:OWT851984 PGP851919:PGP851984 PQL851919:PQL851984 QAH851919:QAH851984 QKD851919:QKD851984 QTZ851919:QTZ851984 RDV851919:RDV851984 RNR851919:RNR851984 RXN851919:RXN851984 SHJ851919:SHJ851984 SRF851919:SRF851984 TBB851919:TBB851984 TKX851919:TKX851984 TUT851919:TUT851984 UEP851919:UEP851984 UOL851919:UOL851984 UYH851919:UYH851984 VID851919:VID851984 VRZ851919:VRZ851984 WBV851919:WBV851984 WLR851919:WLR851984 WVN851919:WVN851984 F917453:F917518 JB917455:JB917520 SX917455:SX917520 ACT917455:ACT917520 AMP917455:AMP917520 AWL917455:AWL917520 BGH917455:BGH917520 BQD917455:BQD917520 BZZ917455:BZZ917520 CJV917455:CJV917520 CTR917455:CTR917520 DDN917455:DDN917520 DNJ917455:DNJ917520 DXF917455:DXF917520 EHB917455:EHB917520 EQX917455:EQX917520 FAT917455:FAT917520 FKP917455:FKP917520 FUL917455:FUL917520 GEH917455:GEH917520 GOD917455:GOD917520 GXZ917455:GXZ917520 HHV917455:HHV917520 HRR917455:HRR917520 IBN917455:IBN917520 ILJ917455:ILJ917520 IVF917455:IVF917520 JFB917455:JFB917520 JOX917455:JOX917520 JYT917455:JYT917520 KIP917455:KIP917520 KSL917455:KSL917520 LCH917455:LCH917520 LMD917455:LMD917520 LVZ917455:LVZ917520 MFV917455:MFV917520 MPR917455:MPR917520 MZN917455:MZN917520 NJJ917455:NJJ917520 NTF917455:NTF917520 ODB917455:ODB917520 OMX917455:OMX917520 OWT917455:OWT917520 PGP917455:PGP917520 PQL917455:PQL917520 QAH917455:QAH917520 QKD917455:QKD917520 QTZ917455:QTZ917520 RDV917455:RDV917520 RNR917455:RNR917520 RXN917455:RXN917520 SHJ917455:SHJ917520 SRF917455:SRF917520 TBB917455:TBB917520 TKX917455:TKX917520 TUT917455:TUT917520 UEP917455:UEP917520 UOL917455:UOL917520 UYH917455:UYH917520 VID917455:VID917520 VRZ917455:VRZ917520 WBV917455:WBV917520 WLR917455:WLR917520 WVN917455:WVN917520 F982989:F983054 JB982991:JB983056 SX982991:SX983056 ACT982991:ACT983056 AMP982991:AMP983056 AWL982991:AWL983056 BGH982991:BGH983056 BQD982991:BQD983056 BZZ982991:BZZ983056 CJV982991:CJV983056 CTR982991:CTR983056 DDN982991:DDN983056 DNJ982991:DNJ983056 DXF982991:DXF983056 EHB982991:EHB983056 EQX982991:EQX983056 FAT982991:FAT983056 FKP982991:FKP983056 FUL982991:FUL983056 GEH982991:GEH983056 GOD982991:GOD983056 GXZ982991:GXZ983056 HHV982991:HHV983056 HRR982991:HRR983056 IBN982991:IBN983056 ILJ982991:ILJ983056 IVF982991:IVF983056 JFB982991:JFB983056 JOX982991:JOX983056 JYT982991:JYT983056 KIP982991:KIP983056 KSL982991:KSL983056 LCH982991:LCH983056 LMD982991:LMD983056 LVZ982991:LVZ983056 MFV982991:MFV983056 MPR982991:MPR983056 MZN982991:MZN983056 NJJ982991:NJJ983056 NTF982991:NTF983056 ODB982991:ODB983056 OMX982991:OMX983056 OWT982991:OWT983056 PGP982991:PGP983056 PQL982991:PQL983056 QAH982991:QAH983056 QKD982991:QKD983056 QTZ982991:QTZ983056 RDV982991:RDV983056 RNR982991:RNR983056 RXN982991:RXN983056 SHJ982991:SHJ983056 SRF982991:SRF983056 TBB982991:TBB983056 TKX982991:TKX983056 TUT982991:TUT983056 UEP982991:UEP983056 UOL982991:UOL983056 UYH982991:UYH983056 VID982991:VID983056 VRZ982991:VRZ983056 WBV982991:WBV983056 WLR982991:WLR983056 WVN982991:WVN983056 JB7:JB24 SX7:SX24 ACT7:ACT24 AMP7:AMP24 AWL7:AWL24 BGH7:BGH24 BQD7:BQD24 BZZ7:BZZ24 CJV7:CJV24 CTR7:CTR24 DDN7:DDN24 DNJ7:DNJ24 DXF7:DXF24 EHB7:EHB24 EQX7:EQX24 FAT7:FAT24 FKP7:FKP24 FUL7:FUL24 GEH7:GEH24 GOD7:GOD24 GXZ7:GXZ24 HHV7:HHV24 HRR7:HRR24 IBN7:IBN24 ILJ7:ILJ24 IVF7:IVF24 JFB7:JFB24 JOX7:JOX24 JYT7:JYT24 KIP7:KIP24 KSL7:KSL24 LCH7:LCH24 LMD7:LMD24 LVZ7:LVZ24 MFV7:MFV24 MPR7:MPR24 MZN7:MZN24 NJJ7:NJJ24 NTF7:NTF24 ODB7:ODB24 OMX7:OMX24 OWT7:OWT24 PGP7:PGP24 PQL7:PQL24 QAH7:QAH24 QKD7:QKD24 QTZ7:QTZ24 RDV7:RDV24 RNR7:RNR24 RXN7:RXN24 SHJ7:SHJ24 SRF7:SRF24 TBB7:TBB24 TKX7:TKX24 TUT7:TUT24 UEP7:UEP24 UOL7:UOL24 UYH7:UYH24 VID7:VID24 VRZ7:VRZ24 WBV7:WBV24 WLR7:WLR24 WVN7:WVN24 F7:F139 WVN27:WVN141 WLR27:WLR141 WBV27:WBV141 VRZ27:VRZ141 VID27:VID141 UYH27:UYH141 UOL27:UOL141 UEP27:UEP141 TUT27:TUT141 TKX27:TKX141 TBB27:TBB141 SRF27:SRF141 SHJ27:SHJ141 RXN27:RXN141 RNR27:RNR141 RDV27:RDV141 QTZ27:QTZ141 QKD27:QKD141 QAH27:QAH141 PQL27:PQL141 PGP27:PGP141 OWT27:OWT141 OMX27:OMX141 ODB27:ODB141 NTF27:NTF141 NJJ27:NJJ141 MZN27:MZN141 MPR27:MPR141 MFV27:MFV141 LVZ27:LVZ141 LMD27:LMD141 LCH27:LCH141 KSL27:KSL141 KIP27:KIP141 JYT27:JYT141 JOX27:JOX141 JFB27:JFB141 IVF27:IVF141 ILJ27:ILJ141 IBN27:IBN141 HRR27:HRR141 HHV27:HHV141 GXZ27:GXZ141 GOD27:GOD141 GEH27:GEH141 FUL27:FUL141 FKP27:FKP141 FAT27:FAT141 EQX27:EQX141 EHB27:EHB141 DXF27:DXF141 DNJ27:DNJ141 DDN27:DDN141 CTR27:CTR141 CJV27:CJV141 BZZ27:BZZ141 BQD27:BQD141 BGH27:BGH141 AWL27:AWL141 AMP27:AMP141 ACT27:ACT141 SX27:SX141 JB27:JB14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Cover</vt:lpstr>
      <vt:lpstr>Test Case List</vt:lpstr>
      <vt:lpstr>DashBoard</vt:lpstr>
      <vt:lpstr>QuanLiPhong</vt:lpstr>
      <vt:lpstr>QuanLiLoaiGhe</vt:lpstr>
      <vt:lpstr>QuanLiSuatChieu</vt:lpstr>
      <vt:lpstr>QuanLiLichChieu</vt:lpstr>
      <vt:lpstr>QuanLiPhuThu</vt:lpstr>
      <vt:lpstr>QuanLiPhim</vt:lpstr>
      <vt:lpstr>QuanLiNhanVien</vt:lpstr>
      <vt:lpstr>QuanLiKhachHang</vt:lpstr>
      <vt:lpstr>QuanLiLoaiTaiKhoan</vt:lpstr>
      <vt:lpstr>testReport</vt:lpstr>
      <vt:lpstr>HomePage</vt:lpstr>
      <vt:lpstr>LichChieu</vt:lpstr>
      <vt:lpstr>ChonGhe</vt:lpstr>
      <vt:lpstr>ThanhToan</vt:lpstr>
      <vt:lpstr>DanhNhap</vt:lpstr>
      <vt:lpstr>DangKyThanhVien</vt:lpstr>
      <vt:lpstr>QuanLiKhachHang</vt:lpstr>
      <vt:lpstr>QuanLiNhanVien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2016-10-24T01:09:15Z</dcterms:created>
  <dcterms:modified xsi:type="dcterms:W3CDTF">2017-06-18T06:24:58Z</dcterms:modified>
</cp:coreProperties>
</file>