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always"/>
  <bookViews>
    <workbookView xWindow="0" yWindow="60" windowWidth="19440" windowHeight="7695" tabRatio="733" firstSheet="5" activeTab="11"/>
  </bookViews>
  <sheets>
    <sheet name="Cover" sheetId="18" r:id="rId1"/>
    <sheet name="Test Case List" sheetId="2" r:id="rId2"/>
    <sheet name="DashBoard" sheetId="31" r:id="rId3"/>
    <sheet name="QuanLiPhong" sheetId="32" r:id="rId4"/>
    <sheet name="QuanLiLoaiGhe" sheetId="33" r:id="rId5"/>
    <sheet name="QuanLiSuatChieu" sheetId="34" r:id="rId6"/>
    <sheet name="QuanLiLichChieu" sheetId="36" r:id="rId7"/>
    <sheet name="QuanLiPhuThu" sheetId="37" r:id="rId8"/>
    <sheet name="QuanLiPhim" sheetId="42" r:id="rId9"/>
    <sheet name="QuanLiNhanVien" sheetId="43" r:id="rId10"/>
    <sheet name="Sheet1" sheetId="52" r:id="rId11"/>
    <sheet name="QuanLiKhachHang" sheetId="44" r:id="rId12"/>
    <sheet name="QuanLiLoaiTaiKhoan" sheetId="45" r:id="rId13"/>
    <sheet name="HomePage" sheetId="46" r:id="rId14"/>
    <sheet name="LichChieu" sheetId="47" r:id="rId15"/>
    <sheet name="ChonGhe" sheetId="48" r:id="rId16"/>
    <sheet name="ThanhToan" sheetId="49" r:id="rId17"/>
    <sheet name="DanhNhap" sheetId="50" r:id="rId18"/>
    <sheet name="DangKyThanhVien" sheetId="51" r:id="rId19"/>
    <sheet name="testReport" sheetId="9" r:id="rId20"/>
  </sheets>
  <externalReferences>
    <externalReference r:id="rId21"/>
  </externalReferences>
  <definedNames>
    <definedName name="QuanLiKhachHang">'Test Case List'!$D$10</definedName>
    <definedName name="QuanLiNhanVien">'Test Case List'!$D$9</definedName>
  </definedNames>
  <calcPr calcId="144525"/>
</workbook>
</file>

<file path=xl/calcChain.xml><?xml version="1.0" encoding="utf-8"?>
<calcChain xmlns="http://schemas.openxmlformats.org/spreadsheetml/2006/main">
  <c r="E6" i="46" l="1"/>
  <c r="D6" i="46"/>
  <c r="B6" i="46"/>
  <c r="A6" i="46"/>
  <c r="E6" i="45"/>
  <c r="D6" i="45"/>
  <c r="B6" i="45"/>
  <c r="A6" i="45"/>
  <c r="C6" i="45" l="1"/>
  <c r="C6" i="46"/>
  <c r="D6" i="43"/>
  <c r="B6" i="43"/>
  <c r="A6" i="43"/>
  <c r="C6" i="43" l="1"/>
  <c r="E6" i="44"/>
  <c r="D6" i="44"/>
  <c r="B6" i="44"/>
  <c r="A6" i="44"/>
  <c r="C6" i="44" l="1"/>
  <c r="B11" i="9"/>
  <c r="C11" i="9"/>
  <c r="C20" i="9" s="1"/>
  <c r="F20" i="9"/>
  <c r="D20" i="9"/>
  <c r="E6" i="42" l="1"/>
  <c r="D6" i="42"/>
  <c r="B6" i="42"/>
  <c r="A6" i="42"/>
  <c r="C6" i="42" l="1"/>
  <c r="E6" i="34"/>
  <c r="D6" i="34"/>
  <c r="B6" i="34"/>
  <c r="A6" i="34"/>
  <c r="E6" i="37"/>
  <c r="D6" i="37"/>
  <c r="B6" i="37"/>
  <c r="A6" i="37"/>
  <c r="E6" i="36"/>
  <c r="D6" i="36"/>
  <c r="B6" i="36"/>
  <c r="A6" i="36"/>
  <c r="C6" i="36" l="1"/>
  <c r="C6" i="34"/>
  <c r="C6" i="37"/>
  <c r="E6" i="33"/>
  <c r="D6" i="33"/>
  <c r="B6" i="33"/>
  <c r="A6" i="33"/>
  <c r="C6" i="33" l="1"/>
  <c r="E6" i="32" l="1"/>
  <c r="D6" i="32"/>
  <c r="B6" i="32"/>
  <c r="A6" i="32"/>
  <c r="C6" i="32" l="1"/>
  <c r="E6" i="31"/>
  <c r="G11" i="9" s="1"/>
  <c r="G20" i="9" s="1"/>
  <c r="D6" i="31"/>
  <c r="B6" i="31"/>
  <c r="A6" i="31"/>
  <c r="D22" i="9" l="1"/>
  <c r="D23" i="9"/>
  <c r="C6" i="31"/>
  <c r="E11" i="9" s="1"/>
  <c r="E20" i="9" s="1"/>
  <c r="D4" i="2" l="1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<sst xmlns="http://schemas.openxmlformats.org/spreadsheetml/2006/main" count="2166" uniqueCount="1221">
  <si>
    <t>Project Name</t>
  </si>
  <si>
    <t>Creator</t>
  </si>
  <si>
    <t>Project Code</t>
  </si>
  <si>
    <t>Reviewer/Approver</t>
  </si>
  <si>
    <t>Document Code</t>
  </si>
  <si>
    <t>Issue Date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</si>
  <si>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</si>
  <si>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</si>
  <si>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</si>
  <si>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</si>
  <si>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</si>
  <si>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</si>
  <si>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</si>
  <si>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</si>
  <si>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</si>
  <si>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</si>
  <si>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</si>
  <si>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</si>
  <si>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</si>
  <si>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</si>
  <si>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</si>
  <si>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</si>
  <si>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</si>
  <si>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</si>
  <si>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</si>
  <si>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</si>
  <si>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</si>
  <si>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</si>
  <si>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</si>
  <si>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</si>
  <si>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</si>
  <si>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</si>
  <si>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</si>
  <si>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</si>
  <si>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</si>
  <si>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</si>
  <si>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</si>
  <si>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</si>
  <si>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- Login the system with Manager role.</t>
  </si>
  <si>
    <t>Quản lí nhân viên</t>
  </si>
  <si>
    <t>Open "Quản lý nhân viên" screen successfully</t>
  </si>
  <si>
    <t>At the "Quản lý khách sạn" screen
1. Click "Quản lý nhân viên" form</t>
  </si>
  <si>
    <t>- Displays list of employee with data in the database in the [Result] grid</t>
  </si>
  <si>
    <t>Open "Thêm nhân viên" screen successfully</t>
  </si>
  <si>
    <t>- Displays "Thêm nhân viên" form
- All fields is blank</t>
  </si>
  <si>
    <t>Add Account successfully</t>
  </si>
  <si>
    <t>- Successfully
- New Account is saved in the database and displayed in the [Result] grid
- Close "Thêm nhân viên" screen.
- Back to "Quản lý nhân viên" screen
Refresh the [Result] grid</t>
  </si>
  <si>
    <t>Add Account unsuccessfully with no input data</t>
  </si>
  <si>
    <t>- Displays error message "Nhập thiếu thông tin"</t>
  </si>
  <si>
    <t>Add Account successfully with data max length</t>
  </si>
  <si>
    <t>- Displays error message "Số điện thoại không chưa ký tự đặc biệt"</t>
  </si>
  <si>
    <t>Cancel and close "Thêm nhân viên" form</t>
  </si>
  <si>
    <t>- Close "Thêm nhân viên" screen.
- Back to "Quản lý nhân viên" screen
Refresh the [Result] grid</t>
  </si>
  <si>
    <t>TEST CASE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</si>
  <si>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</si>
  <si>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</si>
  <si>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</si>
  <si>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</si>
  <si>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</si>
  <si>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</si>
  <si>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</si>
  <si>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Check GUI-Quản lý nhân viên screen</t>
  </si>
  <si>
    <t>[GUI-Quản lí nhân viên-1]</t>
  </si>
  <si>
    <t>- Status = enable</t>
  </si>
  <si>
    <t>[GUI-Quản lí nhân viên-2]</t>
  </si>
  <si>
    <t>[Thêm nhân viên] button</t>
  </si>
  <si>
    <t>[GUI-Quản lí nhân viên-3]</t>
  </si>
  <si>
    <t>[Result] grid</t>
  </si>
  <si>
    <t>- Get data from Ho_ten column of the NhanVien table.</t>
  </si>
  <si>
    <t>[Giới tính] column</t>
  </si>
  <si>
    <t>- Get data from Gioi_tinh column of the NhanVien table.</t>
  </si>
  <si>
    <t>[GUI-Quản lí nhân viên-4]</t>
  </si>
  <si>
    <t>Check FUNC-Quản lý nhân viên</t>
  </si>
  <si>
    <t>[FUNC-Quản lí nhân viên-1]</t>
  </si>
  <si>
    <t>Check GUI-Thêm nhân viên screen</t>
  </si>
  <si>
    <t>[GUI-Thêm nhân viên-1]</t>
  </si>
  <si>
    <t>[Họ và tên] textbox</t>
  </si>
  <si>
    <t>- Status = enable
- Default = blank</t>
  </si>
  <si>
    <t>[GUI-Thêm nhân viên-2]</t>
  </si>
  <si>
    <t>[GUI-Thêm nhân viên-3]</t>
  </si>
  <si>
    <t>[GUI-Thêm nhân viên-4]</t>
  </si>
  <si>
    <t>[GUI-Thêm nhân viên-6]</t>
  </si>
  <si>
    <t>[GUI-Thêm nhân viên-7]</t>
  </si>
  <si>
    <t>Check FUNC-Thêm nhân viên</t>
  </si>
  <si>
    <t>[FUNC-Thêm nhân viên-1]</t>
  </si>
  <si>
    <t>[FUNC-Thêm nhân viên-2]</t>
  </si>
  <si>
    <t>[FUNC-Thêm nhân viên-3]</t>
  </si>
  <si>
    <t>[FUNC-Thêm nhân viên-4]</t>
  </si>
  <si>
    <t>[FUNC-Thêm nhân viên-5]</t>
  </si>
  <si>
    <t>[FUNC-Thêm nhân viên-6]</t>
  </si>
  <si>
    <t>[FUNC-Thêm nhân viên-7]</t>
  </si>
  <si>
    <t>[FUNC-Thêm nhân viên-8]</t>
  </si>
  <si>
    <t>[FUNC-Thêm nhân viên-9]</t>
  </si>
  <si>
    <t>[FUNC-Thêm nhân viên-10]</t>
  </si>
  <si>
    <t>[FUNC-Thêm nhân viên-11]</t>
  </si>
  <si>
    <t>[FUNC-Thêm nhân viên-12]</t>
  </si>
  <si>
    <t>[FUNC-Thêm nhân viên-13]</t>
  </si>
  <si>
    <t>[FUNC-Thêm nhân viên-14]</t>
  </si>
  <si>
    <t>[Sửa nhân viên] button</t>
  </si>
  <si>
    <t>[Xóa nhân viên] button</t>
  </si>
  <si>
    <t>[Tìm kiếm] button</t>
  </si>
  <si>
    <t>[GUI-Quản lí nhân viên-5]</t>
  </si>
  <si>
    <t>[Hủy thao tác] button</t>
  </si>
  <si>
    <t>[Mã Nhân Viên] column</t>
  </si>
  <si>
    <t>[SDT] column</t>
  </si>
  <si>
    <t>- Get data from SDT column of the NhanVien table.</t>
  </si>
  <si>
    <t>- Get data from Dia_Chi column of the NhanVien table.</t>
  </si>
  <si>
    <t>[Mã bộ phận] column</t>
  </si>
  <si>
    <t>- Get data from Ma_Bo_Phan column of the NhanVien table.</t>
  </si>
  <si>
    <t>- Get data from Ma_Nhan_Vien column of the NhanVien table.</t>
  </si>
  <si>
    <t>[GUI-Quản lí nhân viên-6]</t>
  </si>
  <si>
    <t>[Mã nhân viên] textbox</t>
  </si>
  <si>
    <t>[Giới tính] radio button</t>
  </si>
  <si>
    <t>Nam
Nữ</t>
  </si>
  <si>
    <t xml:space="preserve">[Địa chỉ] textbox </t>
  </si>
  <si>
    <t>[SDT] textbox</t>
  </si>
  <si>
    <t>- Status = enable
- Default value: blank
- Load all items from Chuc_vu in database</t>
  </si>
  <si>
    <t>[Chức vụ] combobox</t>
  </si>
  <si>
    <t>- Displays error message "Họ tên nhân không chưa ký tự đặc biết hay khoảng trắng"</t>
  </si>
  <si>
    <t>Add Account without data of [Địa chỉ] field</t>
  </si>
  <si>
    <t>Add Account unsuccessfully with invalid [Địa chỉ] field (Input special character and whitespace)</t>
  </si>
  <si>
    <t>- Displays error message "Địa chỉ không chưa ký tự đặc biết hay khoảng trắng"</t>
  </si>
  <si>
    <t>Add Account unsuccessfully with input only [Địa chỉ] field</t>
  </si>
  <si>
    <t>Add Account without data of [SDT] field</t>
  </si>
  <si>
    <t>Add Account unsuccessfully with invalid [SDT] field (Input special character and whitespace)</t>
  </si>
  <si>
    <t>Check GUI-Sửa nhân viên screen</t>
  </si>
  <si>
    <t>[Sửa] button</t>
  </si>
  <si>
    <t>[GUI-Sửa nhân viên-1]</t>
  </si>
  <si>
    <t>[GUI-Sửa nhân viên-2]</t>
  </si>
  <si>
    <t>[GUI-Sửa nhân viên-3]</t>
  </si>
  <si>
    <t>[GUI-Sửa nhân viên-4]</t>
  </si>
  <si>
    <t>[GUI-Sửa nhân viên-6]</t>
  </si>
  <si>
    <t>[GUI-Sửa nhân viên-7]</t>
  </si>
  <si>
    <t>- Status = disable
- Default = read only</t>
  </si>
  <si>
    <t>Open "Sửa nhân viên" screen successfully</t>
  </si>
  <si>
    <t>Edit Account successfully</t>
  </si>
  <si>
    <t>- Successfully
- New information Account is saved in the database and displayed in the [Result] grid
- Close "Sửa nhân viên" screen.
- Back to "Quản lý nhân viên" screen
Refresh the [Result] grid</t>
  </si>
  <si>
    <t>Nguyễn Hữu Minh</t>
  </si>
  <si>
    <t>Edit Account successfully with data max length</t>
  </si>
  <si>
    <t>At the "Sửa nhân viên" screen
1. Input valid data into all fields with data max length
2. Click [Sửa] button</t>
  </si>
  <si>
    <t>- Successfully
-  New information Account is saved in the database and displayed in the [Result] grid
- Close "Sửa nhân viên" screen.
- Back to "Quản lý nhân viên" screen
Refresh the [Result] grid</t>
  </si>
  <si>
    <t>At the "Sửa nhân viên" screen
1. Input valid data into all fields except [Địa chỉ] textbox
2. Click [Sửa] button</t>
  </si>
  <si>
    <t>Edit Account unsuccessfully with invalid [SDT] field (Input special character and whitespace)</t>
  </si>
  <si>
    <t>Edit Account without data of [SDT] field</t>
  </si>
  <si>
    <t>Edit Account unsuccessfully with input only [Địa chỉ] field</t>
  </si>
  <si>
    <t>Edit Account unsuccessfully with invalid [Địa chỉ] field (Input special character and whitespace)</t>
  </si>
  <si>
    <t>Edit Account without data of [Địa chỉ] field</t>
  </si>
  <si>
    <t>Cancel and close "Sửa nhân viên" form</t>
  </si>
  <si>
    <t>Edit Account unsuccessfully with input only [SDT] field</t>
  </si>
  <si>
    <t>Add Account unsuccessfully with input only [SDT] field</t>
  </si>
  <si>
    <t>- Close "Sửa nhân viên" screen.
- Back to "Quản lý nhân viên" screen
Refresh the [Result] grid</t>
  </si>
  <si>
    <t>At the "Sửa nhân viên" screen
1. Input valid data into [SDT] textbox
2. Click [Sửa] button</t>
  </si>
  <si>
    <t>At the "Sửa nhân viên" screen
1. Input "a$$%  *&amp;" into [SDT] textbox
2. Input valid data into all fields 
3. Click [Sửa] button</t>
  </si>
  <si>
    <t>At the "Sửa nhân viên" screen
1. Input valid data into all fields except [SDT] textbox
2. Click [Sửa] button</t>
  </si>
  <si>
    <t>At the "Sửa nhân viên" screen
1. Input valid data into [Địa chỉ] textbox
2. Click [Sửa] button</t>
  </si>
  <si>
    <t>At the "Sửa nhân viên" screen
1. Input "a$$%  *&amp;" into [Mật khẩu] textbox
2. Input valid data into all fields 
3. Click [Sửa] button</t>
  </si>
  <si>
    <t>At the "Sửa nhân viên" screen
1. Input valid data into all fields
2. Click [Sửa] button</t>
  </si>
  <si>
    <t>[FUNC-Sửa nhân viên-1]</t>
  </si>
  <si>
    <t>[FUNC-Sửa nhân viên-2]</t>
  </si>
  <si>
    <t>[FUNC-Sửa nhân viên-3]</t>
  </si>
  <si>
    <t>[FUNC-Sửa nhân viên-4]</t>
  </si>
  <si>
    <t>[FUNC-Sửa nhân viên-5]</t>
  </si>
  <si>
    <t>[FUNC-Sửa nhân viên-8]</t>
  </si>
  <si>
    <t>[FUNC-Sửa nhân viên-9]</t>
  </si>
  <si>
    <t>[FUNC-Sửa nhân viên-11]</t>
  </si>
  <si>
    <t>[FUNC-Sửa nhân viên-10]</t>
  </si>
  <si>
    <t>[FUNC-Sửa nhân viên-12]</t>
  </si>
  <si>
    <t>Check FUNC-Xóa nhân viên</t>
  </si>
  <si>
    <t>[FUNC-Xóa nhân viên-1]</t>
  </si>
  <si>
    <t>Delete Account Nhân Viên successfully</t>
  </si>
  <si>
    <t>At the "Quản lí nhân viên" screen
1. Click [Xóa] button</t>
  </si>
  <si>
    <t>- Account on the selected which is delete from Database
- Refresh the [Result] grid</t>
  </si>
  <si>
    <t>Check FUNC-Tìm kiếm nhân viên</t>
  </si>
  <si>
    <t>Find Account Nhân Viên successfully</t>
  </si>
  <si>
    <t>At the "Quản lí nhân viên" screen
1. Enter Name of Nhân viên
2.Click [Tìm kiếm] button</t>
  </si>
  <si>
    <t>- Display the list of accounts same as input data</t>
  </si>
  <si>
    <t>Find Account Nhân Viên successfully but empty data</t>
  </si>
  <si>
    <t>-Can not find account in database
-List Empy</t>
  </si>
  <si>
    <t>Quản lí khách hàng</t>
  </si>
  <si>
    <t>Check GUI-Quản lý khách hàng screen</t>
  </si>
  <si>
    <t>[Xóa] button</t>
  </si>
  <si>
    <t>[Số CMND] column</t>
  </si>
  <si>
    <t>[Họ tên ] column</t>
  </si>
  <si>
    <t>[Ngày sinh] column</t>
  </si>
  <si>
    <t>[Tên Cơ Quan] column</t>
  </si>
  <si>
    <t>[Địa Chỉ Cơ Quan] column</t>
  </si>
  <si>
    <t>[Địa chỉ] column</t>
  </si>
  <si>
    <t>[Quốc tịch] column</t>
  </si>
  <si>
    <t>Check FUNC-Quản lý khách hàng</t>
  </si>
  <si>
    <t>[FUNC-Quản lí khách hàng-1]</t>
  </si>
  <si>
    <t>Open "Quản lý  khách hàng" screen successfully</t>
  </si>
  <si>
    <t>[Số CMND] textbox</t>
  </si>
  <si>
    <t>[Họ tên] textbox</t>
  </si>
  <si>
    <t>- Status = enable
'-Option = select</t>
  </si>
  <si>
    <t>[Quốc tịch] textbox</t>
  </si>
  <si>
    <t>[Tên Cơ Quan] textbox</t>
  </si>
  <si>
    <t>[Địa chỉ cơ quan] textbox</t>
  </si>
  <si>
    <t>[GUI-Thêm khách hàng-1]</t>
  </si>
  <si>
    <t>[FUNC-Thêm khách hàng-1]</t>
  </si>
  <si>
    <t>Check GUI-Thêm khách hàng screen</t>
  </si>
  <si>
    <t>Check FUNC-Thêm khách hàng</t>
  </si>
  <si>
    <t>Open "Thêm khách hàng" screen successfully</t>
  </si>
  <si>
    <t>At the "Quản lý khách hàng" screen
1. Click "Thêm nhân viên" button</t>
  </si>
  <si>
    <t>- Successfully
- New Account is saved in the database and displayed in the [Result] grid
- Close "Thêm khách hàng" screen.
- Back to "Quản lý khách hàng" screen
Refresh the [Result] grid</t>
  </si>
  <si>
    <t>[GUI-Quản lí khách hàng-1]</t>
  </si>
  <si>
    <t>[GUI-Quản lí khách hàng-2]</t>
  </si>
  <si>
    <t>[GUI-Quản lí khách hàng-3]</t>
  </si>
  <si>
    <t>[GUI-Quản lí khách hàng-4]</t>
  </si>
  <si>
    <t>[GUI-Quản lí khách hàng-5]</t>
  </si>
  <si>
    <t>[GUI-Quản lí khách hàng-6]</t>
  </si>
  <si>
    <t>[GUI-Thêm khách hàng-2]</t>
  </si>
  <si>
    <t>[GUI-Thêm khách hàng-3]</t>
  </si>
  <si>
    <t>[GUI-Thêm khách hàng-4]</t>
  </si>
  <si>
    <t>[GUI-Thêm khách hàng-5]</t>
  </si>
  <si>
    <t>[GUI-Thêm khách hàng-6]</t>
  </si>
  <si>
    <t>[GUI-Thêm khách hàng-7]</t>
  </si>
  <si>
    <t>[GUI-Thêm khách hàng-8]</t>
  </si>
  <si>
    <t>[GUI-Thêm khách hàng-9]</t>
  </si>
  <si>
    <t>[GUI-Thêm khách hàng-10]</t>
  </si>
  <si>
    <t>[GUI-Thêm khách hàng-11]</t>
  </si>
  <si>
    <t>[FUNC-Thêm khách hàng-2]</t>
  </si>
  <si>
    <t>[FUNC-Thêm khách hàng-3]</t>
  </si>
  <si>
    <t>[FUNC-Thêm khách hàng-4]</t>
  </si>
  <si>
    <t>[FUNC-Thêm khách hàng-5]</t>
  </si>
  <si>
    <t>[FUNC-Thêm khách hàng-6]</t>
  </si>
  <si>
    <t>[FUNC-Thêm khách hàng-7]</t>
  </si>
  <si>
    <t>[FUNC-Thêm khách hàng-8]</t>
  </si>
  <si>
    <t>[FUNC-Thêm khách hàng-9]</t>
  </si>
  <si>
    <t>[FUNC-Thêm khách hàng-10]</t>
  </si>
  <si>
    <t>[FUNC-Thêm khách hàng-11]</t>
  </si>
  <si>
    <t>[FUNC-Thêm khách hàng-12]</t>
  </si>
  <si>
    <t>[FUNC-Thêm khách hàng-14]</t>
  </si>
  <si>
    <t>[FUNC-Thêm khách hàng-13]</t>
  </si>
  <si>
    <t>[FUNC-Thêm khách hàng-15]</t>
  </si>
  <si>
    <t>[FUNC-Thêm khách hàng-16]</t>
  </si>
  <si>
    <t>[FUNC-Thêm khách hàng-17]</t>
  </si>
  <si>
    <t>Cancel and close "Thêm Thêm khách hàng" form</t>
  </si>
  <si>
    <t>At the "Thêm khách hàng" screen
1. Click [Hủy] button</t>
  </si>
  <si>
    <t>- Close "Thêm khách hàng" screen.
- Back to "Quản lý khách hàng" screen
Refresh the [Result] grid</t>
  </si>
  <si>
    <t>Add Account without data of [Họ tên] field</t>
  </si>
  <si>
    <t>- Displays error message "Họ tên không chưa ký tự đặc biết hay khoảng trắng"</t>
  </si>
  <si>
    <t>- Displays error message "Số CMND không chưa ký tự đặc biết hay khoảng trắng"</t>
  </si>
  <si>
    <t>Add Account successfully with invalid [Họ tên] field (Input special character and whitespace)</t>
  </si>
  <si>
    <t>Add Account unsuccessfully with input only [Họ tên] field</t>
  </si>
  <si>
    <t>Add Account without data of [Số CMND] field</t>
  </si>
  <si>
    <t>Add Account unsuccessfully with invalid [Số CMND] field (Input special character and whitespace)</t>
  </si>
  <si>
    <t>Add Account unsuccessfully with input only [Số CMND] field</t>
  </si>
  <si>
    <t>[Số Điện Thoại] textbox</t>
  </si>
  <si>
    <t>[Số Điện Thoại] column</t>
  </si>
  <si>
    <t>Add Account unsuccessfully with invalid [Số Điện Thoại] field (Input special character and whitespace)</t>
  </si>
  <si>
    <t>Add Account unsuccessfully with input only [Số Điện Thoại] field</t>
  </si>
  <si>
    <t>[FUNC-Thêm khách hàng-18]</t>
  </si>
  <si>
    <t>[FUNC-Thêm khách hàng-19]</t>
  </si>
  <si>
    <t>Add Account without data of [Ngày Sinh] field</t>
  </si>
  <si>
    <t>Add Account unsuccessfully with input only [Ngày Sinh] field</t>
  </si>
  <si>
    <t>[FUNC-Thêm khách hàng-20]</t>
  </si>
  <si>
    <t>[FUNC-Thêm khách hàng-21]</t>
  </si>
  <si>
    <t>[FUNC-Thêm khách hàng-22]</t>
  </si>
  <si>
    <t>[FUNC-Thêm khách hàng-23]</t>
  </si>
  <si>
    <t>[FUNC-Thêm khách hàng-24]</t>
  </si>
  <si>
    <t>[FUNC-Thêm khách hàng-25]</t>
  </si>
  <si>
    <t>[FUNC-Thêm khách hàng-26]</t>
  </si>
  <si>
    <t>[FUNC-Thêm khách hàng-27]</t>
  </si>
  <si>
    <t>Add Account unsuccessfully with invalid [Ngày Sinh] field (Input special character and whitespace)</t>
  </si>
  <si>
    <t>- Displays error message "Ngày Sinh không chưa ký tự đặc biệt"</t>
  </si>
  <si>
    <t>Add Account without data of [Quốc Tịch] field</t>
  </si>
  <si>
    <t>Add Account unsuccessfully with input only [Quốc Tịch] field</t>
  </si>
  <si>
    <t>Add Account unsuccessfully with invalid [Quốc Tịch] field (Input special character and whitespace)</t>
  </si>
  <si>
    <t>Add Account without data of [Tên Cơ QUan] field</t>
  </si>
  <si>
    <t>Add Account unsuccessfully with invalid [Tên Cơ QUan] field (Input special character and whitespace)</t>
  </si>
  <si>
    <t>- Displays error message "Tên Cơ QUan không chưa ký tự đặc biệt"</t>
  </si>
  <si>
    <t>[FUNC-Thêm khách hàng-28]</t>
  </si>
  <si>
    <t>[FUNC-Thêm khách hàng-29]</t>
  </si>
  <si>
    <t>Add Account without data of [Địa Chỉ Cơ QUan] field</t>
  </si>
  <si>
    <t>- Displays error message "Địa Chỉ Cơ QUan không chưa ký tự đặc biệt"</t>
  </si>
  <si>
    <t>[Địa chỉ] textbox</t>
  </si>
  <si>
    <t>[GUI-Sửa khách hàng-1]</t>
  </si>
  <si>
    <t>[GUI-Sửa khách hàng-4]</t>
  </si>
  <si>
    <t>[GUI-Sửa khách hàng-3]</t>
  </si>
  <si>
    <t>[GUI-Sửa khách hàng-6]</t>
  </si>
  <si>
    <t>[GUI-Sửa khách hàng-7]</t>
  </si>
  <si>
    <t>[GUI-Sửa khách hàng-5]</t>
  </si>
  <si>
    <t>[GUI-Sửa khách hàng-10]</t>
  </si>
  <si>
    <t>[GUI-Sửa khách hàng-11]</t>
  </si>
  <si>
    <t>Check FUNC-Sửa nhân viên screen</t>
  </si>
  <si>
    <t>[GUI-Sửa khách hàng-8]</t>
  </si>
  <si>
    <t>[GUI-Sửa khách hàng-9]</t>
  </si>
  <si>
    <t>[FUNC-Sửa khách hàng-1]</t>
  </si>
  <si>
    <t>[FUNC-Sửa khách hàng-2]</t>
  </si>
  <si>
    <t>Open "Sửa khách hàng" screen successfully</t>
  </si>
  <si>
    <t>[FUNC-Tìm kiếm khách hàng-1]</t>
  </si>
  <si>
    <t>[FUNC-Sửa khách hàng-16]</t>
  </si>
  <si>
    <t>[FUNC-Sửa khách hàng-17]</t>
  </si>
  <si>
    <t>[FUNC-Xóa  khách hàng-1]</t>
  </si>
  <si>
    <t>[FUNC-Sửa khách hàng-14]</t>
  </si>
  <si>
    <t>[FUNC-Sửa khách hàng-15]</t>
  </si>
  <si>
    <t>[FUNC-Sửa khách hàng-13]</t>
  </si>
  <si>
    <t>At the "Quản lý khách hàng" screen
1. Click "Sửa khách hàng" button</t>
  </si>
  <si>
    <t>At the "Sửa khách hàng" screen
1. Input valid data into all fields
2. Click [Sửa] button</t>
  </si>
  <si>
    <t>At the "Sửa khách hàng" screen
1. Input valid data into all fields with data max length
2. Click [Sửa] button</t>
  </si>
  <si>
    <t>Edit Account successfully with invalid [Họ  tên] field (Input special character and whitespace)</t>
  </si>
  <si>
    <t>Edit Account without data of [Họ tên] field</t>
  </si>
  <si>
    <t>Edit Account unsuccessfully with input only [Họ tên] field</t>
  </si>
  <si>
    <t>At the "Sửa khách hàng" screen
1. Input valid data into [Họ tên] textbox
2. Click [Sửa] button</t>
  </si>
  <si>
    <t>[FUNC-Sửa khách hàng-9]</t>
  </si>
  <si>
    <t>At the "Sửa khách hàng" screen
1. Input "a$$%  *&amp;" into [Họ tên] textbox
2. Input valid data into all fields 
3. Click [Sửa] button</t>
  </si>
  <si>
    <t>At the "Sửa khách hàng" screen
1. Input valid data into all fields except [Họ tên] textbox
2. Click [Sửa] button</t>
  </si>
  <si>
    <t>[FUNC-Sửa khách hàng-10]</t>
  </si>
  <si>
    <t>[FUNC-Sửa khách hàng-11]</t>
  </si>
  <si>
    <t>At the "Sửa khách hàng" screen
1. Input "a$$%  *&amp;" into [Mật khẩu] textbox
2. Input valid data into all fields 
3. Click [Sửa] button</t>
  </si>
  <si>
    <t>- Successfully
- New information Account is saved in the database and displayed in the [Result] grid
- Close "Sửa khách hàng" screen.
- Back to "Quản lý Sửa khách hàng" screen
Refresh the [Result] grid</t>
  </si>
  <si>
    <t>- Successfully
-  New information Account is saved in the database and displayed in the [Result] grid
- Close "Sửa khách hàng" screen.
- Back to "Quản lý Sửa khách hàng" screen
Refresh the [Result] grid</t>
  </si>
  <si>
    <t>[FUNC-Sửa khách hàng-19]</t>
  </si>
  <si>
    <t>[FUNC-Sửa khách hàng-20]</t>
  </si>
  <si>
    <t>[FUNC-Sửa khách hàng-21]</t>
  </si>
  <si>
    <t>[FUNC-Sửa khách hàng-22]</t>
  </si>
  <si>
    <t>[FUNC-Sửa khách hàng-23]</t>
  </si>
  <si>
    <t>[FUNC-Sửa khách hàng-24]</t>
  </si>
  <si>
    <t>At the " Sửa khách hàng" screen
1. Input valid data into [SDT] textbox
2. Click [Sửa] button</t>
  </si>
  <si>
    <t>At the "Sửa khách hàng" screen
1. Input "a$$%  *&amp;" into [SDT] textbox
2. Input valid data into all fields 
3. Click [Sửa] button</t>
  </si>
  <si>
    <t>At the "Sửa  khách hàng" screen
1. Input valid data into [Địa chỉ] textbox
2. Click [Sửa] button</t>
  </si>
  <si>
    <t>At the "Sửa khách hàng" screen
1. Input valid data into all fields except [SDT] textbox
2. Click [Sửa] button</t>
  </si>
  <si>
    <t>Add Account without data of [Số Điện Thoại] field</t>
  </si>
  <si>
    <t>At the "Sửa khách hàng" screen
1. Input valid data into all fields except [Quốc Tịch] textbox
2. Click [Sửa] button</t>
  </si>
  <si>
    <t>At the "Sửa khách hàng" screen
1. Input "a$$%  *&amp;" into [Quốc Tịch] textbox
2. Input valid data into all fields 
3. Click [Sửa] button</t>
  </si>
  <si>
    <t>At the "Sửa khách hàng" screen
1. Input valid data into [Quốc Tịch] textbox
2. Click [Sửa] button</t>
  </si>
  <si>
    <t>Edit Account without data of [Tên Cơ QUan] field</t>
  </si>
  <si>
    <t>Edit Account unsuccessfully with input only [Quốc Tịch] field</t>
  </si>
  <si>
    <t>Edit Account unsuccessfully with invalid [Quốc Tịch] field (Input special character and whitespace)</t>
  </si>
  <si>
    <t>Edit Account without data of [Quốc Tịch] field</t>
  </si>
  <si>
    <t>At the "Sửa khách hàng" screen
1. Input valid data into all fields except [Tên Cơ QUan] textbox
2. Click [Sửa] button</t>
  </si>
  <si>
    <t>At the "Quản lí khách hàng" screen
1. Click [Xóa] button</t>
  </si>
  <si>
    <t>At the "Sửa khách hàng" screen
1. Input valid data into all fields except [Địa Chỉ Cơ QUan] textbox
2. Click [Sửa] button</t>
  </si>
  <si>
    <t>Find Account Khách Hàng successfully</t>
  </si>
  <si>
    <t>Find Account Khách Hàng successfully but empty data</t>
  </si>
  <si>
    <t>At the "Quản lí khách hàng" screen
1. Enter Name of Khách Hàng
2.Click [Tìm kiếm] button</t>
  </si>
  <si>
    <t>Delete Account Khách Hàng successfully</t>
  </si>
  <si>
    <t>- Close "Sửa Khách Hàng" screen.
- Back to "Quản lý khách hàng" screen
Refresh the [Result] grid</t>
  </si>
  <si>
    <t>17/2/2017</t>
  </si>
  <si>
    <t>Website quản lí khách sạn</t>
  </si>
  <si>
    <t>QuanLiNhanVien</t>
  </si>
  <si>
    <t>QuanLiKhachHang</t>
  </si>
  <si>
    <t>[GUI-Thêm nhân viên-5]</t>
  </si>
  <si>
    <t>At the "Quản lý nhân viên" screen
1. Click "Thêm mới" button</t>
  </si>
  <si>
    <t>[Tên nhân viên] textbox</t>
  </si>
  <si>
    <t>[Tên Nhân Viên] column</t>
  </si>
  <si>
    <t>At the "Quản lý nhân viên" screen
1. Click "Sửa" button</t>
  </si>
  <si>
    <t>- Displays error message "Tên nhân viên không chưa ký tự đặc biết hay khoảng trắng"</t>
  </si>
  <si>
    <t>[FUNC-Tìm kiếm nhân viên-1]</t>
  </si>
  <si>
    <t>[FUNC-Tìm kiếm nhân viên-2]</t>
  </si>
  <si>
    <t>[GUI-Sửa nhân viên-5]</t>
  </si>
  <si>
    <t>[GUI-Sửa nhân viên-8]</t>
  </si>
  <si>
    <t>[GUI-Thêm nhân viên-8]</t>
  </si>
  <si>
    <t xml:space="preserve">At the "Quản lý khách sạn" screen
1. Click tab "Quản lý khách hàng" </t>
  </si>
  <si>
    <t>- Displays "Thêm khách hàng" screen
- All fields is blank</t>
  </si>
  <si>
    <t>[FUNC-Sửa nhân viên-13]</t>
  </si>
  <si>
    <t>Add Account unsuccessfully with invalid [Địa Chỉ Cơ Quan] field (Input special character and whitespace)</t>
  </si>
  <si>
    <t>Add Account unsuccessfully with input only [Tên Cơ Quan] field</t>
  </si>
  <si>
    <t>- Displays error message "Địa Chỉ Cơ Quan không chưa ký tự đặc biệt"</t>
  </si>
  <si>
    <t>Add Account unsuccessfully with input only [Địa Chỉ Cơ Quan] field</t>
  </si>
  <si>
    <t>[FUNC-Sửa  nhân viên-6]</t>
  </si>
  <si>
    <t>[FUNC-Sửa nhân viên-7]</t>
  </si>
  <si>
    <t>[FUNC-Sửa khách hàng-4]</t>
  </si>
  <si>
    <t>[FUNC-Sửa khách hàng-3]</t>
  </si>
  <si>
    <t>[FUNC-Sửa khách hàngn-5]</t>
  </si>
  <si>
    <t>[FUNC-Sửa  Sửa khách hàng-6]</t>
  </si>
  <si>
    <t>[FUNC-Sửa khách hàng-7]</t>
  </si>
  <si>
    <t>Check FUNC-Sửa khách hàng screen</t>
  </si>
  <si>
    <t>Check GUI-Sửa khách hàng screen</t>
  </si>
  <si>
    <t>- Displays error message "Quốc tịch không chưa ký tự đặc biệt"</t>
  </si>
  <si>
    <t>- Displays error message "Tên Cơ Quan không chưa ký tự đặc biệt"</t>
  </si>
  <si>
    <t>Edit Account unsuccessfully with invalid [Tên Cơ Quan] field (Input special character and whitespace)</t>
  </si>
  <si>
    <t>At the "Sửa khách hàng" screen
1. Input "a$$%  *&amp;" into [Tên Cơ Quan] textbox
2. Input valid data into all fields 
3. Click [Sửa] button</t>
  </si>
  <si>
    <t>At the "Sửa khách hàng" screen
1. Input valid data into [Tên Cơ Quan] textbox
2. Click [Sửa] button</t>
  </si>
  <si>
    <t>At the "Sửa khách hàng" screen
1. Input "a$$%  *&amp;" into [Địa Chỉ Cơ Quan] textbox
2. Input valid data into all fields 
3. Click [Sửa] button</t>
  </si>
  <si>
    <t>At the "Sửa khách hàng" screen
1. Input valid data into [Địa Chỉ Cơ Quan] textbox
2. Click [Sửa] button</t>
  </si>
  <si>
    <t>[FUNC-Sửa khách hàng-12]</t>
  </si>
  <si>
    <t>[FUNC-Sửa khách hàng-18]</t>
  </si>
  <si>
    <t xml:space="preserve">Đặc tả yêu cầu phần mềm version 2.0
</t>
  </si>
  <si>
    <t>15/2/2017</t>
  </si>
  <si>
    <t>Quản lí tài khoản</t>
  </si>
  <si>
    <t>Thống kê</t>
  </si>
  <si>
    <t>Quản lí đặt phòng</t>
  </si>
  <si>
    <t xml:space="preserve">Kiểm tra chức năng quản lí nhân viên </t>
  </si>
  <si>
    <t>[Thêm mới] button</t>
  </si>
  <si>
    <t>- Get data from SoCMND column of the KhachHang table.</t>
  </si>
  <si>
    <t>- Get data from HoTen column of the KhachHang table.</t>
  </si>
  <si>
    <t>- Get data from GioiTinh column of the KhachHang table.</t>
  </si>
  <si>
    <t>- Get data from NgaySinh column of the KhachHang table.</t>
  </si>
  <si>
    <t>- Get data from DiaChi column of the KhachHang table.</t>
  </si>
  <si>
    <t>- Get data from QuocTich column of the KhachHang table.</t>
  </si>
  <si>
    <t>- Get data from SoDienThoai column of the KhachHang table.</t>
  </si>
  <si>
    <t>- Get data from tenCoQuan column of the KhachHang table.</t>
  </si>
  <si>
    <t>- Get data from diaChiCoQuan column of the KhachHang table.</t>
  </si>
  <si>
    <t>- Get data from Email column of the KhachHang table.</t>
  </si>
  <si>
    <t>[Email] column</t>
  </si>
  <si>
    <t>[Ngày Sinh] datetimepicker</t>
  </si>
  <si>
    <t>[Ngày Sinh]datetimepicker</t>
  </si>
  <si>
    <t>- Displays error message "Email không chưa ký tự đặc biệt"</t>
  </si>
  <si>
    <t>- Displays "Sửa nhân viên" form
- All fields is get all data form CSDL</t>
  </si>
  <si>
    <t>Check FUNC-Xóa khách hàng</t>
  </si>
  <si>
    <t>Check FUNC-Tìm kiếm khách hàng</t>
  </si>
  <si>
    <t>- Displays "Sửa nkhách hàng" form
- All fields is get all data from CSDL</t>
  </si>
  <si>
    <t>Cancel and close "Sửa khách hàng" form</t>
  </si>
  <si>
    <t>At the "Quản lí đặt phòng" screen
1. Click [Xóa] button</t>
  </si>
  <si>
    <t>Hoàng Thị Lưu</t>
  </si>
  <si>
    <t>[Tên dịch vụ] column</t>
  </si>
  <si>
    <t>[FUNC-Thêm dịch vụ-1]</t>
  </si>
  <si>
    <t>[FUNC-Thêm dịch vụ-2]</t>
  </si>
  <si>
    <t>[FUNC-Thêm dịch vụ-3]</t>
  </si>
  <si>
    <t>[FUNC-Thêm dịch vụ-4]</t>
  </si>
  <si>
    <t>[FUNC-Thêm dịch vụ-5]</t>
  </si>
  <si>
    <t>[FUNC-Thêm dịch vụ-7]</t>
  </si>
  <si>
    <t>[FUNC-Thêm dịch vụ-9]</t>
  </si>
  <si>
    <t>Check GUI-Sửa dịch vụ screen</t>
  </si>
  <si>
    <t>[FUNC-Sửa dịch vụ-1]</t>
  </si>
  <si>
    <t>Open "Sửa dịch vụ" screen successfully</t>
  </si>
  <si>
    <t>[FUNC-Sửa dịch vụ-2]</t>
  </si>
  <si>
    <t>At the "Sửa dịch vụ" screen
1. Input valid data into all fields
2. Click [Sửa] button</t>
  </si>
  <si>
    <t>[FUNC-Sửa dịch vụ-3]</t>
  </si>
  <si>
    <t>At the "Sửa dịch vụ" screen
1. Input valid data into all fields with data max length
2. Click [Sửa] button</t>
  </si>
  <si>
    <t>[FUNC-Sửa dịch vụ-4]</t>
  </si>
  <si>
    <t>[FUNC-Sửa dịch vụ-5]</t>
  </si>
  <si>
    <t>Check FUNC-Xóa dịch vụ</t>
  </si>
  <si>
    <t>[FUNC-Xóa dịch vụ-1]</t>
  </si>
  <si>
    <t>At the "Quản lí dịch vụ" screen
1. Click [Xóa] button</t>
  </si>
  <si>
    <t>Check FUNC-Tìm kiếm dịch vụ</t>
  </si>
  <si>
    <t>[FUNC-Tìm kiếm dịch vụ-1]</t>
  </si>
  <si>
    <t>[FUNC-Tìm kiếm dịch vụ-2]</t>
  </si>
  <si>
    <t>Check GUI-Thống kê screen</t>
  </si>
  <si>
    <t>[GUI-Thống kê-1]</t>
  </si>
  <si>
    <t>[Thống kê doanh thu] table</t>
  </si>
  <si>
    <t>[GUI-Thống kê-2]</t>
  </si>
  <si>
    <t>[Từ ngày] date picker</t>
  </si>
  <si>
    <t>[GUI-Thống kê-3]</t>
  </si>
  <si>
    <t xml:space="preserve">[Đến ngày] date picker </t>
  </si>
  <si>
    <t>[GUI-Thống kê-4]</t>
  </si>
  <si>
    <t>[Xem] button</t>
  </si>
  <si>
    <t>[GUI-Thống kê-5]</t>
  </si>
  <si>
    <t xml:space="preserve">[Result] grid </t>
  </si>
  <si>
    <t>[Ngày] column</t>
  </si>
  <si>
    <t>[Doanh thu] column</t>
  </si>
  <si>
    <t>- Get data from Tong_tien column of the HoaDon table.</t>
  </si>
  <si>
    <t>[GUI-Thống kê-6]</t>
  </si>
  <si>
    <t>- Status = read only
- Sum of [Doanh thu] column</t>
  </si>
  <si>
    <t>Check FUNC-Thống kê</t>
  </si>
  <si>
    <t>At the "Thống kê doanh thu" screen
1. No input data search
2. Click [Xem] button</t>
  </si>
  <si>
    <t>At the "Thống kê doanh thu" screen
1. Input valid data into [từ ngày] date picker
2. Click [Xem] button</t>
  </si>
  <si>
    <t>Check "Xem" button load data unsuccessfully with input of [đến ngày] date picker only</t>
  </si>
  <si>
    <t>At the "Thống kê doanh thu" screen
1. Input valid data into [ngày kết thúc] date picker
2. Click [Xem] button</t>
  </si>
  <si>
    <t>- Displays "Thống kê" records with all data from the start date to the end date in the [Result] grid</t>
  </si>
  <si>
    <t>Check "Xem" button load data unsuccessfully with Từ ngày] date picker &gt;  [đến ngày] date picker</t>
  </si>
  <si>
    <t>At the "Thống kê doanh thu" screen
1. Input [từ ngày] date picker &gt;  [đến ngày] date picker
2. Click [Xem] button</t>
  </si>
  <si>
    <t>QuanLiPhong</t>
  </si>
  <si>
    <t>- Status = enable
-[Hóa đơn] tab
- Default selection: [Thống kê doanh thu] table</t>
  </si>
  <si>
    <t>- Get data from NgayThanhToan column of the HoaDon table.</t>
  </si>
  <si>
    <t>- Status = enable
- Default: auto select</t>
  </si>
  <si>
    <t>Click "Xem" button load data unsuccessfully with no input all field</t>
  </si>
  <si>
    <t>Click "Xem" button load data unsuccessfully with input of [từ ngày] date picker only</t>
  </si>
  <si>
    <t>Click "Xem" button load data successfully with input of all fields</t>
  </si>
  <si>
    <t>At the "Doanh thu" screen
1. Input valid data into all fields
2. Click [Xem] button</t>
  </si>
  <si>
    <t>[GUI-Sửa khách hàng-2]</t>
  </si>
  <si>
    <t>At the "Sửa khách hàng" screen
1. Input valid data into all fields except [Địa chỉ] textbox
2. Click [Sửa] button</t>
  </si>
  <si>
    <t>[FUNC-Sửa khách hàng-8]</t>
  </si>
  <si>
    <t>Quản lí phòng</t>
  </si>
  <si>
    <t xml:space="preserve">Quản lí thuê phòng </t>
  </si>
  <si>
    <t xml:space="preserve">Quản lí dịch vụ </t>
  </si>
  <si>
    <t>Hóa đơn thanh toán</t>
  </si>
  <si>
    <t>Nguyễn Hữu Minh,Nguyễn Công Việt Mỹ,Hoàng Thị Lưu,Đặng Văn Lợi,Huỳnh Văn Lâm Triều</t>
  </si>
  <si>
    <t>Check GUI-Đăng nhập screen</t>
  </si>
  <si>
    <t>[GUI-Đăng nhập-1]</t>
  </si>
  <si>
    <t>[Đăng nhập] button</t>
  </si>
  <si>
    <t>[GUI-Đăng nhập-2]</t>
  </si>
  <si>
    <t>[Quay Lại] button</t>
  </si>
  <si>
    <t>[GUI-Đăng nhập-3]</t>
  </si>
  <si>
    <t>[Đăng Kí] Link</t>
  </si>
  <si>
    <t>[GUI-Đăng nhập-4]</t>
  </si>
  <si>
    <t>[Tên đăng nhập] text box</t>
  </si>
  <si>
    <t>[GUI-Đăng nhập-5]</t>
  </si>
  <si>
    <t>[Mật khẩu] text box</t>
  </si>
  <si>
    <t>Check FUNC-Đăng nhập</t>
  </si>
  <si>
    <t>[FUNC-Đăng nhập-1]</t>
  </si>
  <si>
    <t>Mở cửa sổ Đăng nhập thành công</t>
  </si>
  <si>
    <t>Tại màn hình welcome
1.Nhấn vào nút Đăng nhập</t>
  </si>
  <si>
    <t>- xuất hiện cửa sổ đăng nhập
- Tất cả các text box đều trống</t>
  </si>
  <si>
    <t>[FUNC-Đăng nhập-2]</t>
  </si>
  <si>
    <t>Đăng nhập thành công</t>
  </si>
  <si>
    <t>Tại cửa sổ đăng nhập
1.Nhập vào tên đăng nhập và mật khẩu đúng
2.Nhấn vào nút Đăng nhập</t>
  </si>
  <si>
    <t>-Chuyển sang màn hình Danh Sách Phòng
-Tên tài khoản sẽ được hiển thị bên cạnh biểu tượng tài khoản và nút đăng xuất</t>
  </si>
  <si>
    <t>[FUNC-Đăng nhập-3]</t>
  </si>
  <si>
    <t>Đăng nhập với tên đăng nhập rỗng</t>
  </si>
  <si>
    <t>Tại cửa sổ đăng nhập
1.Nhập vào tên đăng nhập rỗng và mật khẩu bất kì
2.Nhấn vào nút Đăng nhập</t>
  </si>
  <si>
    <t>-Cảnh báo không được bỏ trống tên đăng nhập xuất hiện</t>
  </si>
  <si>
    <t>[FUNC-Đăng nhập-4]</t>
  </si>
  <si>
    <t>Đăng nhập với mật khẩu rỗng</t>
  </si>
  <si>
    <t>Tại cửa sổ đăng nhập
1.Nhập vào mật khẩu rỗng và tên đăng nhập đúng
2.Nhấn vào nút Đăng nhập</t>
  </si>
  <si>
    <t>-Cảnh báo không được bỏ trống mật khẩu xuất hiện</t>
  </si>
  <si>
    <t>[FUNC-Đăng nhập-5]</t>
  </si>
  <si>
    <t>Đăng nhập với mật khẩu sai</t>
  </si>
  <si>
    <t>Tại cửa sổ đăng nhập
1.Nhập vào mật khẩu sai và tên đăng nhập đúng
2.Nhấn vào nút Đăng nhập</t>
  </si>
  <si>
    <t>-Thông báo sai tài khoản hoặc mật khẩu</t>
  </si>
  <si>
    <t>[FUNC-Đăng nhập-6]</t>
  </si>
  <si>
    <t>Đăng nhập với tài khoản sai</t>
  </si>
  <si>
    <t>Tại cửa sổ đăng nhập
1.Nhập vào tài khoản sai và tên đăng nhập đúng
2.Nhấn vào nút Đăng nhập</t>
  </si>
  <si>
    <t>Check GUI-Đăng kí screen</t>
  </si>
  <si>
    <t>[Đăng kí] button</t>
  </si>
  <si>
    <t>[nhập lạí] button</t>
  </si>
  <si>
    <t>[Quay lạí] button</t>
  </si>
  <si>
    <t>[Tên Tài Khoản] text box</t>
  </si>
  <si>
    <t>[Mật Khẩu] text box</t>
  </si>
  <si>
    <t>[GUI-Đăng nhập-6]</t>
  </si>
  <si>
    <t>[Số CMND] text box</t>
  </si>
  <si>
    <t>[GUI-Đăng nhập-7]</t>
  </si>
  <si>
    <t>[Họ Tên] text box</t>
  </si>
  <si>
    <t>[GUI-Đăng nhập-8]</t>
  </si>
  <si>
    <t>[Giới Tính] radio button</t>
  </si>
  <si>
    <t>[GUI-Đăng nhập-9]</t>
  </si>
  <si>
    <t>[Ngày Sinh] text box</t>
  </si>
  <si>
    <t>[GUI-Đăng nhập-10]</t>
  </si>
  <si>
    <t>[Số Điện Thoại] text box</t>
  </si>
  <si>
    <t>[GUI-Đăng nhập-11]</t>
  </si>
  <si>
    <t>[Địa Chỉ] text box</t>
  </si>
  <si>
    <t>[GUI-Đăng nhập-12]</t>
  </si>
  <si>
    <t>[Quốc Tịch ] text box</t>
  </si>
  <si>
    <t>[GUI-Đăng nhập-13]</t>
  </si>
  <si>
    <t>[Email] text box</t>
  </si>
  <si>
    <t>[GUI-Đăng nhập-14]</t>
  </si>
  <si>
    <t>[Tên Cơ Quan] text box</t>
  </si>
  <si>
    <t>[GUI-Đăng nhập-15]</t>
  </si>
  <si>
    <t>[Địa Chỉ Cơ Quan] text box</t>
  </si>
  <si>
    <t>Check FUNC-Đăng kí</t>
  </si>
  <si>
    <t>[FUNC-Đăng kí-1]</t>
  </si>
  <si>
    <t>Mở cửa sổ Đăng Kí thành công</t>
  </si>
  <si>
    <t>Tại màn hình welcome
1.Nhấn vào nút Đăng nhập
2.Nhấn vào link Đăng kí trên cửa sổ đăng nhập</t>
  </si>
  <si>
    <t>- xuất hiện cửa sổ đăng kí
- Tất cả các text box đều trống</t>
  </si>
  <si>
    <t>[FUNC-Đăng kí-2]</t>
  </si>
  <si>
    <t>Bỏ trống Tên Tài Khoản và nhấn đăng kí</t>
  </si>
  <si>
    <t>Tại màn hình đăng kí
1.Bỏ trống Tên Tài Khoản
2.Nhấn đăng kí</t>
  </si>
  <si>
    <t>-Cảnh báo "Vui lòng điền vào trường này" tại text box Tên Tài Khoản xuất hiện</t>
  </si>
  <si>
    <t>[FUNC-Đăng kí-3]</t>
  </si>
  <si>
    <t>Bỏ trống Mật Khẩu và nhấn đăng kí</t>
  </si>
  <si>
    <t>Tại màn hình đăng kí
1.Bỏ trống Mật Khẩu
2.Nhấn đăng kí</t>
  </si>
  <si>
    <t>-Cảnh báo "Vui lòng điền vào trường này" tại text box Mật Khẩu xuất hiện</t>
  </si>
  <si>
    <t>[FUNC-Đăng kí-4</t>
  </si>
  <si>
    <t>Bỏ trống Số CMND và nhấn đăng kí</t>
  </si>
  <si>
    <t>Tại màn hình đăng kí
1.Bỏ trống Số CMND
2.Nhấn đăng kí</t>
  </si>
  <si>
    <t>-Cảnh báo "Vui lòng điền vào trường này" tại text box Số CMND xuất hiện</t>
  </si>
  <si>
    <t>[FUNC-Đăng kí-5</t>
  </si>
  <si>
    <t>Bỏ trống Email và nhấn đăng kí</t>
  </si>
  <si>
    <t>Tại màn hình đăng kí
1.Bỏ trống Email
2.Nhấn đăng kí</t>
  </si>
  <si>
    <t>-Cảnh báo "Vui lòng điền vào trường này" tại text box Email xuất hiện</t>
  </si>
  <si>
    <t>[FUNC-Đăng kí-6</t>
  </si>
  <si>
    <t>Nhập vào Tên Tài Khoản chứa kí tự trắng</t>
  </si>
  <si>
    <t>Tại màn hình đăng kí
1.Nhập kí tự trắng vào Tên Tài Khoản
2.Nhấn đăng kí</t>
  </si>
  <si>
    <t>-Cảnh báo "Không được nhập kí tự trắng" tại text box Tên Tài Khoản xuất hiện</t>
  </si>
  <si>
    <t>[FUNC-Đăng kí-7</t>
  </si>
  <si>
    <t>Nhập vào Mật Khẩu chứa kí tự trắng</t>
  </si>
  <si>
    <t>Tại màn hình đăng kí
1.Nhập kí tự trắng vào Mật Khẩu
2.Nhấn đăng kí</t>
  </si>
  <si>
    <t>-Cảnh báo "Không được nhập kí tự trắng" tại text box Mật Khẩu xuất hiện</t>
  </si>
  <si>
    <t>[FUNC-Đăng kí-8</t>
  </si>
  <si>
    <t>Nhập vào Số CMND chứa kí tự trắng</t>
  </si>
  <si>
    <t>Tại màn hình đăng kí
1.Nhập kí tự trắng vào Số CMND
2.Nhấn đăng kí</t>
  </si>
  <si>
    <t>-Cảnh báo "Không được nhập kí tự trắng" tại text box Số CMND xuất hiện</t>
  </si>
  <si>
    <t>[FUNC-Đăng kí-9</t>
  </si>
  <si>
    <t>Nhập vào Số Điện Thoại chứa kí tự trắng</t>
  </si>
  <si>
    <t>Tại màn hình đăng kí
1.Nhập kí tự trắng vào Số Điện Thoại
2.Nhấn đăng kí</t>
  </si>
  <si>
    <t>-Cảnh báo "Không được nhập kí tự trắng" tại text box Số Điện Thoại xuất hiện</t>
  </si>
  <si>
    <t>[FUNC-Đăng kí-10</t>
  </si>
  <si>
    <t>Nhập vào Email chứa kí tự trắng</t>
  </si>
  <si>
    <t>Tại màn hình đăng kí
1.Nhập kí tự trắng vào Email
2.Nhấn đăng kí</t>
  </si>
  <si>
    <t>-Cảnh báo "Không được nhập kí tự trắng" tại text box Email xuất hiện</t>
  </si>
  <si>
    <t>[FUNC-Đăng kí-11</t>
  </si>
  <si>
    <t>Nhập vào Email không đúng định dạng</t>
  </si>
  <si>
    <t>Tại màn hình đăng kí
1.Nhập vào không đúng định dạng Email 
2.Nhấn đăng kí</t>
  </si>
  <si>
    <t>-Cảnh báo "Vui lòng nhập đúng định dạng Email" tại text box Email xuất hiện</t>
  </si>
  <si>
    <t>[FUNC-Đăng kí-12</t>
  </si>
  <si>
    <t>Nhập vào Số Điện Thoại chứa kí tự chữ cái</t>
  </si>
  <si>
    <t>Tại màn hình đăng kí
1.Nhập kí tự chữ cái vào Số Điện Thoại
2.Nhấn đăng kí</t>
  </si>
  <si>
    <t>-Cảnh báo "Không được nhập kí tự chữ cái tại text box Số Điện Thoại xuất hiện</t>
  </si>
  <si>
    <t>[FUNC-Đăng kí-13</t>
  </si>
  <si>
    <t>Nhập vào Số CMND chứa kí tự chữ cái</t>
  </si>
  <si>
    <t>Tại màn hình đăng kí
1.Nhập kí tự chữ cái vào Số CMND
2.Nhấn đăng kí</t>
  </si>
  <si>
    <t>-Cảnh báo "Không được nhập kí tự chữ cái tại text box Số CMND xuất hiện</t>
  </si>
  <si>
    <t>Delete Services dịch vụ successfully</t>
  </si>
  <si>
    <t>Edit Services successfully</t>
  </si>
  <si>
    <t>- Successfully
- New information Services is saved in the database and displayed in the [Result] grid
- Close "Sửa dịch vụ" screen.
- Back to "Quản lý dịch vụ" screen
Refresh the [Result] grid</t>
  </si>
  <si>
    <t>Edit Services successfully with data max length</t>
  </si>
  <si>
    <t>- Successfully
-  New information Services is saved in the database and displayed in the [Result] grid
- Close "Sửa dịch vụ" screen.
- Back to "Quản lý dịch vụ" screen
Refresh the [Result] grid</t>
  </si>
  <si>
    <t>- Services on the selected which is delete from Database
- Refresh the [Result] grid</t>
  </si>
  <si>
    <t>Find Services dịch vụ successfully but empty data</t>
  </si>
  <si>
    <t>-Can not find Services in database
-List Empy</t>
  </si>
  <si>
    <t>[Thực hiện Thanh toán] button</t>
  </si>
  <si>
    <t>[Result]grid</t>
  </si>
  <si>
    <t>[Mã phòng] column</t>
  </si>
  <si>
    <t>[Mã phiếu thuê phòng] record</t>
  </si>
  <si>
    <t>[Mã phòng] record</t>
  </si>
  <si>
    <t>[Số tiền đã cọc] record</t>
  </si>
  <si>
    <t>[Tổng tiền thuê phòng]record</t>
  </si>
  <si>
    <t>[Ngày đến ]record</t>
  </si>
  <si>
    <t>[Ngày đi]record</t>
  </si>
  <si>
    <t>[Tổng tiền phòng(Sau khi đã trừ tiền cọc)]record</t>
  </si>
  <si>
    <t>- Get data from MaPhieuThuePhong column of the PhieuThuePhong table.</t>
  </si>
  <si>
    <t>- Get data from MaPhong column of the PhieuThuePhong table.</t>
  </si>
  <si>
    <t>[Mã chi tiết] column</t>
  </si>
  <si>
    <t>[Giá]</t>
  </si>
  <si>
    <t>[Số lượng]</t>
  </si>
  <si>
    <t>[Mã khách hàng]</t>
  </si>
  <si>
    <t>[Họ tên]</t>
  </si>
  <si>
    <t>[Mã phiếu thuê phòng]</t>
  </si>
  <si>
    <t>- Get data from NgayDen column of the PhieuThuePhong table.</t>
  </si>
  <si>
    <t>- Get data from NgayDi column of the PhieuThuePhong table.</t>
  </si>
  <si>
    <t>- Get data from MaChiTiet column of the  ChiTietSungDichVu table.</t>
  </si>
  <si>
    <t>'- Get data from TenThietBi column of the ChiTietSungDichVu table.</t>
  </si>
  <si>
    <t>- Get data from TenDichVu column of the DichVu table.</t>
  </si>
  <si>
    <t>'- Get data from Gia column of the DichVu table.</t>
  </si>
  <si>
    <t>'- Get data from SoLuong column of the ChiTietSungDichVu table.</t>
  </si>
  <si>
    <t>'- Get data from MaKhachHang column of the PhieuThuePhong table.</t>
  </si>
  <si>
    <t>'- Get data from HoTen column of the KhachHang table.</t>
  </si>
  <si>
    <t>Check FUNC-Thanh toán</t>
  </si>
  <si>
    <t>At the "Quản lý khách sạn" screen
1. Click "Quản lý nhận-trả phòng" tab.Click "Thanh toán" button</t>
  </si>
  <si>
    <t>Open "Thông tin thanh toán" screen successfully</t>
  </si>
  <si>
    <t>Check GUI-Thanh toán screen</t>
  </si>
  <si>
    <t>Excute Pay processing successfully</t>
  </si>
  <si>
    <t>Cancel Excute Pay processing</t>
  </si>
  <si>
    <t>At the "Quản lý nhận-trả phòng" screen
1. Choose room to pay
2.Click [Thanh toán] button
3.Click [Thực hiện thanh toán] button</t>
  </si>
  <si>
    <t>At the "Quản lý nhận-trả phòng" screen
1. Choose room to pay
2.Click [Thanh toán] button
3.Click [Hủy] button</t>
  </si>
  <si>
    <t>- Close "Thông tin thanh toán" screen.
- Back to "Quản lý nhận-trả phòng" screen
Refresh the [Result] grid</t>
  </si>
  <si>
    <t>[FUNC- Thanh toán-2]</t>
  </si>
  <si>
    <t>[FUNC- Thanh toán-3]</t>
  </si>
  <si>
    <t>[FUNC-Thanh toán-1]</t>
  </si>
  <si>
    <t>[GUI-Thanh toán-4]</t>
  </si>
  <si>
    <t>[GUI-Thanh toán-3]</t>
  </si>
  <si>
    <t>[GUI-Thanh toán-2]</t>
  </si>
  <si>
    <t>[GUI-Thanh toán-1]</t>
  </si>
  <si>
    <t>-Can not find account in database
-List Empty</t>
  </si>
  <si>
    <t>- Status = enable
- Default = ready only</t>
  </si>
  <si>
    <t>[Quay lại] button</t>
  </si>
  <si>
    <t>1. SQL Server
2. Database
3. Eclipse+Apache Tomcat
&gt;</t>
  </si>
  <si>
    <t>At the "Thêm nhân viên" screen
1. Click [Quay lại] button</t>
  </si>
  <si>
    <t>At the "Sửa nhân viên" screen
1. Click [Quay lại] button</t>
  </si>
  <si>
    <t>Edit Account without data of [Họ Tên nhân viên] field</t>
  </si>
  <si>
    <t>Edit Account successfully with invalid [Họ Tên nhân viên] field (Input special character and whitespace)</t>
  </si>
  <si>
    <t>Edit Account unsuccessfully with input only [Họ Tên Nhân Viên] field</t>
  </si>
  <si>
    <t>At the "Sửa nhân viên" screen
1. Input valid data into [Họ Tên nhân viên] textbox
2. Click [Sửa] button</t>
  </si>
  <si>
    <t>At the "Sửa nhân viên" screen
1. Input "a$$%  *&amp;" into [Họ Tên nhân viên] textbox
2. Input valid data into all fields 
3. Click [Sửa] button</t>
  </si>
  <si>
    <t>At the "Sửa nhân viên" screen
1. Input valid data into all fields except [Họ Tên nhân viên] textbox
2. Click [Sửa] button</t>
  </si>
  <si>
    <t>Add Account without data of [Họ Tên nhân viên] field</t>
  </si>
  <si>
    <t>Add Account successfully with invalid [Họ Tên nhân viên] field (Input special character and whitespace)</t>
  </si>
  <si>
    <t>Add Account unsuccessfully with input only [Họ Tên nhân viên] field</t>
  </si>
  <si>
    <t>[Email] textbox</t>
  </si>
  <si>
    <t>[GUI-Thêm khách hàng-12]</t>
  </si>
  <si>
    <t>[Thêm Mới] button</t>
  </si>
  <si>
    <t>At the "Thêm khách hàng" screen
1. Input valid data into all fields
2. Click [Thêm mới] button</t>
  </si>
  <si>
    <t>At the "Thêm khách hàng" screen
1. Click [Thêm mới] button</t>
  </si>
  <si>
    <t>At the "Thêm khách hàng" screen
1. Input valid data into all fields with data max length
2. Click [Thêm mới] button</t>
  </si>
  <si>
    <t>At the "Thêm khách hàng" screen
1. Input valid data into all fields except [Họ tên] textbox
2. Click [Thêm mới] button</t>
  </si>
  <si>
    <t>At the "Thêm khách hàng" screen
1. Input "a$$%  *&amp;" into [Họ tên] textbox
2. Input valid data into all fields 
3. Click [Thêm mới] button</t>
  </si>
  <si>
    <t>At the "Thêm khách hàng" screen
1. Input valid data into [Họ  tên] textbox
2. Click [Thêm mới] button</t>
  </si>
  <si>
    <t>At the "Thêm khách hàng" screen
1. Input valid data into all fields except [Số CMND] textbox
2. Click [Thêm mới] button</t>
  </si>
  <si>
    <t>At the "Thêm khách hàng" screen
1. Input "a$$%  *&amp;" into [Số CMND] textbox
2. Input valid data into all fields 
3. Click [Thêm mới] button</t>
  </si>
  <si>
    <t>At the "Thêm khách hàng" screen
1. Input valid data into [Số CMND] textbox
2. Click [Thêm mới] button</t>
  </si>
  <si>
    <t>At the "Thêm khách hàng" screen
1. Input valid data into all fields except [Địa chỉ] textbox
2. Click [Thêm mới] button</t>
  </si>
  <si>
    <t>At the "Thêm khách hàng" screen
1. Input "a$$%  *&amp;" into [Địa Chỉ] textbox
2. Input valid data into all fields 
3. Click [Thêm mới] button</t>
  </si>
  <si>
    <t>At the "Thêm khách hàng" screen
1. Input valid data into [Địa chỉ] textbox
2. Click [Thêm mới] button</t>
  </si>
  <si>
    <t>At the "Thêm khách hàng" screen
1. Input valid data into all fields except [Số Điện Thoại] textbox
2. Click [Thêm mới] button</t>
  </si>
  <si>
    <t>At the "Thêm khách hàng" screen
1. Input "a$$%  *&amp;" into [Số Điện Thoại] textbox
2. Input valid data into all fields 
3. Click [Thêm mới] button</t>
  </si>
  <si>
    <t>At the "Thêm khách hàng" screen
1. Input valid data into [Số Điện Thoại] textbox
2. Click [Thêm mới] button</t>
  </si>
  <si>
    <t>At the "Thêm khách hàng" screen
1. Input valid data into all fields except [Ngày Sinh] textbox
2. Click [Thêm mới] button</t>
  </si>
  <si>
    <t>At the "Thêm khách hàng" screen
1. Input "a$$%  *&amp;" into [Ngày Sinh] textbox
2. Input valid data into all fields 
3. Click [Thêm mới] button</t>
  </si>
  <si>
    <t>At the "Thêm khách hàng" screen
1. Input valid data into [Ngày Sinh] textbox
2. Click [Thêm mới] button</t>
  </si>
  <si>
    <t>At the "Thêm khách hàng" screen
1. Input valid data into all fields except [Quốc Tịch] textbox
2. Click [Thêm mới] button</t>
  </si>
  <si>
    <t>At the "Thêm khách hàng" screen
1. Input "a$$%  *&amp;" into [Quốc Tịch] textbox
2. Input valid data into all fields 
3. Click [Thêm mới] button</t>
  </si>
  <si>
    <t>At the "Thêm khách hàng" screen
1. Input valid data into [Quốc Tịch] textbox
2. Click [Thêm mới] button</t>
  </si>
  <si>
    <t>At the "Thêm khách hàng" screen
1. Input valid data into all fields except [Tên Cơ QUan] textbox
2. Click [Thêm mới] button</t>
  </si>
  <si>
    <t>At the "Thêm khách hàng" screen
1. Input "a$$%  *&amp;" into [Tên Cơ QUan] textbox
2. Input valid data into all fields 
3. Click [Thêm mới] button</t>
  </si>
  <si>
    <t>At the "Thêm khách hàng" screen
1. Input valid data into [Tên Cơ QUan] textbox
2. Click [Thêm mới] button</t>
  </si>
  <si>
    <t>At the "Thêm khách hàng" screen
1. Input valid data into all fields except [Địa Chỉ Cơ QUan] textbox
2. Click [Thêm mới] button</t>
  </si>
  <si>
    <t>At the "Thêm khách hàng" screen
1. Input "a$$%  *&amp;" into [Địa Chỉ Cơ QUan] textbox
2. Input valid data into all fields 
3. Click [Thêm mới] button</t>
  </si>
  <si>
    <t>At the "Thêm khách hàng" screen
1. Input valid data into [Địa Chỉ Cơ QUan] textbox
2. Click [Thêm mới] button</t>
  </si>
  <si>
    <t>[FUNC-Thêm khách hàng-30]</t>
  </si>
  <si>
    <t>[FUNC-Thêm khách hàng-31]</t>
  </si>
  <si>
    <t>[FUNC-Thêm khách hàng-32]</t>
  </si>
  <si>
    <t>Add Account without data of [Email] field</t>
  </si>
  <si>
    <t>Add Account unsuccessfully with invalid [Email] field (Input special character and whitespace)</t>
  </si>
  <si>
    <t>Add Account unsuccessfully with input only [Email] field</t>
  </si>
  <si>
    <t>At the "Thêm khách hàng" screen
1. Input "a$$%  *&amp;" into [Email] textbox
2. Input valid data into all fields 
3. Click [Thêm mới] button</t>
  </si>
  <si>
    <t>At the "Thêm khách hàng" screen
1. Input valid data into [Email] textbox
2. Click [Thêm mới] button</t>
  </si>
  <si>
    <t>At the "Thêm khách hàng" screen
1. Input valid data into all fields except [Email] textbox
2. Click [Thêm mới] button</t>
  </si>
  <si>
    <t>Edit Account without data of [Email] field</t>
  </si>
  <si>
    <t>Edit Account unsuccessfully with invalid [Email] field (Input special character and whitespace)</t>
  </si>
  <si>
    <t>At the "Sửa khách hàng" screen
1. Input valid data into all fields except [Email] textbox
2. Click [Sửa] button</t>
  </si>
  <si>
    <t>At the "Sửa khách hàng" screen
1. Input "a$$%  *&amp;" into [Email] textbox
2. Input valid data into all fields 
3. Click [Sửa] button</t>
  </si>
  <si>
    <t>Edit Account unsuccessfully with input only [Email] field</t>
  </si>
  <si>
    <t>At the " Sửa khách hàng" screen
1. Input valid data into [Email] textbox
2. Click [Sửa] button</t>
  </si>
  <si>
    <t>[FUNC-Sửa khách hàng-25]</t>
  </si>
  <si>
    <t>At the "Sửa khách hàng" screen
1. Click [Quay lại] button</t>
  </si>
  <si>
    <t>At the "Thêm nhân viên" screen
1. Input valid data into all fields
2. Click [Thêm mới] button</t>
  </si>
  <si>
    <t>At the "Thêm nhân viên" screen
1. Click [Thêm mới] button</t>
  </si>
  <si>
    <t>At the "Thêm nhân viên" screen
1. Input valid data into all fields with data max length
2. Click [Thêm mới] button</t>
  </si>
  <si>
    <t>At the "Thêm nhân viên" screen
1. Input valid data into all fields except [Họ Tên Nhân Viên] textbox
2. Click [Thêm mới] button</t>
  </si>
  <si>
    <t>At the "Thêm nhân viên" screen
1. Input "a$$%  *&amp;" into [Họ Tên nhân viên] textbox
2. Input valid data into all fields 
3. Click [Thêm mới] button</t>
  </si>
  <si>
    <t>At the "Thêm nhân viên" screen
1. Input valid data into [Họ Tên nhân viên] textbox
2. Click [Thêm mới] button</t>
  </si>
  <si>
    <t>At the "Thêm nhân viên" screen
1. Input valid data into all fields except [Địa chỉ] textbox
2. Click [Thêm mới] button</t>
  </si>
  <si>
    <t>At the "Thêm nhân viên" screen
1. Input "a$$%  *&amp;" into [Địa chỉ] textbox
2. Input valid data into all fields 
3. Click [Thêm mới] button</t>
  </si>
  <si>
    <t>At the "Thêm nhân viên" screen
1. Input valid data into [Địa chỉ] textbox
2. Click [Thêm mới] button</t>
  </si>
  <si>
    <t>At the "Thêm nhân viên" screen
1. Input valid data into all fields except [SDT] textbox
2. Click [Thêm mới] button</t>
  </si>
  <si>
    <t>At the "Thêm nhân viên" screen
1. Input "a$$%  *&amp;" into [SDT] textbox
2. Input valid data into all fields 
3. Click [Thêm mới] button</t>
  </si>
  <si>
    <t>At the "Thêm nhân viên" screen
1. Input valid data into [SDT] textbox
2. Click [Thêm mới] button</t>
  </si>
  <si>
    <t>Edit Account unsuccessfully with input only [Tên Cơ Quan] field</t>
  </si>
  <si>
    <t>[FUNC-Tìm kiếm khách hàng-2]</t>
  </si>
  <si>
    <t>[Mã KH] column</t>
  </si>
  <si>
    <t>- Get data from MaKH column of the KhachHang table.</t>
  </si>
  <si>
    <t>- Status = enable
- Default = select</t>
  </si>
  <si>
    <t>[Số lượng] textbox</t>
  </si>
  <si>
    <t>[Dịch vụ] combobox</t>
  </si>
  <si>
    <t>[Chi Tiết Phòng Cần sử dụng dịch vụ] combobox</t>
  </si>
  <si>
    <t>[FUNC-Thêm dịch vụ-6]</t>
  </si>
  <si>
    <t>Find Services "Tên dịch vụ" or "Họ Tên" successfully</t>
  </si>
  <si>
    <t>At the "Quản lí dịch vụ" screen
1. Enter "Tên dịch vụ" or "Họ Tên"
2.Click [Tìm kiếm] button</t>
  </si>
  <si>
    <t>At the "Quản lí dịch vụ" screen
1. Enter  "Tên dịch vụ" or "Họ Tên"
2.Click [Tìm kiếm] button</t>
  </si>
  <si>
    <t>- Display the list of Services same as input data</t>
  </si>
  <si>
    <t>Check FUNC-Sửa dịch vụ screen</t>
  </si>
  <si>
    <t>[GUI-Sửa dịch vụ-1]</t>
  </si>
  <si>
    <t>- Status = enable
-Default=ready only</t>
  </si>
  <si>
    <t>[GUI-Sửa dịch vụ-2]</t>
  </si>
  <si>
    <t>[GUI-Sửa dịch vụ-3]</t>
  </si>
  <si>
    <t>[GUI-Sửa dịch vụ-4]</t>
  </si>
  <si>
    <t>[GUI-Sửa dịch vụ-5]</t>
  </si>
  <si>
    <t>At the "Quản lý dịch vụ" screen
1. Click "Sửa" button</t>
  </si>
  <si>
    <t>- Displays "Sửa dịch vụ" form
- All fields is get auto data</t>
  </si>
  <si>
    <t>Edit Services without data of [Số Lượng] field</t>
  </si>
  <si>
    <t>At the "Sửa dịch vụ" screen
1. Input valid data into all fields except [Số Lượng] textbox
2. Click [Sửa] button</t>
  </si>
  <si>
    <t>Edit Services successfully with invalid [Số Lượng] field (Input special character and whitespace)</t>
  </si>
  <si>
    <t>At the "Sửa dịch vụ" screen
1. Input "a$$%  *&amp;" into [Số Lượng] textbox
2. Input valid data into all fields 
3. Click [Sửa] button</t>
  </si>
  <si>
    <t>- Displays error message "Số Lượng không chưa ký tự đặc biết hay khoảng trắng"</t>
  </si>
  <si>
    <t>[Số Hóa đơn]</t>
  </si>
  <si>
    <t>[Tổng doanh thu: ] label</t>
  </si>
  <si>
    <t>[Tên đăng nhập] textbox</t>
  </si>
  <si>
    <t>At the "Quản lí khách hàng" screen
1. Enter "CMND" or "HoTen" or "Email" of Khách hàng
2.Click [Tìm kiếm] button</t>
  </si>
  <si>
    <t>- Login the system with Admin.</t>
  </si>
  <si>
    <t>- Count(MaHoaDon)</t>
  </si>
  <si>
    <t>- Displays error message "*Lỗi ! Do chưa chọn đủ 2 thời điểm"</t>
  </si>
  <si>
    <t>- Displays error message "*Lỗi ! Do ngày đến chậm hơn ngày đi."</t>
  </si>
  <si>
    <t>-  Successfully
- Information of Bill is exported in displayed in the [Result] grid
-"TrangThai" of "Phong" =0
-"TrangThai" of "PhieuThuePhong" =2</t>
  </si>
  <si>
    <t>- Login the system with Admin.
- Input data of [Từ ngày] date picker does not expect the current date</t>
  </si>
  <si>
    <t>- Status = enable
- Default = get data</t>
  </si>
  <si>
    <t>- Status = enable
-Option = select</t>
  </si>
  <si>
    <t>- Status = enable
'-Option= select</t>
  </si>
  <si>
    <t>- Status = enable
- Default value: get data
- Load all items from ChucVu in database</t>
  </si>
  <si>
    <t>"TongTienThuePhong"-"SoTienDaCoc"</t>
  </si>
  <si>
    <t>[FUNC-Thống kê-1]</t>
  </si>
  <si>
    <t>[FUNC-Thống kê-2]</t>
  </si>
  <si>
    <t>[FUNC-Thống kê-3]</t>
  </si>
  <si>
    <t>[FUNC-Thống kê-4]</t>
  </si>
  <si>
    <t>[FUNC-Thống kê-5]</t>
  </si>
  <si>
    <t>[FUNC-Thống kê-6]</t>
  </si>
  <si>
    <t>Open "Thống kê" screen successfully</t>
  </si>
  <si>
    <t>At the "Quản lý khách sạn" screen
1.Choose "Thống Kê" tab</t>
  </si>
  <si>
    <t>[Chức vụ] column</t>
  </si>
  <si>
    <t>- Get data from MaChucVu column of the ChucVu1 table.</t>
  </si>
  <si>
    <t>Website Đặt vé xem phim online</t>
  </si>
  <si>
    <t>Nguyễn Đắc Ánh, Phạm Tấn Tài</t>
  </si>
  <si>
    <t>09-06-2017</t>
  </si>
  <si>
    <t>Website quản lý rạp chiếu phim và đặt vé online</t>
  </si>
  <si>
    <t>DashBoard</t>
  </si>
  <si>
    <t>Quản lí loại ghế</t>
  </si>
  <si>
    <t>QuanLiLoaiGhe</t>
  </si>
  <si>
    <t>Quản lí suất chiếu</t>
  </si>
  <si>
    <t>Quản lí lịch chiếu</t>
  </si>
  <si>
    <t>QuanLiLichChieu</t>
  </si>
  <si>
    <t>QuanLiSuatChieu</t>
  </si>
  <si>
    <t>Quản lí phụ thu</t>
  </si>
  <si>
    <t>QuanLiPhuThu</t>
  </si>
  <si>
    <t>Quản lí phim</t>
  </si>
  <si>
    <t>QuanLiPhim</t>
  </si>
  <si>
    <t>Quản lí loại tài khoản</t>
  </si>
  <si>
    <t>QuanLiLoaiTaiKhoan</t>
  </si>
  <si>
    <t>Trang chủ user</t>
  </si>
  <si>
    <t>Homepage</t>
  </si>
  <si>
    <t>Lịch chiếu user</t>
  </si>
  <si>
    <t>LichChieu</t>
  </si>
  <si>
    <t>Đặt vé user</t>
  </si>
  <si>
    <t>DatVe</t>
  </si>
  <si>
    <t>Chọn ghế user</t>
  </si>
  <si>
    <t>ChonGhe</t>
  </si>
  <si>
    <t>Thanh Toán</t>
  </si>
  <si>
    <t>ThanhToan</t>
  </si>
  <si>
    <t>Kiểm tra chức năng quản lí phòng: Thêm,xóa,sửa,sửa bố cục, sửa loại ghế của phòng</t>
  </si>
  <si>
    <t>Nguyễn Đắc Ánh</t>
  </si>
  <si>
    <t>Kiểm tra chức năng quản lí loại ghế : thêm,xóa ,sửa</t>
  </si>
  <si>
    <t>Phạm Tấn Tài</t>
  </si>
  <si>
    <t>Kiểm tra chức năng quản lí suất chiếu : thêm, xóa , sửa</t>
  </si>
  <si>
    <t>Kiểm tra chức năng quản lí lịch chiếu</t>
  </si>
  <si>
    <t>Kiểm tra chức năng quản lí phụ thu : thêm,xóa ,sửa</t>
  </si>
  <si>
    <t>Kiểm tra chức năng quản lí phim: thêm,sửa ,xóa</t>
  </si>
  <si>
    <t>Kiểm tra chức năng quản lí nhân viên: thêm,sửa,xóa</t>
  </si>
  <si>
    <t>Kiểm tra chức năng quản lí khách hàng : sửa,xóa</t>
  </si>
  <si>
    <t>Kiểm tra chức năng quản lí loại tài khoản: thêm,xóa ,sửa</t>
  </si>
  <si>
    <t>HomePage</t>
  </si>
  <si>
    <t>Check GUI-Quản lý phim screen</t>
  </si>
  <si>
    <t>[Thêm phim mới] button</t>
  </si>
  <si>
    <t>[GUI-Quản lí phim-1]</t>
  </si>
  <si>
    <t>[GUI-Quản lí phim-2]</t>
  </si>
  <si>
    <t>[Mã Phim] column</t>
  </si>
  <si>
    <t>[Tên phim] column</t>
  </si>
  <si>
    <t>[Loại phim] column</t>
  </si>
  <si>
    <t>[Thông tin phim] column</t>
  </si>
  <si>
    <t>[Sửa thông tin phim] column</t>
  </si>
  <si>
    <t>[Xóa phim] column</t>
  </si>
  <si>
    <t>- Get data from idPhim column of the PHIM table.</t>
  </si>
  <si>
    <t>- Get data from tenPhim column of the PHIM table.</t>
  </si>
  <si>
    <t>- Get data from loaiPhim column of the PHIM table.</t>
  </si>
  <si>
    <t>- Get all imfomation data of the PHIM table.</t>
  </si>
  <si>
    <t>[xóa] button</t>
  </si>
  <si>
    <t>Check FUNC-Quản lý Phim</t>
  </si>
  <si>
    <t>[FUNC-Quản lí phim-1]</t>
  </si>
  <si>
    <t>Open "Danh sách Phim" screen successfully</t>
  </si>
  <si>
    <t>At the "DashBoard" screen
1. Click "Danh sách Phim" form</t>
  </si>
  <si>
    <t>- Displays list of film with data in the database in the [Result] grid</t>
  </si>
  <si>
    <t>- Login the system with ADMIN role.</t>
  </si>
  <si>
    <t>Check GUI-Thêm phim mới screen</t>
  </si>
  <si>
    <t>[Mã phim] textbox</t>
  </si>
  <si>
    <t>[Tên phim] textbox</t>
  </si>
  <si>
    <t>[Loại phim] multibox</t>
  </si>
  <si>
    <t>- Status = enable
- Default = read only</t>
  </si>
  <si>
    <t>[Thêm thông tin phim] popup</t>
  </si>
  <si>
    <t>Hành động
Hài hước
Viễn tưỡng
Kinh dị</t>
  </si>
  <si>
    <t>[Đạo diễn] textbox</t>
  </si>
  <si>
    <t>[Diễn viên] textbox</t>
  </si>
  <si>
    <t>[Poster] file</t>
  </si>
  <si>
    <t>[Khởi chiếu] datetimepicker</t>
  </si>
  <si>
    <t>[thời lượng] textbox</t>
  </si>
  <si>
    <t>[Giới hạn tuổi] textbox</t>
  </si>
  <si>
    <t>[Ngôn ngữ] textbox</t>
  </si>
  <si>
    <t>[Mô tả] textbox</t>
  </si>
  <si>
    <t>[Submit] button</t>
  </si>
  <si>
    <t>[Close] button</t>
  </si>
  <si>
    <t>[GUI-Thêm phim-1]</t>
  </si>
  <si>
    <t>[GUI-Thêm phim-2]</t>
  </si>
  <si>
    <t>[GUI-Thêm phim-3]</t>
  </si>
  <si>
    <t>[GUI-Thêm phim-4]</t>
  </si>
  <si>
    <t>[GUI-Thêm phim-5]</t>
  </si>
  <si>
    <t>[GUI-Thêm phim-6]</t>
  </si>
  <si>
    <t>Check FUNC-Thêm phim mới</t>
  </si>
  <si>
    <t>Open "Thêm Phim mới" screen successfully</t>
  </si>
  <si>
    <t>At the "Danh sách phim" screen
1. Click "Thêm phim mới" button</t>
  </si>
  <si>
    <t>- Displays "Thêm phim mới" form
- All fields is blank</t>
  </si>
  <si>
    <t>At the "Thêm phim mới" screen
1. Input valid data into all fields
2. Click [Submit] button</t>
  </si>
  <si>
    <t>- Successfully
- New film is saved in the database and displayed in the [Result] grid
- Close "Thêm phim mới" screen.
- Back to "Danh sách Phim" screen
Refresh the [Result] grid</t>
  </si>
  <si>
    <t>Add film unsuccessfully with no input data</t>
  </si>
  <si>
    <t>Add Film successfully</t>
  </si>
  <si>
    <t>At the "Thêm phim mới" screen
1. Click [Submit] button</t>
  </si>
  <si>
    <t>- Displays error message "Mã phim không được bỏ trống, vui lòng nhập lại"</t>
  </si>
  <si>
    <t>At the "Thêm phim mới" screen
1. Input valid data into all fields with data max length
2. Click [Submit] button</t>
  </si>
  <si>
    <t>- Successfully
-  New film is saved in the database and displayed in the [Result] grid
- Close "Thêm phim mới" screen.
- Back to "Danh sách phim" screen
Refresh the [Result] grid</t>
  </si>
  <si>
    <t>Add film successfully with data max length</t>
  </si>
  <si>
    <t>Add film without data of [Tên phim] field</t>
  </si>
  <si>
    <t>At the "Thêm phim mới" screen
1. Input valid data into all fields except [Tên phim] textbox
2. Click [Submit] button</t>
  </si>
  <si>
    <t>- Displays error message "Tên phim không được bỏ trống, vui lòng nhập lại"</t>
  </si>
  <si>
    <t>Add film unsuccessfully with invalid [Mã phim] field (Input special character and whitespace)</t>
  </si>
  <si>
    <t>At the "Thêm phim mới" screen
1. Input "a$$%  *&amp;" into [Mã phim] textbox
2. Input valid data into all fields 
3. Click [Submit] button</t>
  </si>
  <si>
    <t>- Displays error message "Mã không được chứa kí tự đặc biệt hoặc khoảng trắng"</t>
  </si>
  <si>
    <t>Add film without data of [Thể loại] field</t>
  </si>
  <si>
    <t>At the "Thêm phim mới" screen
1. Input valid data into all fields except [Loại phim] textbox
2. Click [Submit] button</t>
  </si>
  <si>
    <t>- Displays error message "Vui lòng chọn thể loại phim"</t>
  </si>
  <si>
    <t>Cancel and close "Thêm phim" form</t>
  </si>
  <si>
    <t>[Panel] textbox</t>
  </si>
  <si>
    <t>At the "Thêm phim mới" screen
1. Click [Close] button</t>
  </si>
  <si>
    <t>- Close "Thêm phim" screen.
- Back to "Danh sách phim" screen
Refresh the [Result] grid</t>
  </si>
  <si>
    <t>[FUNC-Thêm phim-1]</t>
  </si>
  <si>
    <t>[FUNC-Thêm phim-2]</t>
  </si>
  <si>
    <t>[FUNC-Thêm phim-3]</t>
  </si>
  <si>
    <t>[FUNC-Thêm phim-4]</t>
  </si>
  <si>
    <t>[FUNC-Thêm phim-5]</t>
  </si>
  <si>
    <t>[FUNC-Thêm phim-6]</t>
  </si>
  <si>
    <t>[FUNC-Thêm phim-7]</t>
  </si>
  <si>
    <t>[FUNC-Thêm phim-8]</t>
  </si>
  <si>
    <t>Check GUI-Xem thông tin phim</t>
  </si>
  <si>
    <t>[GUI-Xem thông tin phim-1]</t>
  </si>
  <si>
    <t>Open "Xem thông tin phim" screen successfully</t>
  </si>
  <si>
    <t>At the "Danh sách phim" screen
1.Click icon info [Xem thông tin phim] on each row</t>
  </si>
  <si>
    <t>- Displays "Thông tin phim" form
- All fields is load on database</t>
  </si>
  <si>
    <t>[GUI-Xem thông tin phim-2]</t>
  </si>
  <si>
    <t>Cancel and close "Xem thông tin phim" form</t>
  </si>
  <si>
    <t>At the "Xem thông tin phim" screen
1.Click [Close] button</t>
  </si>
  <si>
    <t>- Close "Xem thông tin phim" screen.
- Back to "Danh sách phim" screen
Refresh the [Result] grid</t>
  </si>
  <si>
    <t>Check FUNC-Xem thông tin phim</t>
  </si>
  <si>
    <t>[FUNC-Xem thông tin phim-1]</t>
  </si>
  <si>
    <t>[FUNC-Xem thông tin phim-2]</t>
  </si>
  <si>
    <t>[GUI-Xem thông tin phim-3]</t>
  </si>
  <si>
    <t>[GUI-Xem thông tin phim-4]</t>
  </si>
  <si>
    <t>[GUI-Xem thông tin phim-5]</t>
  </si>
  <si>
    <t>Check GUI-Sửa thông tin phim</t>
  </si>
  <si>
    <t>[GUI-Sửa thông tin phim-1]</t>
  </si>
  <si>
    <t>[GUI-Sửa thông tin phim-2]</t>
  </si>
  <si>
    <t>[GUI-Sửa thông tin phim-3]</t>
  </si>
  <si>
    <t>[GUI-Sửa thông tin phim-4]</t>
  </si>
  <si>
    <t>[GUI-Sửa thông tin phim-5]</t>
  </si>
  <si>
    <t>[GUI-Sửa thông tin phim-6]</t>
  </si>
  <si>
    <t>Check FUNC-Sửa thông tin phim</t>
  </si>
  <si>
    <t>[FUNC-Sửa thông tin phim-1]</t>
  </si>
  <si>
    <t>Open "Sửa thông tin phim" screen successfully</t>
  </si>
  <si>
    <t>At the "Danh sách phim" screen
1.Click icon info [sửa thông tin phim] on each row</t>
  </si>
  <si>
    <t>- Displays "Sửa thông tin phim" form
- All fields is load on database</t>
  </si>
  <si>
    <t>Edit Film successfully</t>
  </si>
  <si>
    <t>At the "Sửa thông tin phim" screen
1. Input valid data into all fields
2. Click [Submit] button</t>
  </si>
  <si>
    <t>- Successfully
- New information of film is saved in the database and displayed in the [Result] grid
- Close "Sửa thông tin phim" screen.
- Back to "Danh sách Phim" screen
Refresh the [Result] grid</t>
  </si>
  <si>
    <t>Edit film successfully with data max length</t>
  </si>
  <si>
    <t>At the "Sửa thông tin phim" screen
1. Input valid data into all fields with data max length
2. Click [Submit] button</t>
  </si>
  <si>
    <t>- Successfully
-  New film is saved in the database and displayed in the [Result] grid
- Close "Sửa thông tin phim" screen.
- Back to "Danh sách phim" screen
Refresh the [Result] grid</t>
  </si>
  <si>
    <t>Edit film unsuccessfully with no input data</t>
  </si>
  <si>
    <t>At the "Sửa thông tin phim" screen
1. Click [Submit] button</t>
  </si>
  <si>
    <t>Edit film without data of [Tên phim] field</t>
  </si>
  <si>
    <t>At the "Sửa thông tin phim" screen
1. Input valid data into all fields except [Tên phim] textbox
2. Click [Submit] button</t>
  </si>
  <si>
    <t>Edit film without data of [Thể loại] field</t>
  </si>
  <si>
    <t>At the "Sửa thông tin phim" screen
1. Input valid data into all fields except [Loại phim] textbox
2. Click [Submit] button</t>
  </si>
  <si>
    <t>- Close "Sửa thông tin phim" screen.
- Back to "Danh sách phim" screen
Refresh the [Result] grid</t>
  </si>
  <si>
    <t>Cancel and close "Sửa thông tin phim" form</t>
  </si>
  <si>
    <t>[FUNC-Sửa thông tin phim-2]</t>
  </si>
  <si>
    <t>[FUNC-Sửa thông tin phim-3]</t>
  </si>
  <si>
    <t>[FUNC-Sửa thông tin phim-4]</t>
  </si>
  <si>
    <t>[FUNC-Sửa thông tin phim-5]</t>
  </si>
  <si>
    <t>[FUNC-Sửa thông tin phim-6]</t>
  </si>
  <si>
    <t>[FUNC-Sửa thông tin phim-7]</t>
  </si>
  <si>
    <t>Check GUI-Xóa phim</t>
  </si>
  <si>
    <t>[GUI-Xóa phim-1]</t>
  </si>
  <si>
    <t>[GUI-Xóa phim-2]</t>
  </si>
  <si>
    <t>Check FUNC-Xóa phim</t>
  </si>
  <si>
    <t>[FUNC- Xóa phim-1]</t>
  </si>
  <si>
    <t>Open "Xóa phim" screen successfully</t>
  </si>
  <si>
    <t>At the "Danh sách phim" screen
1.Click icon trash on each row</t>
  </si>
  <si>
    <t>- Displays "Xóa phim" form</t>
  </si>
  <si>
    <t>Remove Film successfully</t>
  </si>
  <si>
    <t>At the "Xóa phim" screen
1. Click [Submit] button</t>
  </si>
  <si>
    <t>- Successfully
- Film is removed in database
- Close "Xóa phim" screen.
- Back to "Danh sách Phim" screen
Refresh the [Result] grid</t>
  </si>
  <si>
    <t>Cancel and close "Xóa phim" form</t>
  </si>
  <si>
    <t>At the "Xóa phim" screen
1. Click [Close] button</t>
  </si>
  <si>
    <t>At the "Sửa thông tin phim" screen
1. Click [Close] button</t>
  </si>
  <si>
    <t>- Close "Xóa phim" screen.
- Back to "Danh sách phim" screen
Refresh the [Result] grid</t>
  </si>
  <si>
    <t>Check GUI-Quản lí loại ghế</t>
  </si>
  <si>
    <t>[Mã loại ghế] column</t>
  </si>
  <si>
    <t>[Tên loại ghế] column</t>
  </si>
  <si>
    <t>[Tiền phụ thu] column</t>
  </si>
  <si>
    <t>[Màu] column</t>
  </si>
  <si>
    <t>[Sửa] column</t>
  </si>
  <si>
    <t>[Xóa] column</t>
  </si>
  <si>
    <t>- Get data from idLoaiGhe column of the LOAIGHE table.</t>
  </si>
  <si>
    <t>- Get data from tenLoaiGhe column of the LOAIGHE table.</t>
  </si>
  <si>
    <t>- Get data from tienPhuThu column of the LOAIGHE table.</t>
  </si>
  <si>
    <t>- Get data from maMau column of the LOAIGHE table.</t>
  </si>
  <si>
    <t>- [Sửa] button.</t>
  </si>
  <si>
    <t>- [Xóa] column.</t>
  </si>
  <si>
    <t>[GUI-Quản lí loại ghế-1]</t>
  </si>
  <si>
    <t>Check FUNC-Quản lý loại ghế</t>
  </si>
  <si>
    <t>Open "Quản lý loại ghế" screen successfully</t>
  </si>
  <si>
    <t>At the "DashBoard" screen
1.Choose "Quản lí phòng" tab
2. Click "Danh sách loại ghế" form</t>
  </si>
  <si>
    <t>- Displays list of Chair type with data in the database in the [Result] grid</t>
  </si>
  <si>
    <t>Check GUI-Thêm loại ghế</t>
  </si>
  <si>
    <t>[FUNC-Quản lí loại ghế-1]</t>
  </si>
  <si>
    <t>[GUI-Quản lí loại ghế-2]</t>
  </si>
  <si>
    <t>[GUI-Quản lý loại ghế-1]</t>
  </si>
  <si>
    <t>[Mã loại ghế] textbox</t>
  </si>
  <si>
    <t xml:space="preserve">[Tên loại ghế] textbox </t>
  </si>
  <si>
    <t xml:space="preserve">[Màu] Colorpicker </t>
  </si>
  <si>
    <t>[Tiền phụ thu] textbox</t>
  </si>
  <si>
    <t>[GUI-Quản lý loại ghế-2]</t>
  </si>
  <si>
    <t>[GUI-Quản lý loại ghế-3]</t>
  </si>
  <si>
    <t>[GUI-Quản lý loại ghế-4]</t>
  </si>
  <si>
    <t>[GUI-Quản lý loại ghế-5]</t>
  </si>
  <si>
    <t>[GUI-Quản lý loại ghế-6]</t>
  </si>
  <si>
    <t xml:space="preserve">Check FUNC-Thêm loại ghế </t>
  </si>
  <si>
    <t>Open "Thêm loại ghế" screen successfully</t>
  </si>
  <si>
    <t>At the "Quản lý loại ghế" screen
1. Click "Thêm loại ghế" button</t>
  </si>
  <si>
    <t>- Displays "Thêm loại ghế" form
- All fields is blank</t>
  </si>
  <si>
    <t>Add Chair type successfully</t>
  </si>
  <si>
    <t>At the "Thêm loại ghế" screen
1. Input valid data into all fields
2. Click [Submit] button</t>
  </si>
  <si>
    <t>- Successfully
- New Chair type is saved in the database and displayed in the [Result] grid
- Close "Thêm loại ghế" screen.
- Back to "Quản lý loại ghế" screen
Refresh the [Result] grid</t>
  </si>
  <si>
    <t>At the "Thêm loại ghế" screen
1. Click [Submit] button</t>
  </si>
  <si>
    <t>- Displays error message "Mã loại ghế không được bỏ trống, vui lòng nhập lại"</t>
  </si>
  <si>
    <t>Add Chair type unsuccessfully with no input data</t>
  </si>
  <si>
    <t>Add Chair type successfully with data max length</t>
  </si>
  <si>
    <t>At the "Thêm loại ghế" screen
1. Input valid data into all fields with data max length
2. Click [Submit] button</t>
  </si>
  <si>
    <t>Add Chair type unsuccessfully  without data of [Mã loại ghế] field</t>
  </si>
  <si>
    <t>- Displays error message "Mã loại ghế không được bỏ trống,vui lòng nhập lại"</t>
  </si>
  <si>
    <t>At the "Thêm loại ghế" screen
1. Input valid data into all fields except [Mã loại ghế] textbox
2. Click [Submit] button</t>
  </si>
  <si>
    <t>Add Chair type unsuccessfully with invalid [Mã loại ghế] field (Input special character and whitespace)</t>
  </si>
  <si>
    <t>At the "Thêm loại ghế" screen
1. Input "a$$%  *&amp;" into [Mã loại ghế] textbox
2. Input valid data into all fields 
3. Click [Submit] button</t>
  </si>
  <si>
    <t>Add Chair type unsuccessfully  with data of [Mã loại ghế] field is exist in database</t>
  </si>
  <si>
    <t>At the "Thêm loại ghế" screen
1. Input data into  [Mã loại ghế] textbox is exits in database
2. Click [Submit] button</t>
  </si>
  <si>
    <t>- Displays error message "Mã loại ghế đã tồn tại, vui lòng nhập lại"</t>
  </si>
  <si>
    <t>Add Chair type unsuccessfully  with data of [Mã màu] field is exist in database</t>
  </si>
  <si>
    <t>At the "Thêm loại ghế" screen
1. Input data into  [Mã màu] textbox is exits in database
2. Click [Submit] button</t>
  </si>
  <si>
    <t>- Displays error message "Mã màu đã tồn tại, vui lòng nhập lại"</t>
  </si>
  <si>
    <t>[FUNC-Thêm  loại ghế-1]</t>
  </si>
  <si>
    <t>[FUNC-Thêm  loại ghế-2]</t>
  </si>
  <si>
    <t>[FUNC-Thêm  loại ghế-3]</t>
  </si>
  <si>
    <t>[FUNC-Thêm  loại ghế-4]</t>
  </si>
  <si>
    <t>[FUNC-Thêm  loại ghế-5]</t>
  </si>
  <si>
    <t>[FUNC-Thêm  loại ghế-6]</t>
  </si>
  <si>
    <t>[FUNC-Thêm  loại ghế-7]</t>
  </si>
  <si>
    <t>[FUNC-Thêm  loại ghế-8]</t>
  </si>
  <si>
    <t>[FUNC-Thêm  loại ghế-9]</t>
  </si>
  <si>
    <t>Cancel and close "Thêm  loại ghế" form</t>
  </si>
  <si>
    <t>- Close "Thêm loại ghế" screen
- Back to "Quản lý loại ghế" screen
Refresh the [Result] grid</t>
  </si>
  <si>
    <t>Check GUI-Sửa loại ghế</t>
  </si>
  <si>
    <t>[GUI-Sửa loại ghế-1]</t>
  </si>
  <si>
    <t>[GUI-Sửa loại ghế-2]</t>
  </si>
  <si>
    <t>[GUI-Sửa loại ghế-3]</t>
  </si>
  <si>
    <t>[GUI-Sửa loại ghế-4]</t>
  </si>
  <si>
    <t>[GUI-Sửa loại ghế-5]</t>
  </si>
  <si>
    <t>[GUI-Sửa loại ghế-6]</t>
  </si>
  <si>
    <t>Check FUNC-Sửa loại ghế</t>
  </si>
  <si>
    <t>Open "Sửa loại ghế" screen successfully</t>
  </si>
  <si>
    <t>At the "Quản lý loại ghế" screen
1. Click icon info each row</t>
  </si>
  <si>
    <t>- Displays "Sửa loại ghế" form
- All fields is get all data from CSDL</t>
  </si>
  <si>
    <t>Edit Chair type successfully</t>
  </si>
  <si>
    <t>At the "Sửa loại ghế" screen
1. Input valid data into all fields
2. Click [Submit] button</t>
  </si>
  <si>
    <t>- Successfully
- New information of Chair type is saved in the database and displayed in the [Result] grid
- Close "Sửa loại ghế" screen.
- Back to "Quản lý loại ghế" screen
Refresh the [Result] grid</t>
  </si>
  <si>
    <t>Edit Chair type unsuccessfully  with data of [Mã màu] field is exist in database</t>
  </si>
  <si>
    <t>At the "Sửa loại ghế" screen
1. Input data into  [Mã màu] textbox is exits in database
2. Click [Submit] button</t>
  </si>
  <si>
    <t>Cancel and close "Sửa loại ghế" form</t>
  </si>
  <si>
    <t>At the ""Sửa loại ghế" screen
1. Click [Close] button</t>
  </si>
  <si>
    <t>- Close ""Sửa loại ghế" screen.
- Back to "Quản lý loại ghế" screen
Refresh the [Result] grid</t>
  </si>
  <si>
    <t>[FUNC-Sửa loại ghế-1]</t>
  </si>
  <si>
    <t>[FUNC-Sửa loại ghế-2]</t>
  </si>
  <si>
    <t>[FUNC-Sửa loại ghế-3]</t>
  </si>
  <si>
    <t>[FUNC-Sửa loại ghế-4]</t>
  </si>
  <si>
    <t>Check GUI-Xóa loại ghế</t>
  </si>
  <si>
    <t>[GUI-Xóa loại ghế-1]</t>
  </si>
  <si>
    <t>[GUI-Xóa loại ghế-2]</t>
  </si>
  <si>
    <t>Check FUNC-Xóa loại ghế</t>
  </si>
  <si>
    <t>Open "Xóa loại ghế" screen successfully</t>
  </si>
  <si>
    <t>At the "Quản lý loại ghế" screen
1. Click icon trash each row</t>
  </si>
  <si>
    <t>- Displays "Xóa loại ghế" form</t>
  </si>
  <si>
    <t>Delete chair  successfully</t>
  </si>
  <si>
    <t>- Chair type on the selected which is delete from Database
- Refresh the [Result] grid</t>
  </si>
  <si>
    <t>At the "Xóa loại ghế" screen
1. Click [Close] button</t>
  </si>
  <si>
    <t>- Close "Xóa loại ghế" screen.
- Back to "Quản lý loại ghế" screen
Refresh the [Result] grid</t>
  </si>
  <si>
    <t>Cancel and close "Xóa loại ghế" form</t>
  </si>
  <si>
    <t>[FUNC-Xóa loại ghế-1]</t>
  </si>
  <si>
    <t>[FUNC-Xóa loại ghế-2]</t>
  </si>
  <si>
    <t>[FUNC-Xóa loại ghế-3]</t>
  </si>
  <si>
    <t>[Thêm suất chiếu] button</t>
  </si>
  <si>
    <t>[Mã suất chiếu] column</t>
  </si>
  <si>
    <t>[Giờ bắt đầu] column</t>
  </si>
  <si>
    <t>[Giờ kết thúc] column</t>
  </si>
  <si>
    <t>- Get data from idSuatChieu column of the SUATCHIEU table.</t>
  </si>
  <si>
    <t>- Get data from gioBatDau column of the SUATCHIEU table.</t>
  </si>
  <si>
    <t>- Get data from gioKetThuc column of the SUATCHIEU table.</t>
  </si>
  <si>
    <t>- [Xóa] button.</t>
  </si>
  <si>
    <t>Check GUI-Quản lý suất chiếu</t>
  </si>
  <si>
    <t>[GUI-Quản lí suất chiếu-1]</t>
  </si>
  <si>
    <t>[GUI-Quản lí suất chiếu-2]</t>
  </si>
  <si>
    <t>Check FUNC-Quản lý suất chiếu</t>
  </si>
  <si>
    <t>[FUNC-Quản lí suất chiếu-1]</t>
  </si>
  <si>
    <t>Open "Quản lý suất chiếu" screen successfully</t>
  </si>
  <si>
    <t>At the "DashBoard" screen
1.Choose "Quản lí Lịch Chiếu" tab
2. Click "Danh sách suất chiếu" form</t>
  </si>
  <si>
    <t>- Displays list of "Suất chiếu" with data in the database in the [Result] grid</t>
  </si>
  <si>
    <t>Check GUI-Thêm suất chiếu</t>
  </si>
  <si>
    <t>[GUI-Thêm suất chiếu-1]</t>
  </si>
  <si>
    <t>[Mã suất chiếu] textbox</t>
  </si>
  <si>
    <t>[Giờ bắt đầu] combobox</t>
  </si>
  <si>
    <t>[Giờ kết thúc] combobox</t>
  </si>
  <si>
    <t>Check FUNC-Thêm suất chiếu</t>
  </si>
  <si>
    <t>[FUNC-Thêm suất chiếu-1]</t>
  </si>
  <si>
    <t>Open "Thêm suất chiếu" screen successfully</t>
  </si>
  <si>
    <t>At the "Quản lý suất chiếu" screen
1. Click "Thêm suất chiếu" button</t>
  </si>
  <si>
    <t>- Displays "Thêm suất chiếu" form
- All fields is blank</t>
  </si>
  <si>
    <t>Add "Suất chiếu" successfully</t>
  </si>
  <si>
    <t>At the "Thêm suất chiếu" screen
1. Input valid data into all fields
2. Click [Submit] button</t>
  </si>
  <si>
    <t>- Successfully
- New "Suất chiếu" is saved in the database and displayed in the [Result] grid
- Close "Thêm suất chiếu" screen.
- Back to "Quản lý suất chiếu" screen
Refresh the [Result] grid</t>
  </si>
  <si>
    <t>Add "Suất chiếu" unsuccessfully with no input data</t>
  </si>
  <si>
    <t>At the "Thêm suất chiếu" screen
1. Click [Submit] button</t>
  </si>
  <si>
    <t>- Displays error message "Mã suất chiếu không được bỏ trống, vui lòng nhập lại"</t>
  </si>
  <si>
    <t>Add "Suất chiếu" unsuccessfully with  input data into [Giờ bắt đầu] greater than [Giờ kết thúc]</t>
  </si>
  <si>
    <t>At the "Thêm suất chiếu" screen
1. Input valid data into [Giờ bắt đầu] greater than [Giờ kết thúc]
2. Click [Submit] button</t>
  </si>
  <si>
    <t>- Displays error message "Giờ bắt đầu không được lớn hơn giờ kết thúc"</t>
  </si>
  <si>
    <t>Cancel and close "Thêm suất chiếu" screen</t>
  </si>
  <si>
    <t>At the "Thêm suất chiếu" screen
1. Click [Close] button</t>
  </si>
  <si>
    <t>- Close "Thêm suất chiếu" screen
-Back to "Quản lý suất chiếu sceen</t>
  </si>
  <si>
    <t>[FUNC-Thêm suất chiếu-2]</t>
  </si>
  <si>
    <t>[FUNC-Thêm suất chiếu-3]</t>
  </si>
  <si>
    <t>[FUNC-Thêm suất chiếu-4]</t>
  </si>
  <si>
    <t>[FUNC-Thêm suất chiếu-5]</t>
  </si>
  <si>
    <t>Check GUI-Sửa suất chiếu</t>
  </si>
  <si>
    <t>- Status = disable
- Default = readonly</t>
  </si>
  <si>
    <t>Check FUNC-Sửa suất chiếu</t>
  </si>
  <si>
    <t>Open "Sửa suất chiếu" screen successfully</t>
  </si>
  <si>
    <t>At the "Quản lý suất chiếu" screen
1. Click icon edit each row</t>
  </si>
  <si>
    <t>- Displays "Sửa suất chiếu" form
- All fields is load from database</t>
  </si>
  <si>
    <t>Edit "Suất chiếu" successfully</t>
  </si>
  <si>
    <t>At the "Sửa suất chiếu" screen
1. Input valid data into all fields
2. Click [Submit] button</t>
  </si>
  <si>
    <t>- Successfully
- New information of "Suất chiếu" is saved in the database and displayed in the [Result] grid
- Close "Sửa suất chiếu" screen.
- Back to "Quản lý suất chiếu" screen
Refresh the [Result] grid</t>
  </si>
  <si>
    <t>Edit "Suất chiếu" unsuccessfully with  input data into [Giờ bắt đầu] greater than [Giờ kết thúc]</t>
  </si>
  <si>
    <t>At the "Sửa suất chiếu" screen
1. Input valid data into [Giờ bắt đầu] greater than [Giờ kết thúc]
2. Click [Submit] button</t>
  </si>
  <si>
    <t>Cancel and close "Sửa suất chiếu" screen</t>
  </si>
  <si>
    <t>At the "Sửa suất chiếu" screen
1. Click [Close] button</t>
  </si>
  <si>
    <t>- Close "Sửa suất chiếu" screen
-Back to "Quản lý suất chiếu sceen</t>
  </si>
  <si>
    <t>Check GUI-Xóa suất chiếu</t>
  </si>
  <si>
    <t>[FUNC-Sửa suất chiếu-1]</t>
  </si>
  <si>
    <t>[FUNC-Sửa suất chiếu-2]</t>
  </si>
  <si>
    <t>[FUNC-Sửa suất chiếu-3]</t>
  </si>
  <si>
    <t>[FUNC-Sửa suất chiếu-4]</t>
  </si>
  <si>
    <t>[GUI-Xóa suất chiếu-1]</t>
  </si>
  <si>
    <t>[GUI-Xóa suất chiếu-2]</t>
  </si>
  <si>
    <t>Open "Xóa suất chiếu" screen successfully</t>
  </si>
  <si>
    <t>At the "Quản lý suất chiếu" screen
1. Click icon trash each row</t>
  </si>
  <si>
    <t>- Displays "Xóa suất chiếu" form</t>
  </si>
  <si>
    <t>Delete "Suất chiếu"  successfully</t>
  </si>
  <si>
    <t>At the "Xóa suất chiếu" screen
1. Click [Xóa] button</t>
  </si>
  <si>
    <t>- "Suất chiếu" on the selected which is delete from Database
- Refresh the [Result] grid</t>
  </si>
  <si>
    <t>Cancel and close "Xóa suất chiếu" screen</t>
  </si>
  <si>
    <t>At the "Xóa suất chiếu" screen
1. Click [Close] button</t>
  </si>
  <si>
    <t>- Close "Xóa suất chiếu" screen
-Back to "Quản lý suất chiếu sceen</t>
  </si>
  <si>
    <t>Check FUNC-Xóa suất chiếu</t>
  </si>
  <si>
    <t>[FUNC-Xóa suất chiếu-1]</t>
  </si>
  <si>
    <t>[FUNC-Xóa suất chiếu-2]</t>
  </si>
  <si>
    <t>[FUNC-Xóa suất chiếu-3]</t>
  </si>
  <si>
    <t>Check GUI-Quản lý lịch chiếu</t>
  </si>
  <si>
    <t>[Thêm lịch chiếu] button</t>
  </si>
  <si>
    <t>[Ngày chiếu] datetimepicker</t>
  </si>
  <si>
    <t>[Hủy] button</t>
  </si>
  <si>
    <t>[Mã lịch chiếu] column</t>
  </si>
  <si>
    <t>[Mã phim] column</t>
  </si>
  <si>
    <t>[Ngày chiếu] column</t>
  </si>
  <si>
    <t>[GUI-Quản lí lịch chiếu-1]</t>
  </si>
  <si>
    <t>[GUI-Quản lí lịch chiếu-2]</t>
  </si>
  <si>
    <t>[GUI-Quản lí lịch chiếu-3]</t>
  </si>
  <si>
    <t>[GUI-Quản lí lịch chiếu-4]</t>
  </si>
  <si>
    <t>[GUI-Quản lí lịch chiếu-5]</t>
  </si>
  <si>
    <t>[GUI-Quản lí lịch chiếu-6]</t>
  </si>
  <si>
    <t>- Get data from idLichChieu column of the LICHCHIEU table.</t>
  </si>
  <si>
    <t>- Get data from idSuatChieu column of the LICHCHIEU table.</t>
  </si>
  <si>
    <t>- Get data from idPhong column of the LICHCHIEU table.</t>
  </si>
  <si>
    <t>- Get data from ngayChieu column of the LICHCHIEU table.</t>
  </si>
  <si>
    <t>Check FUNC-Quản lý lịch chiếu</t>
  </si>
  <si>
    <t>[FUNC-Quản lí lịch chiếu-1]</t>
  </si>
  <si>
    <t>Open "Quản lý lịch chiếu" screen successfully</t>
  </si>
  <si>
    <t>At the "DashBoard" screen
1.Choose "Quản lí lịch chiếu" tab
2. Click "Danh sách lịch chiếu" form</t>
  </si>
  <si>
    <t>- Displays list of "Lịch chiếu" with data in the database in the [Result] grid</t>
  </si>
  <si>
    <t>Check GUI-Thêm mới lịch chiếu</t>
  </si>
  <si>
    <t>[Mã lịch chiếu] textbox</t>
  </si>
  <si>
    <t>[Phim] combobox</t>
  </si>
  <si>
    <t>[Giờ chiếu] combobox</t>
  </si>
  <si>
    <t>[Mã phòng] combobox</t>
  </si>
  <si>
    <t>[Ngày chiếu]datetimepicker</t>
  </si>
  <si>
    <t>[GUI-Thêm mới lịch chiếu-1]</t>
  </si>
  <si>
    <t>[GUI-Thêm mới lịch chiếu-2]</t>
  </si>
  <si>
    <t>[GUI-Thêm mới lịch chiếu-3]</t>
  </si>
  <si>
    <t>[GUI-Thêm mới lịch chiếu-4]</t>
  </si>
  <si>
    <t>[GUI-Thêm mới lịch chiếu-5]</t>
  </si>
  <si>
    <t>[GUI-Thêm mới lịch chiếu-6]</t>
  </si>
  <si>
    <t>[GUI-Thêm mới lịch chiếu-7]</t>
  </si>
  <si>
    <t>Check FUNC-Thêm mới lịch chiếu</t>
  </si>
  <si>
    <t>Open "Thêm mới lịch chiếu" screen successfully</t>
  </si>
  <si>
    <t>At the "Quản lý lịch chiếu" screen
1. Click "Thêm lịch chiếu" button
2.Click "Thêm mới lịch chiếu" button</t>
  </si>
  <si>
    <t>- Displays "Thêm mới lịch chiếu" form
- All fields is blank</t>
  </si>
  <si>
    <t>Add "Lich Chieu" successfully</t>
  </si>
  <si>
    <t>At the "Thêm mới lịch chiếu" screen
1. Input valid data into all fields
2. Click [Submit] button</t>
  </si>
  <si>
    <t>- Successfully
- New "Lịch chiếu" is saved in the database and displayed in the [Result] grid
- Close "Thêm mới lịch chiếu" screen.
- Back to "Quản lý lịch chiếu" screen
Refresh the [Result] grid</t>
  </si>
  <si>
    <t>Add "Lịch chiếu" unsuccessfully with no input data</t>
  </si>
  <si>
    <t>At the "Thêm mới lịch chiếu" screen
1. Click [Submit] button</t>
  </si>
  <si>
    <t>- Displays error message "Mã lịch chiếu không được bỏ trống, vui lòng nhập lại"</t>
  </si>
  <si>
    <t>Add "Lịch chiếu" without data of [Ngày chiếu] field</t>
  </si>
  <si>
    <t>At the "Thêm lịch chiếu" screen
1. Input valid data into all fields except [Ngày chiếu] textbox
2. Click [Submit] button</t>
  </si>
  <si>
    <t>- Displays error message "Ngày chiếu không được bỏ trống,vui lòng nhập lại"</t>
  </si>
  <si>
    <t>Add "Lịch chiếu" unsuccessfully with invalid [Mã lịch chiếu] field (Input special character and whitespace)</t>
  </si>
  <si>
    <t>At the "Thêm lịch chiếu" screen
1. Input "a$$%  *&amp;" into [Mã lịch chiếu] textbox
2. Input valid data into all fields 
3. Click [Submit] button</t>
  </si>
  <si>
    <t>- Displays error message "Mã không được chứ kí tự đặc biệt hoặc khoảng trắng"</t>
  </si>
  <si>
    <t>Add "Lịch chiếu" withdata of [Ngày chiếu], [Suất chiếu], [Phim] field is exits in database</t>
  </si>
  <si>
    <t>At the "Thêm Lịch chiếu" screen
1. Input valid data into  [Ngày chiếu],[Suất chiếu] and [ phim] is exist in Database
2. Click [Submit] button</t>
  </si>
  <si>
    <t>- Displays error message "Phim này đã đã có lịch chiếu vào suất chiếu này, vui lòng chọn lại"</t>
  </si>
  <si>
    <t>Add "Lịch chiếu" withdata of [Ngày chiếu], [Suất chiếu], [Phòng] field is exits in database</t>
  </si>
  <si>
    <t>At the "Thêm Lịch chiếu" screen
1. Input valid data into  [Ngày chiếu],[Suất chiếu] and [ Phòng] is exist in Database
2. Click [Submit] button</t>
  </si>
  <si>
    <t>- Displays error message "Phòng này đã được sử dụng vào suất chiếu này, vui lòng chọn lại"</t>
  </si>
  <si>
    <t>Cancel and close "Thêm mới lịch chiếu" form</t>
  </si>
  <si>
    <t>At the "Thêm mới lịch chiếu" screen
1. Click [Close] button</t>
  </si>
  <si>
    <t>- Close "Thêm mới lịch chiếu" screen.
- Back to "Quản lý lịch chiếu" screen
Refresh the [Result] grid</t>
  </si>
  <si>
    <t>Check GUI-Sao chép lịch chiếu</t>
  </si>
  <si>
    <t>[Ngày sao chép] datepicker</t>
  </si>
  <si>
    <t>[GUI-sao chép lịch chiếu-1]</t>
  </si>
  <si>
    <t>[GUI-sao chép lịch chiếu-2]</t>
  </si>
  <si>
    <t>[GUI-sao chép lịch chiếu-3]</t>
  </si>
  <si>
    <t>[GUI-sao chép lịch chiếu-4]</t>
  </si>
  <si>
    <t>[GUI-sao chép lịch chiếu-5]</t>
  </si>
  <si>
    <t>[GUI-sao chép lịch chiếu-6]</t>
  </si>
  <si>
    <t>[Thêm khách hàng] button</t>
  </si>
  <si>
    <t>[Mã khách hàng] column</t>
  </si>
  <si>
    <t>[Tên khách hàng] column</t>
  </si>
  <si>
    <t>[Điểm tích lũy] column</t>
  </si>
  <si>
    <t>[Tên tài khoản] column</t>
  </si>
  <si>
    <t>[Loại tài khoản] column</t>
  </si>
  <si>
    <t>- Get data from tenKhachHang column of the KHACHHANG table.</t>
  </si>
  <si>
    <t>- Get data from idKhachHang column of the KHACHHANG table.</t>
  </si>
  <si>
    <t>- Get data from NgaySinh column of the KHACHHANG table.</t>
  </si>
  <si>
    <t>- Get data from GioiTinh column of the KHACHHANG table.</t>
  </si>
  <si>
    <t>- Get data from DiaChi column of the KHACHHANG table.</t>
  </si>
  <si>
    <t>- Get data from Email column of the KHACHHANG table.</t>
  </si>
  <si>
    <t>- Get data from DiemTichLuy column of the KHACHHANG table.</t>
  </si>
  <si>
    <t>- Get data from tenTaiKhoan column of the KHACHHANG table.</t>
  </si>
  <si>
    <t>- Get data from LoaiTaiKhoan column of the KHACHHANG table.</t>
  </si>
  <si>
    <t>Check FUNC-Thêm mới khách hàng</t>
  </si>
  <si>
    <t>Open "Thêm mới khách hàng" screen successfully</t>
  </si>
  <si>
    <t>At the "Quản lý khách hàng" screen
1. Click "Thêm khách hàng" button
2.Click "Thêm mới khách hàng" button</t>
  </si>
  <si>
    <t>- Displays "Thêm mới khách hàng" form
- All fields is blank</t>
  </si>
  <si>
    <t>Add "Khach hang" successfully</t>
  </si>
  <si>
    <t>At the "Thêm mới khách hàng" screen
1. Input valid data into all fields
2. Click [Submit] button</t>
  </si>
  <si>
    <t>- Successfully
- New "Khách hàng" is saved in the database and displayed in the [Result] grid
- Close "Thêm mới khách hàng" screen.
- Back to "Quản lý khách hàng" screen
Refresh the [Result] grid</t>
  </si>
  <si>
    <t>At the "Thêm mới khách hàng" screen
1. Click [Submit] button</t>
  </si>
  <si>
    <t>Add "Khách hàng" unsuccessfully with no input data</t>
  </si>
  <si>
    <t>- Displays error message "Mã khách hàng không được bỏ trống, vui lòng nhập lại"</t>
  </si>
  <si>
    <t>Add "Khách hàng" without data of [Ngày sinh] field</t>
  </si>
  <si>
    <t>At the "Thêm khách hàng" screen
1. Input valid data into all fields except [Ngày sinh] textbox
2. Click [Submit] button</t>
  </si>
  <si>
    <t>- Displays error message "Ngày sinh không được bỏ trống,vui lòng nhập lại"</t>
  </si>
  <si>
    <t>Add "Khách hàng" unsuccessfully with invalid [Mã khách hàng] field (Input special character and whitespace)</t>
  </si>
  <si>
    <t>At the "Thêm khách hàng" screen
1. Input "a$$%  *&amp;" into [Mã khách hàng] textbox
2. Input valid data into all fields 
3. Click [Submit] button</t>
  </si>
  <si>
    <t>Add "Khách hàng" withdata of [Ngày sinh], [Mã Khách hàng], [Tên tài khoản] field is exits in database</t>
  </si>
  <si>
    <t>At the "Thêm Khách hàng" screen
1. Input valid data into  [Ngày sinh],[Mã Khách hàng] and [Tên tài khoản] is exist in Database
2. Click [Submit] button</t>
  </si>
  <si>
    <t>- Displays error message "Khách hàng này đã đã có tồn trong hệ thống, vui lòng chọn lại"</t>
  </si>
  <si>
    <t>Add "Khách hàng" withdata of [Ngày sinh], [Mã Khách hàng], [Email] field is exits in database</t>
  </si>
  <si>
    <t>At the "Thêm Khách hàng" screen
1. Input valid data into  [Ngày sinh],[Mã Khách hàng] and [ Email] is exist in Database
2. Click [Submit]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</si>
</sst>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color theme="1"/>
      <name val="Calibri"/>
      <family val="2"/>
      <scheme val="minor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8"/>
      <name val="Tahoma"/>
      <family val="2"/>
    </font>
    <font>
      <sz val="10"/>
      <color indexed="10"/>
      <name val="Tahoma"/>
      <family val="2"/>
    </font>
    <font>
      <sz val="11"/>
      <name val="ＭＳ Ｐゴシック"/>
      <charset val="128"/>
    </font>
    <font>
      <b/>
      <sz val="8"/>
      <color indexed="8"/>
      <name val="Times New Roman"/>
      <family val="1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5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1"/>
      </patternFill>
    </fill>
  </fills>
  <borders count="5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</cellStyleXfs>
  <cellXfs count="229">
    <xf numFmtId="0" fontId="0" fillId="0" borderId="0" xfId="0"/>
    <xf numFmtId="0" fontId="2" fillId="2" borderId="0" xfId="0" applyFont="1" applyFill="1"/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3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/>
    </xf>
    <xf numFmtId="1" fontId="2" fillId="2" borderId="0" xfId="0" applyNumberFormat="1" applyFont="1" applyFill="1"/>
    <xf numFmtId="0" fontId="10" fillId="2" borderId="13" xfId="0" applyFont="1" applyFill="1" applyBorder="1" applyAlignment="1"/>
    <xf numFmtId="0" fontId="10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2" borderId="0" xfId="0" applyFont="1" applyFill="1" applyAlignment="1" applyProtection="1">
      <alignment wrapText="1"/>
    </xf>
    <xf numFmtId="0" fontId="11" fillId="2" borderId="0" xfId="0" applyFont="1" applyFill="1" applyAlignment="1">
      <alignment wrapText="1"/>
    </xf>
    <xf numFmtId="0" fontId="10" fillId="2" borderId="0" xfId="0" applyFont="1" applyFill="1" applyAlignment="1"/>
    <xf numFmtId="0" fontId="2" fillId="2" borderId="0" xfId="0" applyFont="1" applyFill="1" applyAlignment="1" applyProtection="1">
      <alignment wrapText="1"/>
    </xf>
    <xf numFmtId="0" fontId="6" fillId="2" borderId="0" xfId="0" applyFont="1" applyFill="1" applyAlignment="1"/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5" fillId="3" borderId="2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left" vertical="center"/>
    </xf>
    <xf numFmtId="0" fontId="8" fillId="5" borderId="21" xfId="2" applyFont="1" applyFill="1" applyBorder="1" applyAlignment="1">
      <alignment horizontal="left" vertical="center"/>
    </xf>
    <xf numFmtId="0" fontId="8" fillId="5" borderId="3" xfId="2" applyFont="1" applyFill="1" applyBorder="1" applyAlignment="1">
      <alignment horizontal="left" vertical="center"/>
    </xf>
    <xf numFmtId="0" fontId="7" fillId="2" borderId="0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10" fillId="2" borderId="0" xfId="0" applyFont="1" applyFill="1" applyAlignment="1">
      <alignment vertical="top"/>
    </xf>
    <xf numFmtId="0" fontId="2" fillId="2" borderId="0" xfId="0" applyFont="1" applyFill="1" applyAlignment="1"/>
    <xf numFmtId="0" fontId="11" fillId="2" borderId="0" xfId="0" applyFont="1" applyFill="1"/>
    <xf numFmtId="0" fontId="3" fillId="2" borderId="2" xfId="0" applyFont="1" applyFill="1" applyBorder="1" applyAlignment="1">
      <alignment horizontal="left" vertical="center"/>
    </xf>
    <xf numFmtId="0" fontId="8" fillId="2" borderId="14" xfId="2" applyFont="1" applyFill="1" applyBorder="1" applyAlignment="1">
      <alignment horizontal="left" wrapText="1"/>
    </xf>
    <xf numFmtId="0" fontId="8" fillId="2" borderId="16" xfId="2" applyFont="1" applyFill="1" applyBorder="1" applyAlignment="1">
      <alignment horizontal="left" wrapText="1"/>
    </xf>
    <xf numFmtId="0" fontId="8" fillId="2" borderId="0" xfId="3" applyFont="1" applyFill="1" applyBorder="1"/>
    <xf numFmtId="0" fontId="2" fillId="2" borderId="0" xfId="3" applyFont="1" applyFill="1" applyBorder="1"/>
    <xf numFmtId="164" fontId="2" fillId="2" borderId="0" xfId="3" applyNumberFormat="1" applyFont="1" applyFill="1" applyBorder="1"/>
    <xf numFmtId="0" fontId="3" fillId="2" borderId="2" xfId="0" applyFont="1" applyFill="1" applyBorder="1" applyAlignment="1">
      <alignment vertical="center"/>
    </xf>
    <xf numFmtId="0" fontId="3" fillId="2" borderId="0" xfId="0" applyFont="1" applyFill="1"/>
    <xf numFmtId="0" fontId="4" fillId="2" borderId="0" xfId="3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2" fontId="17" fillId="2" borderId="0" xfId="0" applyNumberFormat="1" applyFont="1" applyFill="1" applyBorder="1" applyAlignment="1">
      <alignment horizontal="right" wrapText="1"/>
    </xf>
    <xf numFmtId="0" fontId="10" fillId="2" borderId="2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top" wrapText="1"/>
    </xf>
    <xf numFmtId="0" fontId="14" fillId="2" borderId="2" xfId="0" quotePrefix="1" applyFont="1" applyFill="1" applyBorder="1" applyAlignment="1">
      <alignment horizontal="left" vertical="top" wrapText="1"/>
    </xf>
    <xf numFmtId="0" fontId="2" fillId="2" borderId="24" xfId="0" quotePrefix="1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vertical="top" wrapText="1"/>
    </xf>
    <xf numFmtId="0" fontId="2" fillId="2" borderId="25" xfId="0" applyFont="1" applyFill="1" applyBorder="1"/>
    <xf numFmtId="0" fontId="3" fillId="2" borderId="2" xfId="0" applyFont="1" applyFill="1" applyBorder="1" applyAlignment="1">
      <alignment horizontal="left"/>
    </xf>
    <xf numFmtId="0" fontId="2" fillId="2" borderId="25" xfId="2" applyFont="1" applyFill="1" applyBorder="1" applyAlignment="1">
      <alignment vertical="top" wrapText="1"/>
    </xf>
    <xf numFmtId="0" fontId="8" fillId="5" borderId="26" xfId="2" applyFont="1" applyFill="1" applyBorder="1" applyAlignment="1">
      <alignment horizontal="left" vertical="center"/>
    </xf>
    <xf numFmtId="0" fontId="8" fillId="5" borderId="23" xfId="2" applyFont="1" applyFill="1" applyBorder="1" applyAlignment="1">
      <alignment horizontal="left" vertical="center"/>
    </xf>
    <xf numFmtId="0" fontId="8" fillId="5" borderId="27" xfId="2" applyFont="1" applyFill="1" applyBorder="1" applyAlignment="1">
      <alignment horizontal="left" vertical="center"/>
    </xf>
    <xf numFmtId="0" fontId="2" fillId="2" borderId="25" xfId="0" quotePrefix="1" applyFont="1" applyFill="1" applyBorder="1" applyAlignment="1">
      <alignment horizontal="left" vertical="top" wrapText="1"/>
    </xf>
    <xf numFmtId="0" fontId="14" fillId="2" borderId="25" xfId="0" quotePrefix="1" applyFont="1" applyFill="1" applyBorder="1" applyAlignment="1">
      <alignment horizontal="left" vertical="top" wrapText="1"/>
    </xf>
    <xf numFmtId="0" fontId="10" fillId="2" borderId="25" xfId="0" applyFont="1" applyFill="1" applyBorder="1" applyAlignment="1">
      <alignment vertical="top" wrapText="1"/>
    </xf>
    <xf numFmtId="0" fontId="2" fillId="0" borderId="25" xfId="0" applyFont="1" applyFill="1" applyBorder="1" applyAlignment="1">
      <alignment horizontal="left" vertical="top" wrapText="1"/>
    </xf>
    <xf numFmtId="0" fontId="2" fillId="0" borderId="28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2" fillId="0" borderId="3" xfId="0" applyFont="1" applyBorder="1" applyAlignment="1"/>
    <xf numFmtId="0" fontId="4" fillId="0" borderId="3" xfId="0" applyFont="1" applyBorder="1" applyAlignment="1">
      <alignment horizontal="left" indent="1"/>
    </xf>
    <xf numFmtId="0" fontId="3" fillId="2" borderId="0" xfId="0" applyFont="1" applyFill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/>
    <xf numFmtId="0" fontId="3" fillId="2" borderId="0" xfId="0" applyFont="1" applyFill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4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0" fontId="5" fillId="3" borderId="25" xfId="0" applyNumberFormat="1" applyFont="1" applyFill="1" applyBorder="1" applyAlignment="1">
      <alignment horizontal="center"/>
    </xf>
    <xf numFmtId="0" fontId="5" fillId="3" borderId="25" xfId="0" applyNumberFormat="1" applyFont="1" applyFill="1" applyBorder="1" applyAlignment="1">
      <alignment horizontal="center" wrapText="1"/>
    </xf>
    <xf numFmtId="0" fontId="2" fillId="2" borderId="25" xfId="0" applyNumberFormat="1" applyFont="1" applyFill="1" applyBorder="1" applyAlignment="1">
      <alignment horizontal="center"/>
    </xf>
    <xf numFmtId="0" fontId="0" fillId="0" borderId="25" xfId="0" applyBorder="1"/>
    <xf numFmtId="0" fontId="16" fillId="3" borderId="25" xfId="0" applyNumberFormat="1" applyFont="1" applyFill="1" applyBorder="1" applyAlignment="1">
      <alignment horizontal="center"/>
    </xf>
    <xf numFmtId="0" fontId="5" fillId="3" borderId="25" xfId="0" applyFont="1" applyFill="1" applyBorder="1"/>
    <xf numFmtId="0" fontId="16" fillId="3" borderId="25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0" fontId="10" fillId="2" borderId="20" xfId="0" quotePrefix="1" applyFont="1" applyFill="1" applyBorder="1" applyAlignment="1">
      <alignment horizontal="left" vertical="top" wrapText="1"/>
    </xf>
    <xf numFmtId="0" fontId="2" fillId="2" borderId="2" xfId="0" quotePrefix="1" applyFont="1" applyFill="1" applyBorder="1" applyAlignment="1">
      <alignment horizontal="left" vertical="top" wrapText="1"/>
    </xf>
    <xf numFmtId="0" fontId="10" fillId="2" borderId="2" xfId="0" quotePrefix="1" applyFont="1" applyFill="1" applyBorder="1" applyAlignment="1">
      <alignment horizontal="left" vertical="top" wrapText="1"/>
    </xf>
    <xf numFmtId="0" fontId="2" fillId="2" borderId="20" xfId="2" applyFont="1" applyFill="1" applyBorder="1" applyAlignment="1">
      <alignment horizontal="left" vertical="top" wrapText="1"/>
    </xf>
    <xf numFmtId="0" fontId="2" fillId="2" borderId="32" xfId="2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left" indent="1"/>
    </xf>
    <xf numFmtId="0" fontId="2" fillId="2" borderId="20" xfId="2" applyFont="1" applyFill="1" applyBorder="1" applyAlignment="1">
      <alignment horizontal="left" vertical="top" wrapText="1"/>
    </xf>
    <xf numFmtId="0" fontId="22" fillId="2" borderId="25" xfId="0" applyNumberFormat="1" applyFont="1" applyFill="1" applyBorder="1"/>
    <xf numFmtId="14" fontId="4" fillId="0" borderId="7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horizontal="center" vertical="top"/>
    </xf>
    <xf numFmtId="0" fontId="2" fillId="2" borderId="0" xfId="2" applyFont="1" applyFill="1" applyBorder="1" applyAlignment="1">
      <alignment vertical="top" wrapText="1"/>
    </xf>
    <xf numFmtId="0" fontId="2" fillId="2" borderId="0" xfId="0" quotePrefix="1" applyFont="1" applyFill="1" applyBorder="1" applyAlignment="1">
      <alignment horizontal="left" vertical="top" wrapText="1"/>
    </xf>
    <xf numFmtId="0" fontId="2" fillId="2" borderId="32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4" fillId="2" borderId="0" xfId="0" quotePrefix="1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 wrapText="1"/>
    </xf>
    <xf numFmtId="0" fontId="10" fillId="2" borderId="34" xfId="0" applyFont="1" applyFill="1" applyBorder="1" applyAlignment="1">
      <alignment horizontal="center" vertical="center"/>
    </xf>
    <xf numFmtId="0" fontId="2" fillId="2" borderId="2" xfId="2" quotePrefix="1" applyFont="1" applyFill="1" applyBorder="1" applyAlignment="1">
      <alignment vertical="top" wrapText="1"/>
    </xf>
    <xf numFmtId="0" fontId="0" fillId="0" borderId="0" xfId="0"/>
    <xf numFmtId="0" fontId="2" fillId="2" borderId="25" xfId="0" applyNumberFormat="1" applyFont="1" applyFill="1" applyBorder="1" applyAlignment="1">
      <alignment horizontal="center"/>
    </xf>
    <xf numFmtId="0" fontId="0" fillId="0" borderId="25" xfId="0" applyBorder="1"/>
    <xf numFmtId="0" fontId="14" fillId="6" borderId="0" xfId="0" applyFont="1" applyFill="1" applyBorder="1" applyAlignment="1">
      <alignment horizontal="left" vertical="center"/>
    </xf>
    <xf numFmtId="0" fontId="2" fillId="2" borderId="20" xfId="2" applyFont="1" applyFill="1" applyBorder="1" applyAlignment="1">
      <alignment horizontal="left" vertical="top" wrapText="1"/>
    </xf>
    <xf numFmtId="0" fontId="2" fillId="2" borderId="29" xfId="0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/>
    </xf>
    <xf numFmtId="1" fontId="5" fillId="4" borderId="35" xfId="0" applyNumberFormat="1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1" fontId="14" fillId="6" borderId="25" xfId="0" applyNumberFormat="1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left" vertical="center"/>
    </xf>
    <xf numFmtId="0" fontId="15" fillId="6" borderId="25" xfId="0" applyFont="1" applyFill="1" applyBorder="1" applyAlignment="1">
      <alignment horizontal="left" vertical="center"/>
    </xf>
    <xf numFmtId="0" fontId="9" fillId="0" borderId="25" xfId="1" applyBorder="1"/>
    <xf numFmtId="0" fontId="9" fillId="2" borderId="25" xfId="1" applyFill="1" applyBorder="1" applyAlignment="1">
      <alignment horizontal="left"/>
    </xf>
    <xf numFmtId="0" fontId="2" fillId="2" borderId="20" xfId="0" applyFont="1" applyFill="1" applyBorder="1" applyAlignment="1">
      <alignment horizontal="left" vertical="top" wrapText="1"/>
    </xf>
    <xf numFmtId="0" fontId="14" fillId="2" borderId="20" xfId="0" quotePrefix="1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vertical="top" wrapText="1"/>
    </xf>
    <xf numFmtId="0" fontId="8" fillId="5" borderId="39" xfId="2" applyFont="1" applyFill="1" applyBorder="1" applyAlignment="1">
      <alignment horizontal="left" vertical="center"/>
    </xf>
    <xf numFmtId="0" fontId="8" fillId="5" borderId="40" xfId="2" applyFont="1" applyFill="1" applyBorder="1" applyAlignment="1">
      <alignment horizontal="left" vertical="center"/>
    </xf>
    <xf numFmtId="0" fontId="2" fillId="2" borderId="25" xfId="0" applyFont="1" applyFill="1" applyBorder="1" applyAlignment="1">
      <alignment vertical="top" wrapText="1"/>
    </xf>
    <xf numFmtId="0" fontId="2" fillId="2" borderId="32" xfId="2" applyFont="1" applyFill="1" applyBorder="1" applyAlignment="1">
      <alignment vertical="top" wrapText="1"/>
    </xf>
    <xf numFmtId="0" fontId="2" fillId="2" borderId="32" xfId="0" quotePrefix="1" applyFont="1" applyFill="1" applyBorder="1" applyAlignment="1">
      <alignment horizontal="left" vertical="top" wrapText="1"/>
    </xf>
    <xf numFmtId="0" fontId="10" fillId="2" borderId="32" xfId="0" applyFont="1" applyFill="1" applyBorder="1" applyAlignment="1">
      <alignment vertical="top" wrapText="1"/>
    </xf>
    <xf numFmtId="0" fontId="2" fillId="2" borderId="25" xfId="0" applyFont="1" applyFill="1" applyBorder="1" applyAlignment="1"/>
    <xf numFmtId="0" fontId="2" fillId="0" borderId="32" xfId="0" applyFont="1" applyFill="1" applyBorder="1" applyAlignment="1">
      <alignment horizontal="left" vertical="top" wrapText="1"/>
    </xf>
    <xf numFmtId="0" fontId="8" fillId="5" borderId="25" xfId="2" applyFont="1" applyFill="1" applyBorder="1" applyAlignment="1">
      <alignment horizontal="left" vertical="center"/>
    </xf>
    <xf numFmtId="0" fontId="10" fillId="2" borderId="25" xfId="0" quotePrefix="1" applyFont="1" applyFill="1" applyBorder="1" applyAlignment="1">
      <alignment horizontal="left" vertical="top" wrapText="1"/>
    </xf>
    <xf numFmtId="0" fontId="2" fillId="2" borderId="25" xfId="2" applyFont="1" applyFill="1" applyBorder="1" applyAlignment="1">
      <alignment horizontal="left" vertical="top" wrapText="1"/>
    </xf>
    <xf numFmtId="0" fontId="2" fillId="2" borderId="47" xfId="0" applyFont="1" applyFill="1" applyBorder="1" applyAlignment="1">
      <alignment horizontal="left" vertical="top" wrapText="1"/>
    </xf>
    <xf numFmtId="0" fontId="8" fillId="5" borderId="0" xfId="2" applyFont="1" applyFill="1" applyBorder="1" applyAlignment="1">
      <alignment horizontal="left" vertical="center"/>
    </xf>
    <xf numFmtId="0" fontId="8" fillId="5" borderId="48" xfId="2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top" wrapText="1"/>
    </xf>
    <xf numFmtId="0" fontId="8" fillId="5" borderId="49" xfId="2" applyFont="1" applyFill="1" applyBorder="1" applyAlignment="1">
      <alignment horizontal="left" vertical="center"/>
    </xf>
    <xf numFmtId="0" fontId="8" fillId="5" borderId="33" xfId="2" applyFont="1" applyFill="1" applyBorder="1" applyAlignment="1">
      <alignment horizontal="left" vertical="center"/>
    </xf>
    <xf numFmtId="0" fontId="14" fillId="2" borderId="32" xfId="0" quotePrefix="1" applyFont="1" applyFill="1" applyBorder="1" applyAlignment="1">
      <alignment horizontal="left" vertical="top" wrapText="1"/>
    </xf>
    <xf numFmtId="0" fontId="2" fillId="0" borderId="50" xfId="0" applyFont="1" applyFill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 vertical="top" wrapText="1"/>
    </xf>
    <xf numFmtId="0" fontId="2" fillId="2" borderId="50" xfId="0" quotePrefix="1" applyFont="1" applyFill="1" applyBorder="1" applyAlignment="1">
      <alignment horizontal="left" vertical="top" wrapText="1"/>
    </xf>
    <xf numFmtId="0" fontId="14" fillId="2" borderId="42" xfId="0" quotePrefix="1" applyFont="1" applyFill="1" applyBorder="1" applyAlignment="1">
      <alignment horizontal="left" vertical="top" wrapText="1"/>
    </xf>
    <xf numFmtId="0" fontId="2" fillId="2" borderId="50" xfId="2" applyFont="1" applyFill="1" applyBorder="1" applyAlignment="1">
      <alignment vertical="top" wrapText="1"/>
    </xf>
    <xf numFmtId="0" fontId="10" fillId="2" borderId="50" xfId="0" applyFont="1" applyFill="1" applyBorder="1" applyAlignment="1">
      <alignment vertical="top" wrapText="1"/>
    </xf>
    <xf numFmtId="0" fontId="2" fillId="7" borderId="25" xfId="2" applyFont="1" applyFill="1" applyBorder="1" applyAlignment="1">
      <alignment vertical="top" wrapText="1"/>
    </xf>
    <xf numFmtId="0" fontId="2" fillId="8" borderId="25" xfId="2" applyFont="1" applyFill="1" applyBorder="1" applyAlignment="1">
      <alignment horizontal="left" vertical="center" wrapText="1"/>
    </xf>
    <xf numFmtId="0" fontId="2" fillId="8" borderId="25" xfId="2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" fontId="3" fillId="2" borderId="1" xfId="0" applyNumberFormat="1" applyFont="1" applyFill="1" applyBorder="1" applyAlignment="1"/>
    <xf numFmtId="0" fontId="4" fillId="2" borderId="2" xfId="0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top" wrapText="1"/>
    </xf>
    <xf numFmtId="0" fontId="2" fillId="2" borderId="20" xfId="2" applyFont="1" applyFill="1" applyBorder="1" applyAlignment="1">
      <alignment horizontal="left" vertical="top" wrapText="1"/>
    </xf>
    <xf numFmtId="0" fontId="2" fillId="2" borderId="30" xfId="2" applyFont="1" applyFill="1" applyBorder="1" applyAlignment="1">
      <alignment horizontal="left" vertical="top" wrapText="1"/>
    </xf>
    <xf numFmtId="0" fontId="2" fillId="2" borderId="29" xfId="0" applyFont="1" applyFill="1" applyBorder="1" applyAlignment="1">
      <alignment horizontal="left" vertical="top" wrapText="1"/>
    </xf>
    <xf numFmtId="0" fontId="2" fillId="2" borderId="31" xfId="0" applyFont="1" applyFill="1" applyBorder="1" applyAlignment="1">
      <alignment horizontal="left" vertical="top" wrapText="1"/>
    </xf>
    <xf numFmtId="0" fontId="2" fillId="7" borderId="15" xfId="2" applyFont="1" applyFill="1" applyBorder="1" applyAlignment="1">
      <alignment horizontal="left" wrapText="1"/>
    </xf>
    <xf numFmtId="0" fontId="6" fillId="2" borderId="15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2" fillId="2" borderId="42" xfId="2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 vertical="top" wrapText="1"/>
    </xf>
    <xf numFmtId="0" fontId="8" fillId="5" borderId="24" xfId="2" applyFont="1" applyFill="1" applyBorder="1" applyAlignment="1">
      <alignment horizontal="left" vertical="center"/>
    </xf>
    <xf numFmtId="0" fontId="8" fillId="5" borderId="51" xfId="2" applyFont="1" applyFill="1" applyBorder="1" applyAlignment="1">
      <alignment horizontal="left" vertical="center"/>
    </xf>
    <xf numFmtId="0" fontId="8" fillId="5" borderId="28" xfId="2" applyFont="1" applyFill="1" applyBorder="1" applyAlignment="1">
      <alignment horizontal="left" vertical="center"/>
    </xf>
    <xf numFmtId="0" fontId="2" fillId="2" borderId="25" xfId="2" applyFont="1" applyFill="1" applyBorder="1" applyAlignment="1">
      <alignment horizontal="left" vertical="top" wrapText="1"/>
    </xf>
    <xf numFmtId="0" fontId="2" fillId="2" borderId="25" xfId="0" applyFont="1" applyFill="1" applyBorder="1" applyAlignment="1">
      <alignment horizontal="left" vertical="top" wrapText="1"/>
    </xf>
    <xf numFmtId="0" fontId="2" fillId="7" borderId="32" xfId="2" applyFont="1" applyFill="1" applyBorder="1" applyAlignment="1">
      <alignment horizontal="left" vertical="top" wrapText="1"/>
    </xf>
    <xf numFmtId="0" fontId="2" fillId="7" borderId="52" xfId="2" applyFont="1" applyFill="1" applyBorder="1" applyAlignment="1">
      <alignment horizontal="left" vertical="top" wrapText="1"/>
    </xf>
    <xf numFmtId="0" fontId="2" fillId="7" borderId="50" xfId="2" applyFont="1" applyFill="1" applyBorder="1" applyAlignment="1">
      <alignment horizontal="left" vertical="top" wrapText="1"/>
    </xf>
    <xf numFmtId="0" fontId="2" fillId="8" borderId="32" xfId="2" applyFont="1" applyFill="1" applyBorder="1" applyAlignment="1">
      <alignment horizontal="left" vertical="top"/>
    </xf>
    <xf numFmtId="0" fontId="2" fillId="8" borderId="52" xfId="2" applyFont="1" applyFill="1" applyBorder="1" applyAlignment="1">
      <alignment horizontal="left" vertical="top"/>
    </xf>
    <xf numFmtId="0" fontId="2" fillId="8" borderId="50" xfId="2" applyFont="1" applyFill="1" applyBorder="1" applyAlignment="1">
      <alignment horizontal="left" vertical="top"/>
    </xf>
    <xf numFmtId="0" fontId="14" fillId="2" borderId="33" xfId="0" quotePrefix="1" applyFont="1" applyFill="1" applyBorder="1" applyAlignment="1">
      <alignment horizontal="left" vertical="top" wrapText="1"/>
    </xf>
    <xf numFmtId="0" fontId="14" fillId="2" borderId="15" xfId="2" applyFont="1" applyFill="1" applyBorder="1" applyAlignment="1">
      <alignment horizontal="left" wrapText="1"/>
    </xf>
    <xf numFmtId="0" fontId="2" fillId="2" borderId="43" xfId="2" applyFont="1" applyFill="1" applyBorder="1" applyAlignment="1">
      <alignment horizontal="left" vertical="top" wrapText="1"/>
    </xf>
    <xf numFmtId="0" fontId="2" fillId="2" borderId="31" xfId="2" applyFont="1" applyFill="1" applyBorder="1" applyAlignment="1">
      <alignment horizontal="left" vertical="top" wrapText="1"/>
    </xf>
    <xf numFmtId="0" fontId="2" fillId="2" borderId="41" xfId="2" applyFont="1" applyFill="1" applyBorder="1" applyAlignment="1">
      <alignment horizontal="left" vertical="top" wrapText="1"/>
    </xf>
    <xf numFmtId="0" fontId="2" fillId="2" borderId="44" xfId="2" applyFont="1" applyFill="1" applyBorder="1" applyAlignment="1">
      <alignment horizontal="left" vertical="top" wrapText="1"/>
    </xf>
    <xf numFmtId="0" fontId="2" fillId="2" borderId="45" xfId="2" applyFont="1" applyFill="1" applyBorder="1" applyAlignment="1">
      <alignment horizontal="left" vertical="top" wrapText="1"/>
    </xf>
    <xf numFmtId="0" fontId="2" fillId="2" borderId="46" xfId="2" applyFont="1" applyFill="1" applyBorder="1" applyAlignment="1">
      <alignment horizontal="left" vertical="top" wrapText="1"/>
    </xf>
    <xf numFmtId="0" fontId="4" fillId="2" borderId="2" xfId="3" applyFont="1" applyFill="1" applyBorder="1" applyAlignment="1">
      <alignment vertical="top"/>
    </xf>
    <xf numFmtId="0" fontId="1" fillId="2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2" fillId="2" borderId="44" xfId="0" applyFont="1" applyFill="1" applyBorder="1" applyAlignment="1">
      <alignment horizontal="left" vertical="top" wrapText="1"/>
    </xf>
    <xf numFmtId="0" fontId="2" fillId="2" borderId="45" xfId="0" applyFont="1" applyFill="1" applyBorder="1" applyAlignment="1">
      <alignment horizontal="left" vertical="top" wrapText="1"/>
    </xf>
    <xf numFmtId="0" fontId="2" fillId="2" borderId="53" xfId="0" applyFont="1" applyFill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_Functional Test Case v1.0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Tai%20lieu-DoAnCNPM/Template_Test%20Case-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odule1"/>
      <sheetName val="Module2"/>
      <sheetName val="Test Report"/>
    </sheetNames>
    <sheetDataSet>
      <sheetData sheetId="0">
        <row r="5">
          <cell r="C5" t="str">
            <v>&lt;Project Code&gt;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12" sqref="B12"/>
    </sheetView>
  </sheetViews>
  <sheetFormatPr defaultRowHeight="12.75"/>
  <cols>
    <col min="1" max="1" width="2.5703125" style="80" customWidth="1"/>
    <col min="2" max="2" width="22.42578125" style="108" customWidth="1"/>
    <col min="3" max="3" width="10.5703125" style="80" customWidth="1"/>
    <col min="4" max="4" width="16.5703125" style="80" customWidth="1"/>
    <col min="5" max="5" width="9.140625" style="80" customWidth="1"/>
    <col min="6" max="6" width="35.5703125" style="80" customWidth="1"/>
    <col min="7" max="7" width="74.5703125" style="80" customWidth="1"/>
    <col min="8" max="256" width="9.140625" style="80"/>
    <col min="257" max="257" width="2.5703125" style="80" customWidth="1"/>
    <col min="258" max="258" width="22.42578125" style="80" customWidth="1"/>
    <col min="259" max="259" width="10.5703125" style="80" customWidth="1"/>
    <col min="260" max="260" width="16.5703125" style="80" customWidth="1"/>
    <col min="261" max="261" width="9.140625" style="80" customWidth="1"/>
    <col min="262" max="262" width="35.5703125" style="80" customWidth="1"/>
    <col min="263" max="263" width="35.42578125" style="80" customWidth="1"/>
    <col min="264" max="512" width="9.140625" style="80"/>
    <col min="513" max="513" width="2.5703125" style="80" customWidth="1"/>
    <col min="514" max="514" width="22.42578125" style="80" customWidth="1"/>
    <col min="515" max="515" width="10.5703125" style="80" customWidth="1"/>
    <col min="516" max="516" width="16.5703125" style="80" customWidth="1"/>
    <col min="517" max="517" width="9.140625" style="80" customWidth="1"/>
    <col min="518" max="518" width="35.5703125" style="80" customWidth="1"/>
    <col min="519" max="519" width="35.42578125" style="80" customWidth="1"/>
    <col min="520" max="768" width="9.140625" style="80"/>
    <col min="769" max="769" width="2.5703125" style="80" customWidth="1"/>
    <col min="770" max="770" width="22.42578125" style="80" customWidth="1"/>
    <col min="771" max="771" width="10.5703125" style="80" customWidth="1"/>
    <col min="772" max="772" width="16.5703125" style="80" customWidth="1"/>
    <col min="773" max="773" width="9.140625" style="80" customWidth="1"/>
    <col min="774" max="774" width="35.5703125" style="80" customWidth="1"/>
    <col min="775" max="775" width="35.42578125" style="80" customWidth="1"/>
    <col min="776" max="1024" width="9.140625" style="80"/>
    <col min="1025" max="1025" width="2.5703125" style="80" customWidth="1"/>
    <col min="1026" max="1026" width="22.42578125" style="80" customWidth="1"/>
    <col min="1027" max="1027" width="10.5703125" style="80" customWidth="1"/>
    <col min="1028" max="1028" width="16.5703125" style="80" customWidth="1"/>
    <col min="1029" max="1029" width="9.140625" style="80" customWidth="1"/>
    <col min="1030" max="1030" width="35.5703125" style="80" customWidth="1"/>
    <col min="1031" max="1031" width="35.42578125" style="80" customWidth="1"/>
    <col min="1032" max="1280" width="9.140625" style="80"/>
    <col min="1281" max="1281" width="2.5703125" style="80" customWidth="1"/>
    <col min="1282" max="1282" width="22.42578125" style="80" customWidth="1"/>
    <col min="1283" max="1283" width="10.5703125" style="80" customWidth="1"/>
    <col min="1284" max="1284" width="16.5703125" style="80" customWidth="1"/>
    <col min="1285" max="1285" width="9.140625" style="80" customWidth="1"/>
    <col min="1286" max="1286" width="35.5703125" style="80" customWidth="1"/>
    <col min="1287" max="1287" width="35.42578125" style="80" customWidth="1"/>
    <col min="1288" max="1536" width="9.140625" style="80"/>
    <col min="1537" max="1537" width="2.5703125" style="80" customWidth="1"/>
    <col min="1538" max="1538" width="22.42578125" style="80" customWidth="1"/>
    <col min="1539" max="1539" width="10.5703125" style="80" customWidth="1"/>
    <col min="1540" max="1540" width="16.5703125" style="80" customWidth="1"/>
    <col min="1541" max="1541" width="9.140625" style="80" customWidth="1"/>
    <col min="1542" max="1542" width="35.5703125" style="80" customWidth="1"/>
    <col min="1543" max="1543" width="35.42578125" style="80" customWidth="1"/>
    <col min="1544" max="1792" width="9.140625" style="80"/>
    <col min="1793" max="1793" width="2.5703125" style="80" customWidth="1"/>
    <col min="1794" max="1794" width="22.42578125" style="80" customWidth="1"/>
    <col min="1795" max="1795" width="10.5703125" style="80" customWidth="1"/>
    <col min="1796" max="1796" width="16.5703125" style="80" customWidth="1"/>
    <col min="1797" max="1797" width="9.140625" style="80" customWidth="1"/>
    <col min="1798" max="1798" width="35.5703125" style="80" customWidth="1"/>
    <col min="1799" max="1799" width="35.42578125" style="80" customWidth="1"/>
    <col min="1800" max="2048" width="9.140625" style="80"/>
    <col min="2049" max="2049" width="2.5703125" style="80" customWidth="1"/>
    <col min="2050" max="2050" width="22.42578125" style="80" customWidth="1"/>
    <col min="2051" max="2051" width="10.5703125" style="80" customWidth="1"/>
    <col min="2052" max="2052" width="16.5703125" style="80" customWidth="1"/>
    <col min="2053" max="2053" width="9.140625" style="80" customWidth="1"/>
    <col min="2054" max="2054" width="35.5703125" style="80" customWidth="1"/>
    <col min="2055" max="2055" width="35.42578125" style="80" customWidth="1"/>
    <col min="2056" max="2304" width="9.140625" style="80"/>
    <col min="2305" max="2305" width="2.5703125" style="80" customWidth="1"/>
    <col min="2306" max="2306" width="22.42578125" style="80" customWidth="1"/>
    <col min="2307" max="2307" width="10.5703125" style="80" customWidth="1"/>
    <col min="2308" max="2308" width="16.5703125" style="80" customWidth="1"/>
    <col min="2309" max="2309" width="9.140625" style="80" customWidth="1"/>
    <col min="2310" max="2310" width="35.5703125" style="80" customWidth="1"/>
    <col min="2311" max="2311" width="35.42578125" style="80" customWidth="1"/>
    <col min="2312" max="2560" width="9.140625" style="80"/>
    <col min="2561" max="2561" width="2.5703125" style="80" customWidth="1"/>
    <col min="2562" max="2562" width="22.42578125" style="80" customWidth="1"/>
    <col min="2563" max="2563" width="10.5703125" style="80" customWidth="1"/>
    <col min="2564" max="2564" width="16.5703125" style="80" customWidth="1"/>
    <col min="2565" max="2565" width="9.140625" style="80" customWidth="1"/>
    <col min="2566" max="2566" width="35.5703125" style="80" customWidth="1"/>
    <col min="2567" max="2567" width="35.42578125" style="80" customWidth="1"/>
    <col min="2568" max="2816" width="9.140625" style="80"/>
    <col min="2817" max="2817" width="2.5703125" style="80" customWidth="1"/>
    <col min="2818" max="2818" width="22.42578125" style="80" customWidth="1"/>
    <col min="2819" max="2819" width="10.5703125" style="80" customWidth="1"/>
    <col min="2820" max="2820" width="16.5703125" style="80" customWidth="1"/>
    <col min="2821" max="2821" width="9.140625" style="80" customWidth="1"/>
    <col min="2822" max="2822" width="35.5703125" style="80" customWidth="1"/>
    <col min="2823" max="2823" width="35.42578125" style="80" customWidth="1"/>
    <col min="2824" max="3072" width="9.140625" style="80"/>
    <col min="3073" max="3073" width="2.5703125" style="80" customWidth="1"/>
    <col min="3074" max="3074" width="22.42578125" style="80" customWidth="1"/>
    <col min="3075" max="3075" width="10.5703125" style="80" customWidth="1"/>
    <col min="3076" max="3076" width="16.5703125" style="80" customWidth="1"/>
    <col min="3077" max="3077" width="9.140625" style="80" customWidth="1"/>
    <col min="3078" max="3078" width="35.5703125" style="80" customWidth="1"/>
    <col min="3079" max="3079" width="35.42578125" style="80" customWidth="1"/>
    <col min="3080" max="3328" width="9.140625" style="80"/>
    <col min="3329" max="3329" width="2.5703125" style="80" customWidth="1"/>
    <col min="3330" max="3330" width="22.42578125" style="80" customWidth="1"/>
    <col min="3331" max="3331" width="10.5703125" style="80" customWidth="1"/>
    <col min="3332" max="3332" width="16.5703125" style="80" customWidth="1"/>
    <col min="3333" max="3333" width="9.140625" style="80" customWidth="1"/>
    <col min="3334" max="3334" width="35.5703125" style="80" customWidth="1"/>
    <col min="3335" max="3335" width="35.42578125" style="80" customWidth="1"/>
    <col min="3336" max="3584" width="9.140625" style="80"/>
    <col min="3585" max="3585" width="2.5703125" style="80" customWidth="1"/>
    <col min="3586" max="3586" width="22.42578125" style="80" customWidth="1"/>
    <col min="3587" max="3587" width="10.5703125" style="80" customWidth="1"/>
    <col min="3588" max="3588" width="16.5703125" style="80" customWidth="1"/>
    <col min="3589" max="3589" width="9.140625" style="80" customWidth="1"/>
    <col min="3590" max="3590" width="35.5703125" style="80" customWidth="1"/>
    <col min="3591" max="3591" width="35.42578125" style="80" customWidth="1"/>
    <col min="3592" max="3840" width="9.140625" style="80"/>
    <col min="3841" max="3841" width="2.5703125" style="80" customWidth="1"/>
    <col min="3842" max="3842" width="22.42578125" style="80" customWidth="1"/>
    <col min="3843" max="3843" width="10.5703125" style="80" customWidth="1"/>
    <col min="3844" max="3844" width="16.5703125" style="80" customWidth="1"/>
    <col min="3845" max="3845" width="9.140625" style="80" customWidth="1"/>
    <col min="3846" max="3846" width="35.5703125" style="80" customWidth="1"/>
    <col min="3847" max="3847" width="35.42578125" style="80" customWidth="1"/>
    <col min="3848" max="4096" width="9.140625" style="80"/>
    <col min="4097" max="4097" width="2.5703125" style="80" customWidth="1"/>
    <col min="4098" max="4098" width="22.42578125" style="80" customWidth="1"/>
    <col min="4099" max="4099" width="10.5703125" style="80" customWidth="1"/>
    <col min="4100" max="4100" width="16.5703125" style="80" customWidth="1"/>
    <col min="4101" max="4101" width="9.140625" style="80" customWidth="1"/>
    <col min="4102" max="4102" width="35.5703125" style="80" customWidth="1"/>
    <col min="4103" max="4103" width="35.42578125" style="80" customWidth="1"/>
    <col min="4104" max="4352" width="9.140625" style="80"/>
    <col min="4353" max="4353" width="2.5703125" style="80" customWidth="1"/>
    <col min="4354" max="4354" width="22.42578125" style="80" customWidth="1"/>
    <col min="4355" max="4355" width="10.5703125" style="80" customWidth="1"/>
    <col min="4356" max="4356" width="16.5703125" style="80" customWidth="1"/>
    <col min="4357" max="4357" width="9.140625" style="80" customWidth="1"/>
    <col min="4358" max="4358" width="35.5703125" style="80" customWidth="1"/>
    <col min="4359" max="4359" width="35.42578125" style="80" customWidth="1"/>
    <col min="4360" max="4608" width="9.140625" style="80"/>
    <col min="4609" max="4609" width="2.5703125" style="80" customWidth="1"/>
    <col min="4610" max="4610" width="22.42578125" style="80" customWidth="1"/>
    <col min="4611" max="4611" width="10.5703125" style="80" customWidth="1"/>
    <col min="4612" max="4612" width="16.5703125" style="80" customWidth="1"/>
    <col min="4613" max="4613" width="9.140625" style="80" customWidth="1"/>
    <col min="4614" max="4614" width="35.5703125" style="80" customWidth="1"/>
    <col min="4615" max="4615" width="35.42578125" style="80" customWidth="1"/>
    <col min="4616" max="4864" width="9.140625" style="80"/>
    <col min="4865" max="4865" width="2.5703125" style="80" customWidth="1"/>
    <col min="4866" max="4866" width="22.42578125" style="80" customWidth="1"/>
    <col min="4867" max="4867" width="10.5703125" style="80" customWidth="1"/>
    <col min="4868" max="4868" width="16.5703125" style="80" customWidth="1"/>
    <col min="4869" max="4869" width="9.140625" style="80" customWidth="1"/>
    <col min="4870" max="4870" width="35.5703125" style="80" customWidth="1"/>
    <col min="4871" max="4871" width="35.42578125" style="80" customWidth="1"/>
    <col min="4872" max="5120" width="9.140625" style="80"/>
    <col min="5121" max="5121" width="2.5703125" style="80" customWidth="1"/>
    <col min="5122" max="5122" width="22.42578125" style="80" customWidth="1"/>
    <col min="5123" max="5123" width="10.5703125" style="80" customWidth="1"/>
    <col min="5124" max="5124" width="16.5703125" style="80" customWidth="1"/>
    <col min="5125" max="5125" width="9.140625" style="80" customWidth="1"/>
    <col min="5126" max="5126" width="35.5703125" style="80" customWidth="1"/>
    <col min="5127" max="5127" width="35.42578125" style="80" customWidth="1"/>
    <col min="5128" max="5376" width="9.140625" style="80"/>
    <col min="5377" max="5377" width="2.5703125" style="80" customWidth="1"/>
    <col min="5378" max="5378" width="22.42578125" style="80" customWidth="1"/>
    <col min="5379" max="5379" width="10.5703125" style="80" customWidth="1"/>
    <col min="5380" max="5380" width="16.5703125" style="80" customWidth="1"/>
    <col min="5381" max="5381" width="9.140625" style="80" customWidth="1"/>
    <col min="5382" max="5382" width="35.5703125" style="80" customWidth="1"/>
    <col min="5383" max="5383" width="35.42578125" style="80" customWidth="1"/>
    <col min="5384" max="5632" width="9.140625" style="80"/>
    <col min="5633" max="5633" width="2.5703125" style="80" customWidth="1"/>
    <col min="5634" max="5634" width="22.42578125" style="80" customWidth="1"/>
    <col min="5635" max="5635" width="10.5703125" style="80" customWidth="1"/>
    <col min="5636" max="5636" width="16.5703125" style="80" customWidth="1"/>
    <col min="5637" max="5637" width="9.140625" style="80" customWidth="1"/>
    <col min="5638" max="5638" width="35.5703125" style="80" customWidth="1"/>
    <col min="5639" max="5639" width="35.42578125" style="80" customWidth="1"/>
    <col min="5640" max="5888" width="9.140625" style="80"/>
    <col min="5889" max="5889" width="2.5703125" style="80" customWidth="1"/>
    <col min="5890" max="5890" width="22.42578125" style="80" customWidth="1"/>
    <col min="5891" max="5891" width="10.5703125" style="80" customWidth="1"/>
    <col min="5892" max="5892" width="16.5703125" style="80" customWidth="1"/>
    <col min="5893" max="5893" width="9.140625" style="80" customWidth="1"/>
    <col min="5894" max="5894" width="35.5703125" style="80" customWidth="1"/>
    <col min="5895" max="5895" width="35.42578125" style="80" customWidth="1"/>
    <col min="5896" max="6144" width="9.140625" style="80"/>
    <col min="6145" max="6145" width="2.5703125" style="80" customWidth="1"/>
    <col min="6146" max="6146" width="22.42578125" style="80" customWidth="1"/>
    <col min="6147" max="6147" width="10.5703125" style="80" customWidth="1"/>
    <col min="6148" max="6148" width="16.5703125" style="80" customWidth="1"/>
    <col min="6149" max="6149" width="9.140625" style="80" customWidth="1"/>
    <col min="6150" max="6150" width="35.5703125" style="80" customWidth="1"/>
    <col min="6151" max="6151" width="35.42578125" style="80" customWidth="1"/>
    <col min="6152" max="6400" width="9.140625" style="80"/>
    <col min="6401" max="6401" width="2.5703125" style="80" customWidth="1"/>
    <col min="6402" max="6402" width="22.42578125" style="80" customWidth="1"/>
    <col min="6403" max="6403" width="10.5703125" style="80" customWidth="1"/>
    <col min="6404" max="6404" width="16.5703125" style="80" customWidth="1"/>
    <col min="6405" max="6405" width="9.140625" style="80" customWidth="1"/>
    <col min="6406" max="6406" width="35.5703125" style="80" customWidth="1"/>
    <col min="6407" max="6407" width="35.42578125" style="80" customWidth="1"/>
    <col min="6408" max="6656" width="9.140625" style="80"/>
    <col min="6657" max="6657" width="2.5703125" style="80" customWidth="1"/>
    <col min="6658" max="6658" width="22.42578125" style="80" customWidth="1"/>
    <col min="6659" max="6659" width="10.5703125" style="80" customWidth="1"/>
    <col min="6660" max="6660" width="16.5703125" style="80" customWidth="1"/>
    <col min="6661" max="6661" width="9.140625" style="80" customWidth="1"/>
    <col min="6662" max="6662" width="35.5703125" style="80" customWidth="1"/>
    <col min="6663" max="6663" width="35.42578125" style="80" customWidth="1"/>
    <col min="6664" max="6912" width="9.140625" style="80"/>
    <col min="6913" max="6913" width="2.5703125" style="80" customWidth="1"/>
    <col min="6914" max="6914" width="22.42578125" style="80" customWidth="1"/>
    <col min="6915" max="6915" width="10.5703125" style="80" customWidth="1"/>
    <col min="6916" max="6916" width="16.5703125" style="80" customWidth="1"/>
    <col min="6917" max="6917" width="9.140625" style="80" customWidth="1"/>
    <col min="6918" max="6918" width="35.5703125" style="80" customWidth="1"/>
    <col min="6919" max="6919" width="35.42578125" style="80" customWidth="1"/>
    <col min="6920" max="7168" width="9.140625" style="80"/>
    <col min="7169" max="7169" width="2.5703125" style="80" customWidth="1"/>
    <col min="7170" max="7170" width="22.42578125" style="80" customWidth="1"/>
    <col min="7171" max="7171" width="10.5703125" style="80" customWidth="1"/>
    <col min="7172" max="7172" width="16.5703125" style="80" customWidth="1"/>
    <col min="7173" max="7173" width="9.140625" style="80" customWidth="1"/>
    <col min="7174" max="7174" width="35.5703125" style="80" customWidth="1"/>
    <col min="7175" max="7175" width="35.42578125" style="80" customWidth="1"/>
    <col min="7176" max="7424" width="9.140625" style="80"/>
    <col min="7425" max="7425" width="2.5703125" style="80" customWidth="1"/>
    <col min="7426" max="7426" width="22.42578125" style="80" customWidth="1"/>
    <col min="7427" max="7427" width="10.5703125" style="80" customWidth="1"/>
    <col min="7428" max="7428" width="16.5703125" style="80" customWidth="1"/>
    <col min="7429" max="7429" width="9.140625" style="80" customWidth="1"/>
    <col min="7430" max="7430" width="35.5703125" style="80" customWidth="1"/>
    <col min="7431" max="7431" width="35.42578125" style="80" customWidth="1"/>
    <col min="7432" max="7680" width="9.140625" style="80"/>
    <col min="7681" max="7681" width="2.5703125" style="80" customWidth="1"/>
    <col min="7682" max="7682" width="22.42578125" style="80" customWidth="1"/>
    <col min="7683" max="7683" width="10.5703125" style="80" customWidth="1"/>
    <col min="7684" max="7684" width="16.5703125" style="80" customWidth="1"/>
    <col min="7685" max="7685" width="9.140625" style="80" customWidth="1"/>
    <col min="7686" max="7686" width="35.5703125" style="80" customWidth="1"/>
    <col min="7687" max="7687" width="35.42578125" style="80" customWidth="1"/>
    <col min="7688" max="7936" width="9.140625" style="80"/>
    <col min="7937" max="7937" width="2.5703125" style="80" customWidth="1"/>
    <col min="7938" max="7938" width="22.42578125" style="80" customWidth="1"/>
    <col min="7939" max="7939" width="10.5703125" style="80" customWidth="1"/>
    <col min="7940" max="7940" width="16.5703125" style="80" customWidth="1"/>
    <col min="7941" max="7941" width="9.140625" style="80" customWidth="1"/>
    <col min="7942" max="7942" width="35.5703125" style="80" customWidth="1"/>
    <col min="7943" max="7943" width="35.42578125" style="80" customWidth="1"/>
    <col min="7944" max="8192" width="9.140625" style="80"/>
    <col min="8193" max="8193" width="2.5703125" style="80" customWidth="1"/>
    <col min="8194" max="8194" width="22.42578125" style="80" customWidth="1"/>
    <col min="8195" max="8195" width="10.5703125" style="80" customWidth="1"/>
    <col min="8196" max="8196" width="16.5703125" style="80" customWidth="1"/>
    <col min="8197" max="8197" width="9.140625" style="80" customWidth="1"/>
    <col min="8198" max="8198" width="35.5703125" style="80" customWidth="1"/>
    <col min="8199" max="8199" width="35.42578125" style="80" customWidth="1"/>
    <col min="8200" max="8448" width="9.140625" style="80"/>
    <col min="8449" max="8449" width="2.5703125" style="80" customWidth="1"/>
    <col min="8450" max="8450" width="22.42578125" style="80" customWidth="1"/>
    <col min="8451" max="8451" width="10.5703125" style="80" customWidth="1"/>
    <col min="8452" max="8452" width="16.5703125" style="80" customWidth="1"/>
    <col min="8453" max="8453" width="9.140625" style="80" customWidth="1"/>
    <col min="8454" max="8454" width="35.5703125" style="80" customWidth="1"/>
    <col min="8455" max="8455" width="35.42578125" style="80" customWidth="1"/>
    <col min="8456" max="8704" width="9.140625" style="80"/>
    <col min="8705" max="8705" width="2.5703125" style="80" customWidth="1"/>
    <col min="8706" max="8706" width="22.42578125" style="80" customWidth="1"/>
    <col min="8707" max="8707" width="10.5703125" style="80" customWidth="1"/>
    <col min="8708" max="8708" width="16.5703125" style="80" customWidth="1"/>
    <col min="8709" max="8709" width="9.140625" style="80" customWidth="1"/>
    <col min="8710" max="8710" width="35.5703125" style="80" customWidth="1"/>
    <col min="8711" max="8711" width="35.42578125" style="80" customWidth="1"/>
    <col min="8712" max="8960" width="9.140625" style="80"/>
    <col min="8961" max="8961" width="2.5703125" style="80" customWidth="1"/>
    <col min="8962" max="8962" width="22.42578125" style="80" customWidth="1"/>
    <col min="8963" max="8963" width="10.5703125" style="80" customWidth="1"/>
    <col min="8964" max="8964" width="16.5703125" style="80" customWidth="1"/>
    <col min="8965" max="8965" width="9.140625" style="80" customWidth="1"/>
    <col min="8966" max="8966" width="35.5703125" style="80" customWidth="1"/>
    <col min="8967" max="8967" width="35.42578125" style="80" customWidth="1"/>
    <col min="8968" max="9216" width="9.140625" style="80"/>
    <col min="9217" max="9217" width="2.5703125" style="80" customWidth="1"/>
    <col min="9218" max="9218" width="22.42578125" style="80" customWidth="1"/>
    <col min="9219" max="9219" width="10.5703125" style="80" customWidth="1"/>
    <col min="9220" max="9220" width="16.5703125" style="80" customWidth="1"/>
    <col min="9221" max="9221" width="9.140625" style="80" customWidth="1"/>
    <col min="9222" max="9222" width="35.5703125" style="80" customWidth="1"/>
    <col min="9223" max="9223" width="35.42578125" style="80" customWidth="1"/>
    <col min="9224" max="9472" width="9.140625" style="80"/>
    <col min="9473" max="9473" width="2.5703125" style="80" customWidth="1"/>
    <col min="9474" max="9474" width="22.42578125" style="80" customWidth="1"/>
    <col min="9475" max="9475" width="10.5703125" style="80" customWidth="1"/>
    <col min="9476" max="9476" width="16.5703125" style="80" customWidth="1"/>
    <col min="9477" max="9477" width="9.140625" style="80" customWidth="1"/>
    <col min="9478" max="9478" width="35.5703125" style="80" customWidth="1"/>
    <col min="9479" max="9479" width="35.42578125" style="80" customWidth="1"/>
    <col min="9480" max="9728" width="9.140625" style="80"/>
    <col min="9729" max="9729" width="2.5703125" style="80" customWidth="1"/>
    <col min="9730" max="9730" width="22.42578125" style="80" customWidth="1"/>
    <col min="9731" max="9731" width="10.5703125" style="80" customWidth="1"/>
    <col min="9732" max="9732" width="16.5703125" style="80" customWidth="1"/>
    <col min="9733" max="9733" width="9.140625" style="80" customWidth="1"/>
    <col min="9734" max="9734" width="35.5703125" style="80" customWidth="1"/>
    <col min="9735" max="9735" width="35.42578125" style="80" customWidth="1"/>
    <col min="9736" max="9984" width="9.140625" style="80"/>
    <col min="9985" max="9985" width="2.5703125" style="80" customWidth="1"/>
    <col min="9986" max="9986" width="22.42578125" style="80" customWidth="1"/>
    <col min="9987" max="9987" width="10.5703125" style="80" customWidth="1"/>
    <col min="9988" max="9988" width="16.5703125" style="80" customWidth="1"/>
    <col min="9989" max="9989" width="9.140625" style="80" customWidth="1"/>
    <col min="9990" max="9990" width="35.5703125" style="80" customWidth="1"/>
    <col min="9991" max="9991" width="35.42578125" style="80" customWidth="1"/>
    <col min="9992" max="10240" width="9.140625" style="80"/>
    <col min="10241" max="10241" width="2.5703125" style="80" customWidth="1"/>
    <col min="10242" max="10242" width="22.42578125" style="80" customWidth="1"/>
    <col min="10243" max="10243" width="10.5703125" style="80" customWidth="1"/>
    <col min="10244" max="10244" width="16.5703125" style="80" customWidth="1"/>
    <col min="10245" max="10245" width="9.140625" style="80" customWidth="1"/>
    <col min="10246" max="10246" width="35.5703125" style="80" customWidth="1"/>
    <col min="10247" max="10247" width="35.42578125" style="80" customWidth="1"/>
    <col min="10248" max="10496" width="9.140625" style="80"/>
    <col min="10497" max="10497" width="2.5703125" style="80" customWidth="1"/>
    <col min="10498" max="10498" width="22.42578125" style="80" customWidth="1"/>
    <col min="10499" max="10499" width="10.5703125" style="80" customWidth="1"/>
    <col min="10500" max="10500" width="16.5703125" style="80" customWidth="1"/>
    <col min="10501" max="10501" width="9.140625" style="80" customWidth="1"/>
    <col min="10502" max="10502" width="35.5703125" style="80" customWidth="1"/>
    <col min="10503" max="10503" width="35.42578125" style="80" customWidth="1"/>
    <col min="10504" max="10752" width="9.140625" style="80"/>
    <col min="10753" max="10753" width="2.5703125" style="80" customWidth="1"/>
    <col min="10754" max="10754" width="22.42578125" style="80" customWidth="1"/>
    <col min="10755" max="10755" width="10.5703125" style="80" customWidth="1"/>
    <col min="10756" max="10756" width="16.5703125" style="80" customWidth="1"/>
    <col min="10757" max="10757" width="9.140625" style="80" customWidth="1"/>
    <col min="10758" max="10758" width="35.5703125" style="80" customWidth="1"/>
    <col min="10759" max="10759" width="35.42578125" style="80" customWidth="1"/>
    <col min="10760" max="11008" width="9.140625" style="80"/>
    <col min="11009" max="11009" width="2.5703125" style="80" customWidth="1"/>
    <col min="11010" max="11010" width="22.42578125" style="80" customWidth="1"/>
    <col min="11011" max="11011" width="10.5703125" style="80" customWidth="1"/>
    <col min="11012" max="11012" width="16.5703125" style="80" customWidth="1"/>
    <col min="11013" max="11013" width="9.140625" style="80" customWidth="1"/>
    <col min="11014" max="11014" width="35.5703125" style="80" customWidth="1"/>
    <col min="11015" max="11015" width="35.42578125" style="80" customWidth="1"/>
    <col min="11016" max="11264" width="9.140625" style="80"/>
    <col min="11265" max="11265" width="2.5703125" style="80" customWidth="1"/>
    <col min="11266" max="11266" width="22.42578125" style="80" customWidth="1"/>
    <col min="11267" max="11267" width="10.5703125" style="80" customWidth="1"/>
    <col min="11268" max="11268" width="16.5703125" style="80" customWidth="1"/>
    <col min="11269" max="11269" width="9.140625" style="80" customWidth="1"/>
    <col min="11270" max="11270" width="35.5703125" style="80" customWidth="1"/>
    <col min="11271" max="11271" width="35.42578125" style="80" customWidth="1"/>
    <col min="11272" max="11520" width="9.140625" style="80"/>
    <col min="11521" max="11521" width="2.5703125" style="80" customWidth="1"/>
    <col min="11522" max="11522" width="22.42578125" style="80" customWidth="1"/>
    <col min="11523" max="11523" width="10.5703125" style="80" customWidth="1"/>
    <col min="11524" max="11524" width="16.5703125" style="80" customWidth="1"/>
    <col min="11525" max="11525" width="9.140625" style="80" customWidth="1"/>
    <col min="11526" max="11526" width="35.5703125" style="80" customWidth="1"/>
    <col min="11527" max="11527" width="35.42578125" style="80" customWidth="1"/>
    <col min="11528" max="11776" width="9.140625" style="80"/>
    <col min="11777" max="11777" width="2.5703125" style="80" customWidth="1"/>
    <col min="11778" max="11778" width="22.42578125" style="80" customWidth="1"/>
    <col min="11779" max="11779" width="10.5703125" style="80" customWidth="1"/>
    <col min="11780" max="11780" width="16.5703125" style="80" customWidth="1"/>
    <col min="11781" max="11781" width="9.140625" style="80" customWidth="1"/>
    <col min="11782" max="11782" width="35.5703125" style="80" customWidth="1"/>
    <col min="11783" max="11783" width="35.42578125" style="80" customWidth="1"/>
    <col min="11784" max="12032" width="9.140625" style="80"/>
    <col min="12033" max="12033" width="2.5703125" style="80" customWidth="1"/>
    <col min="12034" max="12034" width="22.42578125" style="80" customWidth="1"/>
    <col min="12035" max="12035" width="10.5703125" style="80" customWidth="1"/>
    <col min="12036" max="12036" width="16.5703125" style="80" customWidth="1"/>
    <col min="12037" max="12037" width="9.140625" style="80" customWidth="1"/>
    <col min="12038" max="12038" width="35.5703125" style="80" customWidth="1"/>
    <col min="12039" max="12039" width="35.42578125" style="80" customWidth="1"/>
    <col min="12040" max="12288" width="9.140625" style="80"/>
    <col min="12289" max="12289" width="2.5703125" style="80" customWidth="1"/>
    <col min="12290" max="12290" width="22.42578125" style="80" customWidth="1"/>
    <col min="12291" max="12291" width="10.5703125" style="80" customWidth="1"/>
    <col min="12292" max="12292" width="16.5703125" style="80" customWidth="1"/>
    <col min="12293" max="12293" width="9.140625" style="80" customWidth="1"/>
    <col min="12294" max="12294" width="35.5703125" style="80" customWidth="1"/>
    <col min="12295" max="12295" width="35.42578125" style="80" customWidth="1"/>
    <col min="12296" max="12544" width="9.140625" style="80"/>
    <col min="12545" max="12545" width="2.5703125" style="80" customWidth="1"/>
    <col min="12546" max="12546" width="22.42578125" style="80" customWidth="1"/>
    <col min="12547" max="12547" width="10.5703125" style="80" customWidth="1"/>
    <col min="12548" max="12548" width="16.5703125" style="80" customWidth="1"/>
    <col min="12549" max="12549" width="9.140625" style="80" customWidth="1"/>
    <col min="12550" max="12550" width="35.5703125" style="80" customWidth="1"/>
    <col min="12551" max="12551" width="35.42578125" style="80" customWidth="1"/>
    <col min="12552" max="12800" width="9.140625" style="80"/>
    <col min="12801" max="12801" width="2.5703125" style="80" customWidth="1"/>
    <col min="12802" max="12802" width="22.42578125" style="80" customWidth="1"/>
    <col min="12803" max="12803" width="10.5703125" style="80" customWidth="1"/>
    <col min="12804" max="12804" width="16.5703125" style="80" customWidth="1"/>
    <col min="12805" max="12805" width="9.140625" style="80" customWidth="1"/>
    <col min="12806" max="12806" width="35.5703125" style="80" customWidth="1"/>
    <col min="12807" max="12807" width="35.42578125" style="80" customWidth="1"/>
    <col min="12808" max="13056" width="9.140625" style="80"/>
    <col min="13057" max="13057" width="2.5703125" style="80" customWidth="1"/>
    <col min="13058" max="13058" width="22.42578125" style="80" customWidth="1"/>
    <col min="13059" max="13059" width="10.5703125" style="80" customWidth="1"/>
    <col min="13060" max="13060" width="16.5703125" style="80" customWidth="1"/>
    <col min="13061" max="13061" width="9.140625" style="80" customWidth="1"/>
    <col min="13062" max="13062" width="35.5703125" style="80" customWidth="1"/>
    <col min="13063" max="13063" width="35.42578125" style="80" customWidth="1"/>
    <col min="13064" max="13312" width="9.140625" style="80"/>
    <col min="13313" max="13313" width="2.5703125" style="80" customWidth="1"/>
    <col min="13314" max="13314" width="22.42578125" style="80" customWidth="1"/>
    <col min="13315" max="13315" width="10.5703125" style="80" customWidth="1"/>
    <col min="13316" max="13316" width="16.5703125" style="80" customWidth="1"/>
    <col min="13317" max="13317" width="9.140625" style="80" customWidth="1"/>
    <col min="13318" max="13318" width="35.5703125" style="80" customWidth="1"/>
    <col min="13319" max="13319" width="35.42578125" style="80" customWidth="1"/>
    <col min="13320" max="13568" width="9.140625" style="80"/>
    <col min="13569" max="13569" width="2.5703125" style="80" customWidth="1"/>
    <col min="13570" max="13570" width="22.42578125" style="80" customWidth="1"/>
    <col min="13571" max="13571" width="10.5703125" style="80" customWidth="1"/>
    <col min="13572" max="13572" width="16.5703125" style="80" customWidth="1"/>
    <col min="13573" max="13573" width="9.140625" style="80" customWidth="1"/>
    <col min="13574" max="13574" width="35.5703125" style="80" customWidth="1"/>
    <col min="13575" max="13575" width="35.42578125" style="80" customWidth="1"/>
    <col min="13576" max="13824" width="9.140625" style="80"/>
    <col min="13825" max="13825" width="2.5703125" style="80" customWidth="1"/>
    <col min="13826" max="13826" width="22.42578125" style="80" customWidth="1"/>
    <col min="13827" max="13827" width="10.5703125" style="80" customWidth="1"/>
    <col min="13828" max="13828" width="16.5703125" style="80" customWidth="1"/>
    <col min="13829" max="13829" width="9.140625" style="80" customWidth="1"/>
    <col min="13830" max="13830" width="35.5703125" style="80" customWidth="1"/>
    <col min="13831" max="13831" width="35.42578125" style="80" customWidth="1"/>
    <col min="13832" max="14080" width="9.140625" style="80"/>
    <col min="14081" max="14081" width="2.5703125" style="80" customWidth="1"/>
    <col min="14082" max="14082" width="22.42578125" style="80" customWidth="1"/>
    <col min="14083" max="14083" width="10.5703125" style="80" customWidth="1"/>
    <col min="14084" max="14084" width="16.5703125" style="80" customWidth="1"/>
    <col min="14085" max="14085" width="9.140625" style="80" customWidth="1"/>
    <col min="14086" max="14086" width="35.5703125" style="80" customWidth="1"/>
    <col min="14087" max="14087" width="35.42578125" style="80" customWidth="1"/>
    <col min="14088" max="14336" width="9.140625" style="80"/>
    <col min="14337" max="14337" width="2.5703125" style="80" customWidth="1"/>
    <col min="14338" max="14338" width="22.42578125" style="80" customWidth="1"/>
    <col min="14339" max="14339" width="10.5703125" style="80" customWidth="1"/>
    <col min="14340" max="14340" width="16.5703125" style="80" customWidth="1"/>
    <col min="14341" max="14341" width="9.140625" style="80" customWidth="1"/>
    <col min="14342" max="14342" width="35.5703125" style="80" customWidth="1"/>
    <col min="14343" max="14343" width="35.42578125" style="80" customWidth="1"/>
    <col min="14344" max="14592" width="9.140625" style="80"/>
    <col min="14593" max="14593" width="2.5703125" style="80" customWidth="1"/>
    <col min="14594" max="14594" width="22.42578125" style="80" customWidth="1"/>
    <col min="14595" max="14595" width="10.5703125" style="80" customWidth="1"/>
    <col min="14596" max="14596" width="16.5703125" style="80" customWidth="1"/>
    <col min="14597" max="14597" width="9.140625" style="80" customWidth="1"/>
    <col min="14598" max="14598" width="35.5703125" style="80" customWidth="1"/>
    <col min="14599" max="14599" width="35.42578125" style="80" customWidth="1"/>
    <col min="14600" max="14848" width="9.140625" style="80"/>
    <col min="14849" max="14849" width="2.5703125" style="80" customWidth="1"/>
    <col min="14850" max="14850" width="22.42578125" style="80" customWidth="1"/>
    <col min="14851" max="14851" width="10.5703125" style="80" customWidth="1"/>
    <col min="14852" max="14852" width="16.5703125" style="80" customWidth="1"/>
    <col min="14853" max="14853" width="9.140625" style="80" customWidth="1"/>
    <col min="14854" max="14854" width="35.5703125" style="80" customWidth="1"/>
    <col min="14855" max="14855" width="35.42578125" style="80" customWidth="1"/>
    <col min="14856" max="15104" width="9.140625" style="80"/>
    <col min="15105" max="15105" width="2.5703125" style="80" customWidth="1"/>
    <col min="15106" max="15106" width="22.42578125" style="80" customWidth="1"/>
    <col min="15107" max="15107" width="10.5703125" style="80" customWidth="1"/>
    <col min="15108" max="15108" width="16.5703125" style="80" customWidth="1"/>
    <col min="15109" max="15109" width="9.140625" style="80" customWidth="1"/>
    <col min="15110" max="15110" width="35.5703125" style="80" customWidth="1"/>
    <col min="15111" max="15111" width="35.42578125" style="80" customWidth="1"/>
    <col min="15112" max="15360" width="9.140625" style="80"/>
    <col min="15361" max="15361" width="2.5703125" style="80" customWidth="1"/>
    <col min="15362" max="15362" width="22.42578125" style="80" customWidth="1"/>
    <col min="15363" max="15363" width="10.5703125" style="80" customWidth="1"/>
    <col min="15364" max="15364" width="16.5703125" style="80" customWidth="1"/>
    <col min="15365" max="15365" width="9.140625" style="80" customWidth="1"/>
    <col min="15366" max="15366" width="35.5703125" style="80" customWidth="1"/>
    <col min="15367" max="15367" width="35.42578125" style="80" customWidth="1"/>
    <col min="15368" max="15616" width="9.140625" style="80"/>
    <col min="15617" max="15617" width="2.5703125" style="80" customWidth="1"/>
    <col min="15618" max="15618" width="22.42578125" style="80" customWidth="1"/>
    <col min="15619" max="15619" width="10.5703125" style="80" customWidth="1"/>
    <col min="15620" max="15620" width="16.5703125" style="80" customWidth="1"/>
    <col min="15621" max="15621" width="9.140625" style="80" customWidth="1"/>
    <col min="15622" max="15622" width="35.5703125" style="80" customWidth="1"/>
    <col min="15623" max="15623" width="35.42578125" style="80" customWidth="1"/>
    <col min="15624" max="15872" width="9.140625" style="80"/>
    <col min="15873" max="15873" width="2.5703125" style="80" customWidth="1"/>
    <col min="15874" max="15874" width="22.42578125" style="80" customWidth="1"/>
    <col min="15875" max="15875" width="10.5703125" style="80" customWidth="1"/>
    <col min="15876" max="15876" width="16.5703125" style="80" customWidth="1"/>
    <col min="15877" max="15877" width="9.140625" style="80" customWidth="1"/>
    <col min="15878" max="15878" width="35.5703125" style="80" customWidth="1"/>
    <col min="15879" max="15879" width="35.42578125" style="80" customWidth="1"/>
    <col min="15880" max="16128" width="9.140625" style="80"/>
    <col min="16129" max="16129" width="2.5703125" style="80" customWidth="1"/>
    <col min="16130" max="16130" width="22.42578125" style="80" customWidth="1"/>
    <col min="16131" max="16131" width="10.5703125" style="80" customWidth="1"/>
    <col min="16132" max="16132" width="16.5703125" style="80" customWidth="1"/>
    <col min="16133" max="16133" width="9.140625" style="80" customWidth="1"/>
    <col min="16134" max="16134" width="35.5703125" style="80" customWidth="1"/>
    <col min="16135" max="16135" width="35.42578125" style="80" customWidth="1"/>
    <col min="16136" max="16384" width="9.140625" style="80"/>
  </cols>
  <sheetData>
    <row r="2" spans="1:7" s="79" customFormat="1" ht="32.25">
      <c r="A2" s="77"/>
      <c r="B2" s="78"/>
      <c r="C2" s="183" t="s">
        <v>53</v>
      </c>
      <c r="D2" s="183"/>
      <c r="E2" s="183"/>
      <c r="F2" s="183"/>
      <c r="G2" s="183"/>
    </row>
    <row r="3" spans="1:7">
      <c r="B3" s="81"/>
      <c r="C3" s="82"/>
      <c r="F3" s="1"/>
    </row>
    <row r="4" spans="1:7">
      <c r="B4" s="66" t="s">
        <v>0</v>
      </c>
      <c r="C4" s="184" t="s">
        <v>760</v>
      </c>
      <c r="D4" s="184"/>
      <c r="E4" s="184"/>
      <c r="F4" s="66" t="s">
        <v>1</v>
      </c>
      <c r="G4" s="83" t="s">
        <v>761</v>
      </c>
    </row>
    <row r="5" spans="1:7">
      <c r="B5" s="66" t="s">
        <v>2</v>
      </c>
      <c r="C5" s="184"/>
      <c r="D5" s="184"/>
      <c r="E5" s="184"/>
      <c r="F5" s="66" t="s">
        <v>3</v>
      </c>
      <c r="G5" s="83"/>
    </row>
    <row r="6" spans="1:7">
      <c r="B6" s="185" t="s">
        <v>4</v>
      </c>
      <c r="C6" s="186"/>
      <c r="D6" s="186"/>
      <c r="E6" s="186"/>
      <c r="F6" s="66" t="s">
        <v>5</v>
      </c>
      <c r="G6" s="123" t="s">
        <v>762</v>
      </c>
    </row>
    <row r="7" spans="1:7">
      <c r="B7" s="185"/>
      <c r="C7" s="186"/>
      <c r="D7" s="186"/>
      <c r="E7" s="186"/>
      <c r="F7" s="66" t="s">
        <v>54</v>
      </c>
      <c r="G7" s="84">
        <v>1</v>
      </c>
    </row>
    <row r="8" spans="1:7">
      <c r="B8" s="85"/>
      <c r="C8" s="86"/>
      <c r="D8" s="87"/>
      <c r="E8" s="87"/>
      <c r="F8" s="88"/>
      <c r="G8" s="89"/>
    </row>
    <row r="9" spans="1:7">
      <c r="B9" s="90"/>
      <c r="C9" s="91"/>
      <c r="D9" s="91"/>
      <c r="E9" s="91"/>
      <c r="F9" s="91"/>
    </row>
    <row r="10" spans="1:7">
      <c r="B10" s="92" t="s">
        <v>55</v>
      </c>
    </row>
    <row r="11" spans="1:7" s="93" customFormat="1">
      <c r="B11" s="94" t="s">
        <v>56</v>
      </c>
      <c r="C11" s="95" t="s">
        <v>54</v>
      </c>
      <c r="D11" s="95" t="s">
        <v>57</v>
      </c>
      <c r="E11" s="95" t="s">
        <v>58</v>
      </c>
      <c r="F11" s="95" t="s">
        <v>59</v>
      </c>
      <c r="G11" s="96" t="s">
        <v>60</v>
      </c>
    </row>
    <row r="12" spans="1:7" s="97" customFormat="1" ht="25.5">
      <c r="B12" s="126" t="s">
        <v>379</v>
      </c>
      <c r="C12" s="127">
        <v>2</v>
      </c>
      <c r="D12" s="99"/>
      <c r="E12" s="99"/>
      <c r="F12" s="100"/>
      <c r="G12" s="101" t="s">
        <v>378</v>
      </c>
    </row>
    <row r="13" spans="1:7" s="97" customFormat="1">
      <c r="B13" s="102"/>
      <c r="C13" s="98"/>
      <c r="D13" s="99"/>
      <c r="E13" s="99"/>
      <c r="F13" s="99"/>
      <c r="G13" s="103"/>
    </row>
    <row r="14" spans="1:7" s="97" customFormat="1">
      <c r="B14" s="102"/>
      <c r="C14" s="98"/>
      <c r="D14" s="99"/>
      <c r="E14" s="99"/>
      <c r="F14" s="99"/>
      <c r="G14" s="103"/>
    </row>
    <row r="15" spans="1:7" s="97" customFormat="1">
      <c r="B15" s="102"/>
      <c r="C15" s="98"/>
      <c r="D15" s="99"/>
      <c r="E15" s="99"/>
      <c r="F15" s="99"/>
      <c r="G15" s="103"/>
    </row>
    <row r="16" spans="1:7" s="97" customFormat="1">
      <c r="B16" s="102"/>
      <c r="C16" s="98"/>
      <c r="D16" s="99"/>
      <c r="E16" s="99"/>
      <c r="F16" s="99"/>
      <c r="G16" s="103"/>
    </row>
    <row r="17" spans="2:7" s="97" customFormat="1">
      <c r="B17" s="102"/>
      <c r="C17" s="98"/>
      <c r="D17" s="99"/>
      <c r="E17" s="99"/>
      <c r="F17" s="99"/>
      <c r="G17" s="103"/>
    </row>
    <row r="18" spans="2:7" s="97" customFormat="1">
      <c r="B18" s="104"/>
      <c r="C18" s="105"/>
      <c r="D18" s="106"/>
      <c r="E18" s="106"/>
      <c r="F18" s="106"/>
      <c r="G18" s="107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5" t="s">
        <v>39</v>
      </c>
      <c r="C2" s="195"/>
      <c r="D2" s="195"/>
      <c r="E2" s="195"/>
      <c r="F2" s="19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5" t="s">
        <v>795</v>
      </c>
      <c r="C3" s="195"/>
      <c r="D3" s="195"/>
      <c r="E3" s="195"/>
      <c r="F3" s="19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5" t="s">
        <v>405</v>
      </c>
      <c r="C4" s="195"/>
      <c r="D4" s="195"/>
      <c r="E4" s="195"/>
      <c r="F4" s="19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COUNTIF(F19:F1014,"Pass")</f>
        <v>0</v>
      </c>
      <c r="B6" s="28">
        <f>COUNTIF(F19:F1014,"Fail")</f>
        <v>0</v>
      </c>
      <c r="C6" s="28">
        <f>E6-D6-B6-A6</f>
        <v>7</v>
      </c>
      <c r="D6" s="29">
        <f>COUNTIF(F$19:F$1014,"N/A")</f>
        <v>0</v>
      </c>
      <c r="E6" s="197">
        <v>7</v>
      </c>
      <c r="F6" s="19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621</v>
      </c>
      <c r="C9" s="35"/>
      <c r="D9" s="35"/>
      <c r="E9" s="35"/>
      <c r="F9" s="35"/>
      <c r="G9" s="35"/>
      <c r="H9" s="36"/>
      <c r="I9" s="37"/>
    </row>
    <row r="10" spans="1:10" s="20" customFormat="1" ht="26.25" customHeight="1">
      <c r="A10" s="192" t="s">
        <v>633</v>
      </c>
      <c r="B10" s="194"/>
      <c r="C10" s="63" t="s">
        <v>594</v>
      </c>
      <c r="D10" s="119" t="s">
        <v>601</v>
      </c>
      <c r="E10" s="211"/>
      <c r="F10" s="38"/>
      <c r="G10" s="38"/>
      <c r="H10" s="39"/>
      <c r="I10" s="37"/>
    </row>
    <row r="11" spans="1:10" s="41" customFormat="1" ht="27.75" customHeight="1">
      <c r="A11" s="192"/>
      <c r="B11" s="194"/>
      <c r="C11" s="63" t="s">
        <v>595</v>
      </c>
      <c r="D11" s="119" t="s">
        <v>602</v>
      </c>
      <c r="E11" s="211"/>
      <c r="F11" s="38"/>
      <c r="G11" s="38"/>
      <c r="H11" s="39"/>
      <c r="I11" s="40"/>
    </row>
    <row r="12" spans="1:10" s="41" customFormat="1" ht="27.75" customHeight="1">
      <c r="A12" s="192"/>
      <c r="B12" s="194"/>
      <c r="C12" s="63" t="s">
        <v>597</v>
      </c>
      <c r="D12" s="119"/>
      <c r="E12" s="211"/>
      <c r="F12" s="38"/>
      <c r="G12" s="38"/>
      <c r="H12" s="39"/>
      <c r="I12" s="40"/>
    </row>
    <row r="13" spans="1:10" s="41" customFormat="1" ht="27.75" customHeight="1">
      <c r="A13" s="192"/>
      <c r="B13" s="194"/>
      <c r="C13" s="63" t="s">
        <v>596</v>
      </c>
      <c r="D13" s="119" t="s">
        <v>602</v>
      </c>
      <c r="E13" s="211"/>
      <c r="F13" s="38"/>
      <c r="G13" s="38"/>
      <c r="H13" s="39"/>
      <c r="I13" s="40"/>
    </row>
    <row r="14" spans="1:10" s="41" customFormat="1" ht="27.75" customHeight="1">
      <c r="A14" s="192"/>
      <c r="B14" s="194"/>
      <c r="C14" s="63" t="s">
        <v>598</v>
      </c>
      <c r="D14" s="119" t="s">
        <v>609</v>
      </c>
      <c r="E14" s="211"/>
      <c r="F14" s="38"/>
      <c r="G14" s="38"/>
      <c r="H14" s="39"/>
      <c r="I14" s="40"/>
    </row>
    <row r="15" spans="1:10" s="41" customFormat="1" ht="27.75" customHeight="1">
      <c r="A15" s="192"/>
      <c r="B15" s="194"/>
      <c r="C15" s="63" t="s">
        <v>599</v>
      </c>
      <c r="D15" s="119" t="s">
        <v>610</v>
      </c>
      <c r="E15" s="211"/>
      <c r="F15" s="38"/>
      <c r="G15" s="38"/>
      <c r="H15" s="39"/>
      <c r="I15" s="40"/>
    </row>
    <row r="16" spans="1:10" s="41" customFormat="1" ht="27.75" customHeight="1">
      <c r="A16" s="192"/>
      <c r="B16" s="194"/>
      <c r="C16" s="63" t="s">
        <v>600</v>
      </c>
      <c r="D16" s="119" t="s">
        <v>749</v>
      </c>
      <c r="E16" s="211"/>
      <c r="F16" s="38"/>
      <c r="G16" s="38"/>
      <c r="H16" s="39"/>
      <c r="I16" s="40"/>
    </row>
    <row r="17" spans="1:9" s="41" customFormat="1" ht="27.75" customHeight="1">
      <c r="A17" s="38" t="s">
        <v>632</v>
      </c>
      <c r="B17" s="63" t="s">
        <v>591</v>
      </c>
      <c r="C17" s="38"/>
      <c r="D17" s="118" t="s">
        <v>63</v>
      </c>
      <c r="E17" s="61"/>
      <c r="F17" s="38"/>
      <c r="G17" s="38"/>
      <c r="H17" s="39"/>
      <c r="I17" s="40"/>
    </row>
    <row r="18" spans="1:9" s="41" customFormat="1" ht="27.75" customHeight="1">
      <c r="A18" s="38" t="s">
        <v>631</v>
      </c>
      <c r="B18" s="63" t="s">
        <v>636</v>
      </c>
      <c r="C18" s="38"/>
      <c r="D18" s="118" t="s">
        <v>63</v>
      </c>
      <c r="E18" s="61"/>
      <c r="F18" s="38"/>
      <c r="G18" s="38"/>
      <c r="H18" s="39"/>
      <c r="I18" s="40"/>
    </row>
    <row r="19" spans="1:9" s="41" customFormat="1" ht="27.75" customHeight="1">
      <c r="A19" s="192" t="s">
        <v>630</v>
      </c>
      <c r="B19" s="194" t="s">
        <v>592</v>
      </c>
      <c r="C19" s="63" t="s">
        <v>603</v>
      </c>
      <c r="D19" s="119" t="s">
        <v>611</v>
      </c>
      <c r="E19" s="211"/>
      <c r="F19" s="38"/>
      <c r="G19" s="38"/>
      <c r="H19" s="39"/>
      <c r="I19" s="40"/>
    </row>
    <row r="20" spans="1:9" s="41" customFormat="1" ht="27.75" customHeight="1">
      <c r="A20" s="192"/>
      <c r="B20" s="194"/>
      <c r="C20" s="63" t="s">
        <v>406</v>
      </c>
      <c r="D20" s="119" t="s">
        <v>613</v>
      </c>
      <c r="E20" s="211"/>
      <c r="F20" s="38"/>
      <c r="G20" s="38"/>
      <c r="H20" s="39"/>
      <c r="I20" s="40"/>
    </row>
    <row r="21" spans="1:9" s="41" customFormat="1" ht="27.75" customHeight="1">
      <c r="A21" s="192"/>
      <c r="B21" s="194"/>
      <c r="C21" s="63" t="s">
        <v>604</v>
      </c>
      <c r="D21" s="119" t="s">
        <v>614</v>
      </c>
      <c r="E21" s="211"/>
      <c r="F21" s="38"/>
      <c r="G21" s="38"/>
      <c r="H21" s="39"/>
      <c r="I21" s="40"/>
    </row>
    <row r="22" spans="1:9" s="41" customFormat="1" ht="27.75" customHeight="1">
      <c r="A22" s="192"/>
      <c r="B22" s="194"/>
      <c r="C22" s="63" t="s">
        <v>605</v>
      </c>
      <c r="D22" s="119" t="s">
        <v>615</v>
      </c>
      <c r="E22" s="211"/>
      <c r="F22" s="38"/>
      <c r="G22" s="38"/>
      <c r="H22" s="39"/>
      <c r="I22" s="40"/>
    </row>
    <row r="23" spans="1:9" s="41" customFormat="1" ht="27.75" customHeight="1">
      <c r="A23" s="192"/>
      <c r="B23" s="194"/>
      <c r="C23" s="63" t="s">
        <v>606</v>
      </c>
      <c r="D23" s="119" t="s">
        <v>616</v>
      </c>
      <c r="E23" s="211"/>
      <c r="F23" s="38"/>
      <c r="G23" s="38"/>
      <c r="H23" s="39"/>
      <c r="I23" s="40"/>
    </row>
    <row r="24" spans="1:9" s="41" customFormat="1" ht="27.75" customHeight="1">
      <c r="A24" s="192"/>
      <c r="B24" s="194"/>
      <c r="C24" s="63" t="s">
        <v>607</v>
      </c>
      <c r="D24" s="119" t="s">
        <v>617</v>
      </c>
      <c r="E24" s="211"/>
      <c r="F24" s="38"/>
      <c r="G24" s="38"/>
      <c r="H24" s="39"/>
      <c r="I24" s="40"/>
    </row>
    <row r="25" spans="1:9" s="41" customFormat="1" ht="27.75" customHeight="1">
      <c r="A25" s="192"/>
      <c r="B25" s="194"/>
      <c r="C25" s="63" t="s">
        <v>608</v>
      </c>
      <c r="D25" s="119" t="s">
        <v>612</v>
      </c>
      <c r="E25" s="211"/>
      <c r="F25" s="38"/>
      <c r="G25" s="38"/>
      <c r="H25" s="39"/>
      <c r="I25" s="40"/>
    </row>
    <row r="26" spans="1:9" s="41" customFormat="1" ht="27.75" customHeight="1">
      <c r="A26" s="192"/>
      <c r="B26" s="194"/>
      <c r="C26" s="63" t="s">
        <v>593</v>
      </c>
      <c r="D26" s="119" t="s">
        <v>602</v>
      </c>
      <c r="E26" s="211"/>
      <c r="F26" s="38"/>
      <c r="G26" s="38"/>
      <c r="H26" s="39"/>
      <c r="I26" s="40"/>
    </row>
    <row r="27" spans="1:9" s="20" customFormat="1" ht="15.75" customHeight="1">
      <c r="A27" s="34"/>
      <c r="B27" s="34" t="s">
        <v>618</v>
      </c>
      <c r="C27" s="35"/>
      <c r="D27" s="35"/>
      <c r="E27" s="35"/>
      <c r="F27" s="35"/>
      <c r="G27" s="35"/>
      <c r="H27" s="36"/>
      <c r="I27" s="37"/>
    </row>
    <row r="28" spans="1:9" ht="56.25" customHeight="1">
      <c r="A28" s="38" t="s">
        <v>629</v>
      </c>
      <c r="B28" s="38" t="s">
        <v>620</v>
      </c>
      <c r="C28" s="38" t="s">
        <v>619</v>
      </c>
      <c r="D28" s="62" t="s">
        <v>42</v>
      </c>
      <c r="E28" s="61" t="s">
        <v>38</v>
      </c>
      <c r="F28" s="38"/>
      <c r="G28" s="38"/>
      <c r="H28" s="60"/>
      <c r="I28" s="40"/>
    </row>
    <row r="29" spans="1:9" ht="81.75" customHeight="1">
      <c r="A29" s="38" t="s">
        <v>627</v>
      </c>
      <c r="B29" s="74" t="s">
        <v>622</v>
      </c>
      <c r="C29" s="63" t="s">
        <v>624</v>
      </c>
      <c r="D29" s="71" t="s">
        <v>743</v>
      </c>
      <c r="E29" s="61" t="s">
        <v>38</v>
      </c>
      <c r="F29" s="67"/>
      <c r="G29" s="67"/>
      <c r="H29" s="73"/>
      <c r="I29" s="1"/>
    </row>
    <row r="30" spans="1:9" ht="79.5" customHeight="1">
      <c r="A30" s="38" t="s">
        <v>628</v>
      </c>
      <c r="B30" s="74" t="s">
        <v>623</v>
      </c>
      <c r="C30" s="63" t="s">
        <v>625</v>
      </c>
      <c r="D30" s="71" t="s">
        <v>626</v>
      </c>
      <c r="E30" s="61" t="s">
        <v>38</v>
      </c>
      <c r="F30" s="67"/>
      <c r="G30" s="67"/>
      <c r="H30" s="73"/>
      <c r="I30" s="1"/>
    </row>
    <row r="31" spans="1:9">
      <c r="A31" s="128"/>
      <c r="B31" s="131"/>
      <c r="C31" s="132"/>
      <c r="D31" s="129"/>
      <c r="E31" s="133"/>
      <c r="F31" s="128"/>
      <c r="G31" s="128"/>
      <c r="H31" s="134"/>
    </row>
    <row r="32" spans="1:9">
      <c r="A32" s="128"/>
      <c r="B32" s="131"/>
      <c r="C32" s="132"/>
      <c r="D32" s="129"/>
      <c r="E32" s="133"/>
      <c r="F32" s="128"/>
      <c r="G32" s="128"/>
      <c r="H32" s="134"/>
    </row>
    <row r="33" spans="1:9">
      <c r="A33" s="128"/>
      <c r="B33" s="132"/>
      <c r="C33" s="132"/>
      <c r="D33" s="129"/>
      <c r="E33" s="133"/>
      <c r="F33" s="128"/>
      <c r="G33" s="128"/>
      <c r="H33" s="134"/>
    </row>
    <row r="34" spans="1:9">
      <c r="A34" s="128"/>
      <c r="B34" s="131"/>
      <c r="C34" s="132"/>
      <c r="D34" s="129"/>
      <c r="E34" s="133"/>
      <c r="F34" s="128"/>
      <c r="G34" s="128"/>
      <c r="H34" s="134"/>
    </row>
    <row r="35" spans="1:9">
      <c r="A35" s="128"/>
      <c r="B35" s="131"/>
      <c r="C35" s="132"/>
      <c r="D35" s="129"/>
      <c r="E35" s="133"/>
      <c r="F35" s="128"/>
      <c r="G35" s="128"/>
      <c r="H35" s="134"/>
    </row>
    <row r="36" spans="1:9">
      <c r="G36" s="1"/>
    </row>
    <row r="37" spans="1:9">
      <c r="G37" s="1"/>
      <c r="I37" s="1"/>
    </row>
  </sheetData>
  <mergeCells count="11">
    <mergeCell ref="A19:A26"/>
    <mergeCell ref="B19:B26"/>
    <mergeCell ref="E19:E26"/>
    <mergeCell ref="A10:A16"/>
    <mergeCell ref="B10:B16"/>
    <mergeCell ref="E10:E16"/>
    <mergeCell ref="B2:F2"/>
    <mergeCell ref="B3:F3"/>
    <mergeCell ref="B4:F4"/>
    <mergeCell ref="E5:F5"/>
    <mergeCell ref="E6:F6"/>
  </mergeCells>
  <dataValidations disablePrompts="1"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00:F65503 JB65500:JB65503 SX65500:SX65503 ACT65500:ACT65503 AMP65500:AMP65503 AWL65500:AWL65503 BGH65500:BGH65503 BQD65500:BQD65503 BZZ65500:BZZ65503 CJV65500:CJV65503 CTR65500:CTR65503 DDN65500:DDN65503 DNJ65500:DNJ65503 DXF65500:DXF65503 EHB65500:EHB65503 EQX65500:EQX65503 FAT65500:FAT65503 FKP65500:FKP65503 FUL65500:FUL65503 GEH65500:GEH65503 GOD65500:GOD65503 GXZ65500:GXZ65503 HHV65500:HHV65503 HRR65500:HRR65503 IBN65500:IBN65503 ILJ65500:ILJ65503 IVF65500:IVF65503 JFB65500:JFB65503 JOX65500:JOX65503 JYT65500:JYT65503 KIP65500:KIP65503 KSL65500:KSL65503 LCH65500:LCH65503 LMD65500:LMD65503 LVZ65500:LVZ65503 MFV65500:MFV65503 MPR65500:MPR65503 MZN65500:MZN65503 NJJ65500:NJJ65503 NTF65500:NTF65503 ODB65500:ODB65503 OMX65500:OMX65503 OWT65500:OWT65503 PGP65500:PGP65503 PQL65500:PQL65503 QAH65500:QAH65503 QKD65500:QKD65503 QTZ65500:QTZ65503 RDV65500:RDV65503 RNR65500:RNR65503 RXN65500:RXN65503 SHJ65500:SHJ65503 SRF65500:SRF65503 TBB65500:TBB65503 TKX65500:TKX65503 TUT65500:TUT65503 UEP65500:UEP65503 UOL65500:UOL65503 UYH65500:UYH65503 VID65500:VID65503 VRZ65500:VRZ65503 WBV65500:WBV65503 WLR65500:WLR65503 WVN65500:WVN65503 F131036:F131039 JB131036:JB131039 SX131036:SX131039 ACT131036:ACT131039 AMP131036:AMP131039 AWL131036:AWL131039 BGH131036:BGH131039 BQD131036:BQD131039 BZZ131036:BZZ131039 CJV131036:CJV131039 CTR131036:CTR131039 DDN131036:DDN131039 DNJ131036:DNJ131039 DXF131036:DXF131039 EHB131036:EHB131039 EQX131036:EQX131039 FAT131036:FAT131039 FKP131036:FKP131039 FUL131036:FUL131039 GEH131036:GEH131039 GOD131036:GOD131039 GXZ131036:GXZ131039 HHV131036:HHV131039 HRR131036:HRR131039 IBN131036:IBN131039 ILJ131036:ILJ131039 IVF131036:IVF131039 JFB131036:JFB131039 JOX131036:JOX131039 JYT131036:JYT131039 KIP131036:KIP131039 KSL131036:KSL131039 LCH131036:LCH131039 LMD131036:LMD131039 LVZ131036:LVZ131039 MFV131036:MFV131039 MPR131036:MPR131039 MZN131036:MZN131039 NJJ131036:NJJ131039 NTF131036:NTF131039 ODB131036:ODB131039 OMX131036:OMX131039 OWT131036:OWT131039 PGP131036:PGP131039 PQL131036:PQL131039 QAH131036:QAH131039 QKD131036:QKD131039 QTZ131036:QTZ131039 RDV131036:RDV131039 RNR131036:RNR131039 RXN131036:RXN131039 SHJ131036:SHJ131039 SRF131036:SRF131039 TBB131036:TBB131039 TKX131036:TKX131039 TUT131036:TUT131039 UEP131036:UEP131039 UOL131036:UOL131039 UYH131036:UYH131039 VID131036:VID131039 VRZ131036:VRZ131039 WBV131036:WBV131039 WLR131036:WLR131039 WVN131036:WVN131039 F196572:F196575 JB196572:JB196575 SX196572:SX196575 ACT196572:ACT196575 AMP196572:AMP196575 AWL196572:AWL196575 BGH196572:BGH196575 BQD196572:BQD196575 BZZ196572:BZZ196575 CJV196572:CJV196575 CTR196572:CTR196575 DDN196572:DDN196575 DNJ196572:DNJ196575 DXF196572:DXF196575 EHB196572:EHB196575 EQX196572:EQX196575 FAT196572:FAT196575 FKP196572:FKP196575 FUL196572:FUL196575 GEH196572:GEH196575 GOD196572:GOD196575 GXZ196572:GXZ196575 HHV196572:HHV196575 HRR196572:HRR196575 IBN196572:IBN196575 ILJ196572:ILJ196575 IVF196572:IVF196575 JFB196572:JFB196575 JOX196572:JOX196575 JYT196572:JYT196575 KIP196572:KIP196575 KSL196572:KSL196575 LCH196572:LCH196575 LMD196572:LMD196575 LVZ196572:LVZ196575 MFV196572:MFV196575 MPR196572:MPR196575 MZN196572:MZN196575 NJJ196572:NJJ196575 NTF196572:NTF196575 ODB196572:ODB196575 OMX196572:OMX196575 OWT196572:OWT196575 PGP196572:PGP196575 PQL196572:PQL196575 QAH196572:QAH196575 QKD196572:QKD196575 QTZ196572:QTZ196575 RDV196572:RDV196575 RNR196572:RNR196575 RXN196572:RXN196575 SHJ196572:SHJ196575 SRF196572:SRF196575 TBB196572:TBB196575 TKX196572:TKX196575 TUT196572:TUT196575 UEP196572:UEP196575 UOL196572:UOL196575 UYH196572:UYH196575 VID196572:VID196575 VRZ196572:VRZ196575 WBV196572:WBV196575 WLR196572:WLR196575 WVN196572:WVN196575 F262108:F262111 JB262108:JB262111 SX262108:SX262111 ACT262108:ACT262111 AMP262108:AMP262111 AWL262108:AWL262111 BGH262108:BGH262111 BQD262108:BQD262111 BZZ262108:BZZ262111 CJV262108:CJV262111 CTR262108:CTR262111 DDN262108:DDN262111 DNJ262108:DNJ262111 DXF262108:DXF262111 EHB262108:EHB262111 EQX262108:EQX262111 FAT262108:FAT262111 FKP262108:FKP262111 FUL262108:FUL262111 GEH262108:GEH262111 GOD262108:GOD262111 GXZ262108:GXZ262111 HHV262108:HHV262111 HRR262108:HRR262111 IBN262108:IBN262111 ILJ262108:ILJ262111 IVF262108:IVF262111 JFB262108:JFB262111 JOX262108:JOX262111 JYT262108:JYT262111 KIP262108:KIP262111 KSL262108:KSL262111 LCH262108:LCH262111 LMD262108:LMD262111 LVZ262108:LVZ262111 MFV262108:MFV262111 MPR262108:MPR262111 MZN262108:MZN262111 NJJ262108:NJJ262111 NTF262108:NTF262111 ODB262108:ODB262111 OMX262108:OMX262111 OWT262108:OWT262111 PGP262108:PGP262111 PQL262108:PQL262111 QAH262108:QAH262111 QKD262108:QKD262111 QTZ262108:QTZ262111 RDV262108:RDV262111 RNR262108:RNR262111 RXN262108:RXN262111 SHJ262108:SHJ262111 SRF262108:SRF262111 TBB262108:TBB262111 TKX262108:TKX262111 TUT262108:TUT262111 UEP262108:UEP262111 UOL262108:UOL262111 UYH262108:UYH262111 VID262108:VID262111 VRZ262108:VRZ262111 WBV262108:WBV262111 WLR262108:WLR262111 WVN262108:WVN262111 F327644:F327647 JB327644:JB327647 SX327644:SX327647 ACT327644:ACT327647 AMP327644:AMP327647 AWL327644:AWL327647 BGH327644:BGH327647 BQD327644:BQD327647 BZZ327644:BZZ327647 CJV327644:CJV327647 CTR327644:CTR327647 DDN327644:DDN327647 DNJ327644:DNJ327647 DXF327644:DXF327647 EHB327644:EHB327647 EQX327644:EQX327647 FAT327644:FAT327647 FKP327644:FKP327647 FUL327644:FUL327647 GEH327644:GEH327647 GOD327644:GOD327647 GXZ327644:GXZ327647 HHV327644:HHV327647 HRR327644:HRR327647 IBN327644:IBN327647 ILJ327644:ILJ327647 IVF327644:IVF327647 JFB327644:JFB327647 JOX327644:JOX327647 JYT327644:JYT327647 KIP327644:KIP327647 KSL327644:KSL327647 LCH327644:LCH327647 LMD327644:LMD327647 LVZ327644:LVZ327647 MFV327644:MFV327647 MPR327644:MPR327647 MZN327644:MZN327647 NJJ327644:NJJ327647 NTF327644:NTF327647 ODB327644:ODB327647 OMX327644:OMX327647 OWT327644:OWT327647 PGP327644:PGP327647 PQL327644:PQL327647 QAH327644:QAH327647 QKD327644:QKD327647 QTZ327644:QTZ327647 RDV327644:RDV327647 RNR327644:RNR327647 RXN327644:RXN327647 SHJ327644:SHJ327647 SRF327644:SRF327647 TBB327644:TBB327647 TKX327644:TKX327647 TUT327644:TUT327647 UEP327644:UEP327647 UOL327644:UOL327647 UYH327644:UYH327647 VID327644:VID327647 VRZ327644:VRZ327647 WBV327644:WBV327647 WLR327644:WLR327647 WVN327644:WVN327647 F393180:F393183 JB393180:JB393183 SX393180:SX393183 ACT393180:ACT393183 AMP393180:AMP393183 AWL393180:AWL393183 BGH393180:BGH393183 BQD393180:BQD393183 BZZ393180:BZZ393183 CJV393180:CJV393183 CTR393180:CTR393183 DDN393180:DDN393183 DNJ393180:DNJ393183 DXF393180:DXF393183 EHB393180:EHB393183 EQX393180:EQX393183 FAT393180:FAT393183 FKP393180:FKP393183 FUL393180:FUL393183 GEH393180:GEH393183 GOD393180:GOD393183 GXZ393180:GXZ393183 HHV393180:HHV393183 HRR393180:HRR393183 IBN393180:IBN393183 ILJ393180:ILJ393183 IVF393180:IVF393183 JFB393180:JFB393183 JOX393180:JOX393183 JYT393180:JYT393183 KIP393180:KIP393183 KSL393180:KSL393183 LCH393180:LCH393183 LMD393180:LMD393183 LVZ393180:LVZ393183 MFV393180:MFV393183 MPR393180:MPR393183 MZN393180:MZN393183 NJJ393180:NJJ393183 NTF393180:NTF393183 ODB393180:ODB393183 OMX393180:OMX393183 OWT393180:OWT393183 PGP393180:PGP393183 PQL393180:PQL393183 QAH393180:QAH393183 QKD393180:QKD393183 QTZ393180:QTZ393183 RDV393180:RDV393183 RNR393180:RNR393183 RXN393180:RXN393183 SHJ393180:SHJ393183 SRF393180:SRF393183 TBB393180:TBB393183 TKX393180:TKX393183 TUT393180:TUT393183 UEP393180:UEP393183 UOL393180:UOL393183 UYH393180:UYH393183 VID393180:VID393183 VRZ393180:VRZ393183 WBV393180:WBV393183 WLR393180:WLR393183 WVN393180:WVN393183 F458716:F458719 JB458716:JB458719 SX458716:SX458719 ACT458716:ACT458719 AMP458716:AMP458719 AWL458716:AWL458719 BGH458716:BGH458719 BQD458716:BQD458719 BZZ458716:BZZ458719 CJV458716:CJV458719 CTR458716:CTR458719 DDN458716:DDN458719 DNJ458716:DNJ458719 DXF458716:DXF458719 EHB458716:EHB458719 EQX458716:EQX458719 FAT458716:FAT458719 FKP458716:FKP458719 FUL458716:FUL458719 GEH458716:GEH458719 GOD458716:GOD458719 GXZ458716:GXZ458719 HHV458716:HHV458719 HRR458716:HRR458719 IBN458716:IBN458719 ILJ458716:ILJ458719 IVF458716:IVF458719 JFB458716:JFB458719 JOX458716:JOX458719 JYT458716:JYT458719 KIP458716:KIP458719 KSL458716:KSL458719 LCH458716:LCH458719 LMD458716:LMD458719 LVZ458716:LVZ458719 MFV458716:MFV458719 MPR458716:MPR458719 MZN458716:MZN458719 NJJ458716:NJJ458719 NTF458716:NTF458719 ODB458716:ODB458719 OMX458716:OMX458719 OWT458716:OWT458719 PGP458716:PGP458719 PQL458716:PQL458719 QAH458716:QAH458719 QKD458716:QKD458719 QTZ458716:QTZ458719 RDV458716:RDV458719 RNR458716:RNR458719 RXN458716:RXN458719 SHJ458716:SHJ458719 SRF458716:SRF458719 TBB458716:TBB458719 TKX458716:TKX458719 TUT458716:TUT458719 UEP458716:UEP458719 UOL458716:UOL458719 UYH458716:UYH458719 VID458716:VID458719 VRZ458716:VRZ458719 WBV458716:WBV458719 WLR458716:WLR458719 WVN458716:WVN458719 F524252:F524255 JB524252:JB524255 SX524252:SX524255 ACT524252:ACT524255 AMP524252:AMP524255 AWL524252:AWL524255 BGH524252:BGH524255 BQD524252:BQD524255 BZZ524252:BZZ524255 CJV524252:CJV524255 CTR524252:CTR524255 DDN524252:DDN524255 DNJ524252:DNJ524255 DXF524252:DXF524255 EHB524252:EHB524255 EQX524252:EQX524255 FAT524252:FAT524255 FKP524252:FKP524255 FUL524252:FUL524255 GEH524252:GEH524255 GOD524252:GOD524255 GXZ524252:GXZ524255 HHV524252:HHV524255 HRR524252:HRR524255 IBN524252:IBN524255 ILJ524252:ILJ524255 IVF524252:IVF524255 JFB524252:JFB524255 JOX524252:JOX524255 JYT524252:JYT524255 KIP524252:KIP524255 KSL524252:KSL524255 LCH524252:LCH524255 LMD524252:LMD524255 LVZ524252:LVZ524255 MFV524252:MFV524255 MPR524252:MPR524255 MZN524252:MZN524255 NJJ524252:NJJ524255 NTF524252:NTF524255 ODB524252:ODB524255 OMX524252:OMX524255 OWT524252:OWT524255 PGP524252:PGP524255 PQL524252:PQL524255 QAH524252:QAH524255 QKD524252:QKD524255 QTZ524252:QTZ524255 RDV524252:RDV524255 RNR524252:RNR524255 RXN524252:RXN524255 SHJ524252:SHJ524255 SRF524252:SRF524255 TBB524252:TBB524255 TKX524252:TKX524255 TUT524252:TUT524255 UEP524252:UEP524255 UOL524252:UOL524255 UYH524252:UYH524255 VID524252:VID524255 VRZ524252:VRZ524255 WBV524252:WBV524255 WLR524252:WLR524255 WVN524252:WVN524255 F589788:F589791 JB589788:JB589791 SX589788:SX589791 ACT589788:ACT589791 AMP589788:AMP589791 AWL589788:AWL589791 BGH589788:BGH589791 BQD589788:BQD589791 BZZ589788:BZZ589791 CJV589788:CJV589791 CTR589788:CTR589791 DDN589788:DDN589791 DNJ589788:DNJ589791 DXF589788:DXF589791 EHB589788:EHB589791 EQX589788:EQX589791 FAT589788:FAT589791 FKP589788:FKP589791 FUL589788:FUL589791 GEH589788:GEH589791 GOD589788:GOD589791 GXZ589788:GXZ589791 HHV589788:HHV589791 HRR589788:HRR589791 IBN589788:IBN589791 ILJ589788:ILJ589791 IVF589788:IVF589791 JFB589788:JFB589791 JOX589788:JOX589791 JYT589788:JYT589791 KIP589788:KIP589791 KSL589788:KSL589791 LCH589788:LCH589791 LMD589788:LMD589791 LVZ589788:LVZ589791 MFV589788:MFV589791 MPR589788:MPR589791 MZN589788:MZN589791 NJJ589788:NJJ589791 NTF589788:NTF589791 ODB589788:ODB589791 OMX589788:OMX589791 OWT589788:OWT589791 PGP589788:PGP589791 PQL589788:PQL589791 QAH589788:QAH589791 QKD589788:QKD589791 QTZ589788:QTZ589791 RDV589788:RDV589791 RNR589788:RNR589791 RXN589788:RXN589791 SHJ589788:SHJ589791 SRF589788:SRF589791 TBB589788:TBB589791 TKX589788:TKX589791 TUT589788:TUT589791 UEP589788:UEP589791 UOL589788:UOL589791 UYH589788:UYH589791 VID589788:VID589791 VRZ589788:VRZ589791 WBV589788:WBV589791 WLR589788:WLR589791 WVN589788:WVN589791 F655324:F655327 JB655324:JB655327 SX655324:SX655327 ACT655324:ACT655327 AMP655324:AMP655327 AWL655324:AWL655327 BGH655324:BGH655327 BQD655324:BQD655327 BZZ655324:BZZ655327 CJV655324:CJV655327 CTR655324:CTR655327 DDN655324:DDN655327 DNJ655324:DNJ655327 DXF655324:DXF655327 EHB655324:EHB655327 EQX655324:EQX655327 FAT655324:FAT655327 FKP655324:FKP655327 FUL655324:FUL655327 GEH655324:GEH655327 GOD655324:GOD655327 GXZ655324:GXZ655327 HHV655324:HHV655327 HRR655324:HRR655327 IBN655324:IBN655327 ILJ655324:ILJ655327 IVF655324:IVF655327 JFB655324:JFB655327 JOX655324:JOX655327 JYT655324:JYT655327 KIP655324:KIP655327 KSL655324:KSL655327 LCH655324:LCH655327 LMD655324:LMD655327 LVZ655324:LVZ655327 MFV655324:MFV655327 MPR655324:MPR655327 MZN655324:MZN655327 NJJ655324:NJJ655327 NTF655324:NTF655327 ODB655324:ODB655327 OMX655324:OMX655327 OWT655324:OWT655327 PGP655324:PGP655327 PQL655324:PQL655327 QAH655324:QAH655327 QKD655324:QKD655327 QTZ655324:QTZ655327 RDV655324:RDV655327 RNR655324:RNR655327 RXN655324:RXN655327 SHJ655324:SHJ655327 SRF655324:SRF655327 TBB655324:TBB655327 TKX655324:TKX655327 TUT655324:TUT655327 UEP655324:UEP655327 UOL655324:UOL655327 UYH655324:UYH655327 VID655324:VID655327 VRZ655324:VRZ655327 WBV655324:WBV655327 WLR655324:WLR655327 WVN655324:WVN655327 F720860:F720863 JB720860:JB720863 SX720860:SX720863 ACT720860:ACT720863 AMP720860:AMP720863 AWL720860:AWL720863 BGH720860:BGH720863 BQD720860:BQD720863 BZZ720860:BZZ720863 CJV720860:CJV720863 CTR720860:CTR720863 DDN720860:DDN720863 DNJ720860:DNJ720863 DXF720860:DXF720863 EHB720860:EHB720863 EQX720860:EQX720863 FAT720860:FAT720863 FKP720860:FKP720863 FUL720860:FUL720863 GEH720860:GEH720863 GOD720860:GOD720863 GXZ720860:GXZ720863 HHV720860:HHV720863 HRR720860:HRR720863 IBN720860:IBN720863 ILJ720860:ILJ720863 IVF720860:IVF720863 JFB720860:JFB720863 JOX720860:JOX720863 JYT720860:JYT720863 KIP720860:KIP720863 KSL720860:KSL720863 LCH720860:LCH720863 LMD720860:LMD720863 LVZ720860:LVZ720863 MFV720860:MFV720863 MPR720860:MPR720863 MZN720860:MZN720863 NJJ720860:NJJ720863 NTF720860:NTF720863 ODB720860:ODB720863 OMX720860:OMX720863 OWT720860:OWT720863 PGP720860:PGP720863 PQL720860:PQL720863 QAH720860:QAH720863 QKD720860:QKD720863 QTZ720860:QTZ720863 RDV720860:RDV720863 RNR720860:RNR720863 RXN720860:RXN720863 SHJ720860:SHJ720863 SRF720860:SRF720863 TBB720860:TBB720863 TKX720860:TKX720863 TUT720860:TUT720863 UEP720860:UEP720863 UOL720860:UOL720863 UYH720860:UYH720863 VID720860:VID720863 VRZ720860:VRZ720863 WBV720860:WBV720863 WLR720860:WLR720863 WVN720860:WVN720863 F786396:F786399 JB786396:JB786399 SX786396:SX786399 ACT786396:ACT786399 AMP786396:AMP786399 AWL786396:AWL786399 BGH786396:BGH786399 BQD786396:BQD786399 BZZ786396:BZZ786399 CJV786396:CJV786399 CTR786396:CTR786399 DDN786396:DDN786399 DNJ786396:DNJ786399 DXF786396:DXF786399 EHB786396:EHB786399 EQX786396:EQX786399 FAT786396:FAT786399 FKP786396:FKP786399 FUL786396:FUL786399 GEH786396:GEH786399 GOD786396:GOD786399 GXZ786396:GXZ786399 HHV786396:HHV786399 HRR786396:HRR786399 IBN786396:IBN786399 ILJ786396:ILJ786399 IVF786396:IVF786399 JFB786396:JFB786399 JOX786396:JOX786399 JYT786396:JYT786399 KIP786396:KIP786399 KSL786396:KSL786399 LCH786396:LCH786399 LMD786396:LMD786399 LVZ786396:LVZ786399 MFV786396:MFV786399 MPR786396:MPR786399 MZN786396:MZN786399 NJJ786396:NJJ786399 NTF786396:NTF786399 ODB786396:ODB786399 OMX786396:OMX786399 OWT786396:OWT786399 PGP786396:PGP786399 PQL786396:PQL786399 QAH786396:QAH786399 QKD786396:QKD786399 QTZ786396:QTZ786399 RDV786396:RDV786399 RNR786396:RNR786399 RXN786396:RXN786399 SHJ786396:SHJ786399 SRF786396:SRF786399 TBB786396:TBB786399 TKX786396:TKX786399 TUT786396:TUT786399 UEP786396:UEP786399 UOL786396:UOL786399 UYH786396:UYH786399 VID786396:VID786399 VRZ786396:VRZ786399 WBV786396:WBV786399 WLR786396:WLR786399 WVN786396:WVN786399 F851932:F851935 JB851932:JB851935 SX851932:SX851935 ACT851932:ACT851935 AMP851932:AMP851935 AWL851932:AWL851935 BGH851932:BGH851935 BQD851932:BQD851935 BZZ851932:BZZ851935 CJV851932:CJV851935 CTR851932:CTR851935 DDN851932:DDN851935 DNJ851932:DNJ851935 DXF851932:DXF851935 EHB851932:EHB851935 EQX851932:EQX851935 FAT851932:FAT851935 FKP851932:FKP851935 FUL851932:FUL851935 GEH851932:GEH851935 GOD851932:GOD851935 GXZ851932:GXZ851935 HHV851932:HHV851935 HRR851932:HRR851935 IBN851932:IBN851935 ILJ851932:ILJ851935 IVF851932:IVF851935 JFB851932:JFB851935 JOX851932:JOX851935 JYT851932:JYT851935 KIP851932:KIP851935 KSL851932:KSL851935 LCH851932:LCH851935 LMD851932:LMD851935 LVZ851932:LVZ851935 MFV851932:MFV851935 MPR851932:MPR851935 MZN851932:MZN851935 NJJ851932:NJJ851935 NTF851932:NTF851935 ODB851932:ODB851935 OMX851932:OMX851935 OWT851932:OWT851935 PGP851932:PGP851935 PQL851932:PQL851935 QAH851932:QAH851935 QKD851932:QKD851935 QTZ851932:QTZ851935 RDV851932:RDV851935 RNR851932:RNR851935 RXN851932:RXN851935 SHJ851932:SHJ851935 SRF851932:SRF851935 TBB851932:TBB851935 TKX851932:TKX851935 TUT851932:TUT851935 UEP851932:UEP851935 UOL851932:UOL851935 UYH851932:UYH851935 VID851932:VID851935 VRZ851932:VRZ851935 WBV851932:WBV851935 WLR851932:WLR851935 WVN851932:WVN851935 F917468:F917471 JB917468:JB917471 SX917468:SX917471 ACT917468:ACT917471 AMP917468:AMP917471 AWL917468:AWL917471 BGH917468:BGH917471 BQD917468:BQD917471 BZZ917468:BZZ917471 CJV917468:CJV917471 CTR917468:CTR917471 DDN917468:DDN917471 DNJ917468:DNJ917471 DXF917468:DXF917471 EHB917468:EHB917471 EQX917468:EQX917471 FAT917468:FAT917471 FKP917468:FKP917471 FUL917468:FUL917471 GEH917468:GEH917471 GOD917468:GOD917471 GXZ917468:GXZ917471 HHV917468:HHV917471 HRR917468:HRR917471 IBN917468:IBN917471 ILJ917468:ILJ917471 IVF917468:IVF917471 JFB917468:JFB917471 JOX917468:JOX917471 JYT917468:JYT917471 KIP917468:KIP917471 KSL917468:KSL917471 LCH917468:LCH917471 LMD917468:LMD917471 LVZ917468:LVZ917471 MFV917468:MFV917471 MPR917468:MPR917471 MZN917468:MZN917471 NJJ917468:NJJ917471 NTF917468:NTF917471 ODB917468:ODB917471 OMX917468:OMX917471 OWT917468:OWT917471 PGP917468:PGP917471 PQL917468:PQL917471 QAH917468:QAH917471 QKD917468:QKD917471 QTZ917468:QTZ917471 RDV917468:RDV917471 RNR917468:RNR917471 RXN917468:RXN917471 SHJ917468:SHJ917471 SRF917468:SRF917471 TBB917468:TBB917471 TKX917468:TKX917471 TUT917468:TUT917471 UEP917468:UEP917471 UOL917468:UOL917471 UYH917468:UYH917471 VID917468:VID917471 VRZ917468:VRZ917471 WBV917468:WBV917471 WLR917468:WLR917471 WVN917468:WVN917471 F983004:F983007 JB983004:JB983007 SX983004:SX983007 ACT983004:ACT983007 AMP983004:AMP983007 AWL983004:AWL983007 BGH983004:BGH983007 BQD983004:BQD983007 BZZ983004:BZZ983007 CJV983004:CJV983007 CTR983004:CTR983007 DDN983004:DDN983007 DNJ983004:DNJ983007 DXF983004:DXF983007 EHB983004:EHB983007 EQX983004:EQX983007 FAT983004:FAT983007 FKP983004:FKP983007 FUL983004:FUL983007 GEH983004:GEH983007 GOD983004:GOD983007 GXZ983004:GXZ983007 HHV983004:HHV983007 HRR983004:HRR983007 IBN983004:IBN983007 ILJ983004:ILJ983007 IVF983004:IVF983007 JFB983004:JFB983007 JOX983004:JOX983007 JYT983004:JYT983007 KIP983004:KIP983007 KSL983004:KSL983007 LCH983004:LCH983007 LMD983004:LMD983007 LVZ983004:LVZ983007 MFV983004:MFV983007 MPR983004:MPR983007 MZN983004:MZN983007 NJJ983004:NJJ983007 NTF983004:NTF983007 ODB983004:ODB983007 OMX983004:OMX983007 OWT983004:OWT983007 PGP983004:PGP983007 PQL983004:PQL983007 QAH983004:QAH983007 QKD983004:QKD983007 QTZ983004:QTZ983007 RDV983004:RDV983007 RNR983004:RNR983007 RXN983004:RXN983007 SHJ983004:SHJ983007 SRF983004:SRF983007 TBB983004:TBB983007 TKX983004:TKX983007 TUT983004:TUT983007 UEP983004:UEP983007 UOL983004:UOL983007 UYH983004:UYH983007 VID983004:VID983007 VRZ983004:VRZ983007 WBV983004:WBV983007 WLR983004:WLR983007 WVN983004:WVN983007 F38:F160 JB38:JB160 SX38:SX160 ACT38:ACT160 AMP38:AMP160 AWL38:AWL160 BGH38:BGH160 BQD38:BQD160 BZZ38:BZZ160 CJV38:CJV160 CTR38:CTR160 DDN38:DDN160 DNJ38:DNJ160 DXF38:DXF160 EHB38:EHB160 EQX38:EQX160 FAT38:FAT160 FKP38:FKP160 FUL38:FUL160 GEH38:GEH160 GOD38:GOD160 GXZ38:GXZ160 HHV38:HHV160 HRR38:HRR160 IBN38:IBN160 ILJ38:ILJ160 IVF38:IVF160 JFB38:JFB160 JOX38:JOX160 JYT38:JYT160 KIP38:KIP160 KSL38:KSL160 LCH38:LCH160 LMD38:LMD160 LVZ38:LVZ160 MFV38:MFV160 MPR38:MPR160 MZN38:MZN160 NJJ38:NJJ160 NTF38:NTF160 ODB38:ODB160 OMX38:OMX160 OWT38:OWT160 PGP38:PGP160 PQL38:PQL160 QAH38:QAH160 QKD38:QKD160 QTZ38:QTZ160 RDV38:RDV160 RNR38:RNR160 RXN38:RXN160 SHJ38:SHJ160 SRF38:SRF160 TBB38:TBB160 TKX38:TKX160 TUT38:TUT160 UEP38:UEP160 UOL38:UOL160 UYH38:UYH160 VID38:VID160 VRZ38:VRZ160 WBV38:WBV160 WLR38:WLR160 WVN38:WVN160 F65574:F65696 JB65574:JB65696 SX65574:SX65696 ACT65574:ACT65696 AMP65574:AMP65696 AWL65574:AWL65696 BGH65574:BGH65696 BQD65574:BQD65696 BZZ65574:BZZ65696 CJV65574:CJV65696 CTR65574:CTR65696 DDN65574:DDN65696 DNJ65574:DNJ65696 DXF65574:DXF65696 EHB65574:EHB65696 EQX65574:EQX65696 FAT65574:FAT65696 FKP65574:FKP65696 FUL65574:FUL65696 GEH65574:GEH65696 GOD65574:GOD65696 GXZ65574:GXZ65696 HHV65574:HHV65696 HRR65574:HRR65696 IBN65574:IBN65696 ILJ65574:ILJ65696 IVF65574:IVF65696 JFB65574:JFB65696 JOX65574:JOX65696 JYT65574:JYT65696 KIP65574:KIP65696 KSL65574:KSL65696 LCH65574:LCH65696 LMD65574:LMD65696 LVZ65574:LVZ65696 MFV65574:MFV65696 MPR65574:MPR65696 MZN65574:MZN65696 NJJ65574:NJJ65696 NTF65574:NTF65696 ODB65574:ODB65696 OMX65574:OMX65696 OWT65574:OWT65696 PGP65574:PGP65696 PQL65574:PQL65696 QAH65574:QAH65696 QKD65574:QKD65696 QTZ65574:QTZ65696 RDV65574:RDV65696 RNR65574:RNR65696 RXN65574:RXN65696 SHJ65574:SHJ65696 SRF65574:SRF65696 TBB65574:TBB65696 TKX65574:TKX65696 TUT65574:TUT65696 UEP65574:UEP65696 UOL65574:UOL65696 UYH65574:UYH65696 VID65574:VID65696 VRZ65574:VRZ65696 WBV65574:WBV65696 WLR65574:WLR65696 WVN65574:WVN65696 F131110:F131232 JB131110:JB131232 SX131110:SX131232 ACT131110:ACT131232 AMP131110:AMP131232 AWL131110:AWL131232 BGH131110:BGH131232 BQD131110:BQD131232 BZZ131110:BZZ131232 CJV131110:CJV131232 CTR131110:CTR131232 DDN131110:DDN131232 DNJ131110:DNJ131232 DXF131110:DXF131232 EHB131110:EHB131232 EQX131110:EQX131232 FAT131110:FAT131232 FKP131110:FKP131232 FUL131110:FUL131232 GEH131110:GEH131232 GOD131110:GOD131232 GXZ131110:GXZ131232 HHV131110:HHV131232 HRR131110:HRR131232 IBN131110:IBN131232 ILJ131110:ILJ131232 IVF131110:IVF131232 JFB131110:JFB131232 JOX131110:JOX131232 JYT131110:JYT131232 KIP131110:KIP131232 KSL131110:KSL131232 LCH131110:LCH131232 LMD131110:LMD131232 LVZ131110:LVZ131232 MFV131110:MFV131232 MPR131110:MPR131232 MZN131110:MZN131232 NJJ131110:NJJ131232 NTF131110:NTF131232 ODB131110:ODB131232 OMX131110:OMX131232 OWT131110:OWT131232 PGP131110:PGP131232 PQL131110:PQL131232 QAH131110:QAH131232 QKD131110:QKD131232 QTZ131110:QTZ131232 RDV131110:RDV131232 RNR131110:RNR131232 RXN131110:RXN131232 SHJ131110:SHJ131232 SRF131110:SRF131232 TBB131110:TBB131232 TKX131110:TKX131232 TUT131110:TUT131232 UEP131110:UEP131232 UOL131110:UOL131232 UYH131110:UYH131232 VID131110:VID131232 VRZ131110:VRZ131232 WBV131110:WBV131232 WLR131110:WLR131232 WVN131110:WVN131232 F196646:F196768 JB196646:JB196768 SX196646:SX196768 ACT196646:ACT196768 AMP196646:AMP196768 AWL196646:AWL196768 BGH196646:BGH196768 BQD196646:BQD196768 BZZ196646:BZZ196768 CJV196646:CJV196768 CTR196646:CTR196768 DDN196646:DDN196768 DNJ196646:DNJ196768 DXF196646:DXF196768 EHB196646:EHB196768 EQX196646:EQX196768 FAT196646:FAT196768 FKP196646:FKP196768 FUL196646:FUL196768 GEH196646:GEH196768 GOD196646:GOD196768 GXZ196646:GXZ196768 HHV196646:HHV196768 HRR196646:HRR196768 IBN196646:IBN196768 ILJ196646:ILJ196768 IVF196646:IVF196768 JFB196646:JFB196768 JOX196646:JOX196768 JYT196646:JYT196768 KIP196646:KIP196768 KSL196646:KSL196768 LCH196646:LCH196768 LMD196646:LMD196768 LVZ196646:LVZ196768 MFV196646:MFV196768 MPR196646:MPR196768 MZN196646:MZN196768 NJJ196646:NJJ196768 NTF196646:NTF196768 ODB196646:ODB196768 OMX196646:OMX196768 OWT196646:OWT196768 PGP196646:PGP196768 PQL196646:PQL196768 QAH196646:QAH196768 QKD196646:QKD196768 QTZ196646:QTZ196768 RDV196646:RDV196768 RNR196646:RNR196768 RXN196646:RXN196768 SHJ196646:SHJ196768 SRF196646:SRF196768 TBB196646:TBB196768 TKX196646:TKX196768 TUT196646:TUT196768 UEP196646:UEP196768 UOL196646:UOL196768 UYH196646:UYH196768 VID196646:VID196768 VRZ196646:VRZ196768 WBV196646:WBV196768 WLR196646:WLR196768 WVN196646:WVN196768 F262182:F262304 JB262182:JB262304 SX262182:SX262304 ACT262182:ACT262304 AMP262182:AMP262304 AWL262182:AWL262304 BGH262182:BGH262304 BQD262182:BQD262304 BZZ262182:BZZ262304 CJV262182:CJV262304 CTR262182:CTR262304 DDN262182:DDN262304 DNJ262182:DNJ262304 DXF262182:DXF262304 EHB262182:EHB262304 EQX262182:EQX262304 FAT262182:FAT262304 FKP262182:FKP262304 FUL262182:FUL262304 GEH262182:GEH262304 GOD262182:GOD262304 GXZ262182:GXZ262304 HHV262182:HHV262304 HRR262182:HRR262304 IBN262182:IBN262304 ILJ262182:ILJ262304 IVF262182:IVF262304 JFB262182:JFB262304 JOX262182:JOX262304 JYT262182:JYT262304 KIP262182:KIP262304 KSL262182:KSL262304 LCH262182:LCH262304 LMD262182:LMD262304 LVZ262182:LVZ262304 MFV262182:MFV262304 MPR262182:MPR262304 MZN262182:MZN262304 NJJ262182:NJJ262304 NTF262182:NTF262304 ODB262182:ODB262304 OMX262182:OMX262304 OWT262182:OWT262304 PGP262182:PGP262304 PQL262182:PQL262304 QAH262182:QAH262304 QKD262182:QKD262304 QTZ262182:QTZ262304 RDV262182:RDV262304 RNR262182:RNR262304 RXN262182:RXN262304 SHJ262182:SHJ262304 SRF262182:SRF262304 TBB262182:TBB262304 TKX262182:TKX262304 TUT262182:TUT262304 UEP262182:UEP262304 UOL262182:UOL262304 UYH262182:UYH262304 VID262182:VID262304 VRZ262182:VRZ262304 WBV262182:WBV262304 WLR262182:WLR262304 WVN262182:WVN262304 F327718:F327840 JB327718:JB327840 SX327718:SX327840 ACT327718:ACT327840 AMP327718:AMP327840 AWL327718:AWL327840 BGH327718:BGH327840 BQD327718:BQD327840 BZZ327718:BZZ327840 CJV327718:CJV327840 CTR327718:CTR327840 DDN327718:DDN327840 DNJ327718:DNJ327840 DXF327718:DXF327840 EHB327718:EHB327840 EQX327718:EQX327840 FAT327718:FAT327840 FKP327718:FKP327840 FUL327718:FUL327840 GEH327718:GEH327840 GOD327718:GOD327840 GXZ327718:GXZ327840 HHV327718:HHV327840 HRR327718:HRR327840 IBN327718:IBN327840 ILJ327718:ILJ327840 IVF327718:IVF327840 JFB327718:JFB327840 JOX327718:JOX327840 JYT327718:JYT327840 KIP327718:KIP327840 KSL327718:KSL327840 LCH327718:LCH327840 LMD327718:LMD327840 LVZ327718:LVZ327840 MFV327718:MFV327840 MPR327718:MPR327840 MZN327718:MZN327840 NJJ327718:NJJ327840 NTF327718:NTF327840 ODB327718:ODB327840 OMX327718:OMX327840 OWT327718:OWT327840 PGP327718:PGP327840 PQL327718:PQL327840 QAH327718:QAH327840 QKD327718:QKD327840 QTZ327718:QTZ327840 RDV327718:RDV327840 RNR327718:RNR327840 RXN327718:RXN327840 SHJ327718:SHJ327840 SRF327718:SRF327840 TBB327718:TBB327840 TKX327718:TKX327840 TUT327718:TUT327840 UEP327718:UEP327840 UOL327718:UOL327840 UYH327718:UYH327840 VID327718:VID327840 VRZ327718:VRZ327840 WBV327718:WBV327840 WLR327718:WLR327840 WVN327718:WVN327840 F393254:F393376 JB393254:JB393376 SX393254:SX393376 ACT393254:ACT393376 AMP393254:AMP393376 AWL393254:AWL393376 BGH393254:BGH393376 BQD393254:BQD393376 BZZ393254:BZZ393376 CJV393254:CJV393376 CTR393254:CTR393376 DDN393254:DDN393376 DNJ393254:DNJ393376 DXF393254:DXF393376 EHB393254:EHB393376 EQX393254:EQX393376 FAT393254:FAT393376 FKP393254:FKP393376 FUL393254:FUL393376 GEH393254:GEH393376 GOD393254:GOD393376 GXZ393254:GXZ393376 HHV393254:HHV393376 HRR393254:HRR393376 IBN393254:IBN393376 ILJ393254:ILJ393376 IVF393254:IVF393376 JFB393254:JFB393376 JOX393254:JOX393376 JYT393254:JYT393376 KIP393254:KIP393376 KSL393254:KSL393376 LCH393254:LCH393376 LMD393254:LMD393376 LVZ393254:LVZ393376 MFV393254:MFV393376 MPR393254:MPR393376 MZN393254:MZN393376 NJJ393254:NJJ393376 NTF393254:NTF393376 ODB393254:ODB393376 OMX393254:OMX393376 OWT393254:OWT393376 PGP393254:PGP393376 PQL393254:PQL393376 QAH393254:QAH393376 QKD393254:QKD393376 QTZ393254:QTZ393376 RDV393254:RDV393376 RNR393254:RNR393376 RXN393254:RXN393376 SHJ393254:SHJ393376 SRF393254:SRF393376 TBB393254:TBB393376 TKX393254:TKX393376 TUT393254:TUT393376 UEP393254:UEP393376 UOL393254:UOL393376 UYH393254:UYH393376 VID393254:VID393376 VRZ393254:VRZ393376 WBV393254:WBV393376 WLR393254:WLR393376 WVN393254:WVN393376 F458790:F458912 JB458790:JB458912 SX458790:SX458912 ACT458790:ACT458912 AMP458790:AMP458912 AWL458790:AWL458912 BGH458790:BGH458912 BQD458790:BQD458912 BZZ458790:BZZ458912 CJV458790:CJV458912 CTR458790:CTR458912 DDN458790:DDN458912 DNJ458790:DNJ458912 DXF458790:DXF458912 EHB458790:EHB458912 EQX458790:EQX458912 FAT458790:FAT458912 FKP458790:FKP458912 FUL458790:FUL458912 GEH458790:GEH458912 GOD458790:GOD458912 GXZ458790:GXZ458912 HHV458790:HHV458912 HRR458790:HRR458912 IBN458790:IBN458912 ILJ458790:ILJ458912 IVF458790:IVF458912 JFB458790:JFB458912 JOX458790:JOX458912 JYT458790:JYT458912 KIP458790:KIP458912 KSL458790:KSL458912 LCH458790:LCH458912 LMD458790:LMD458912 LVZ458790:LVZ458912 MFV458790:MFV458912 MPR458790:MPR458912 MZN458790:MZN458912 NJJ458790:NJJ458912 NTF458790:NTF458912 ODB458790:ODB458912 OMX458790:OMX458912 OWT458790:OWT458912 PGP458790:PGP458912 PQL458790:PQL458912 QAH458790:QAH458912 QKD458790:QKD458912 QTZ458790:QTZ458912 RDV458790:RDV458912 RNR458790:RNR458912 RXN458790:RXN458912 SHJ458790:SHJ458912 SRF458790:SRF458912 TBB458790:TBB458912 TKX458790:TKX458912 TUT458790:TUT458912 UEP458790:UEP458912 UOL458790:UOL458912 UYH458790:UYH458912 VID458790:VID458912 VRZ458790:VRZ458912 WBV458790:WBV458912 WLR458790:WLR458912 WVN458790:WVN458912 F524326:F524448 JB524326:JB524448 SX524326:SX524448 ACT524326:ACT524448 AMP524326:AMP524448 AWL524326:AWL524448 BGH524326:BGH524448 BQD524326:BQD524448 BZZ524326:BZZ524448 CJV524326:CJV524448 CTR524326:CTR524448 DDN524326:DDN524448 DNJ524326:DNJ524448 DXF524326:DXF524448 EHB524326:EHB524448 EQX524326:EQX524448 FAT524326:FAT524448 FKP524326:FKP524448 FUL524326:FUL524448 GEH524326:GEH524448 GOD524326:GOD524448 GXZ524326:GXZ524448 HHV524326:HHV524448 HRR524326:HRR524448 IBN524326:IBN524448 ILJ524326:ILJ524448 IVF524326:IVF524448 JFB524326:JFB524448 JOX524326:JOX524448 JYT524326:JYT524448 KIP524326:KIP524448 KSL524326:KSL524448 LCH524326:LCH524448 LMD524326:LMD524448 LVZ524326:LVZ524448 MFV524326:MFV524448 MPR524326:MPR524448 MZN524326:MZN524448 NJJ524326:NJJ524448 NTF524326:NTF524448 ODB524326:ODB524448 OMX524326:OMX524448 OWT524326:OWT524448 PGP524326:PGP524448 PQL524326:PQL524448 QAH524326:QAH524448 QKD524326:QKD524448 QTZ524326:QTZ524448 RDV524326:RDV524448 RNR524326:RNR524448 RXN524326:RXN524448 SHJ524326:SHJ524448 SRF524326:SRF524448 TBB524326:TBB524448 TKX524326:TKX524448 TUT524326:TUT524448 UEP524326:UEP524448 UOL524326:UOL524448 UYH524326:UYH524448 VID524326:VID524448 VRZ524326:VRZ524448 WBV524326:WBV524448 WLR524326:WLR524448 WVN524326:WVN524448 F589862:F589984 JB589862:JB589984 SX589862:SX589984 ACT589862:ACT589984 AMP589862:AMP589984 AWL589862:AWL589984 BGH589862:BGH589984 BQD589862:BQD589984 BZZ589862:BZZ589984 CJV589862:CJV589984 CTR589862:CTR589984 DDN589862:DDN589984 DNJ589862:DNJ589984 DXF589862:DXF589984 EHB589862:EHB589984 EQX589862:EQX589984 FAT589862:FAT589984 FKP589862:FKP589984 FUL589862:FUL589984 GEH589862:GEH589984 GOD589862:GOD589984 GXZ589862:GXZ589984 HHV589862:HHV589984 HRR589862:HRR589984 IBN589862:IBN589984 ILJ589862:ILJ589984 IVF589862:IVF589984 JFB589862:JFB589984 JOX589862:JOX589984 JYT589862:JYT589984 KIP589862:KIP589984 KSL589862:KSL589984 LCH589862:LCH589984 LMD589862:LMD589984 LVZ589862:LVZ589984 MFV589862:MFV589984 MPR589862:MPR589984 MZN589862:MZN589984 NJJ589862:NJJ589984 NTF589862:NTF589984 ODB589862:ODB589984 OMX589862:OMX589984 OWT589862:OWT589984 PGP589862:PGP589984 PQL589862:PQL589984 QAH589862:QAH589984 QKD589862:QKD589984 QTZ589862:QTZ589984 RDV589862:RDV589984 RNR589862:RNR589984 RXN589862:RXN589984 SHJ589862:SHJ589984 SRF589862:SRF589984 TBB589862:TBB589984 TKX589862:TKX589984 TUT589862:TUT589984 UEP589862:UEP589984 UOL589862:UOL589984 UYH589862:UYH589984 VID589862:VID589984 VRZ589862:VRZ589984 WBV589862:WBV589984 WLR589862:WLR589984 WVN589862:WVN589984 F655398:F655520 JB655398:JB655520 SX655398:SX655520 ACT655398:ACT655520 AMP655398:AMP655520 AWL655398:AWL655520 BGH655398:BGH655520 BQD655398:BQD655520 BZZ655398:BZZ655520 CJV655398:CJV655520 CTR655398:CTR655520 DDN655398:DDN655520 DNJ655398:DNJ655520 DXF655398:DXF655520 EHB655398:EHB655520 EQX655398:EQX655520 FAT655398:FAT655520 FKP655398:FKP655520 FUL655398:FUL655520 GEH655398:GEH655520 GOD655398:GOD655520 GXZ655398:GXZ655520 HHV655398:HHV655520 HRR655398:HRR655520 IBN655398:IBN655520 ILJ655398:ILJ655520 IVF655398:IVF655520 JFB655398:JFB655520 JOX655398:JOX655520 JYT655398:JYT655520 KIP655398:KIP655520 KSL655398:KSL655520 LCH655398:LCH655520 LMD655398:LMD655520 LVZ655398:LVZ655520 MFV655398:MFV655520 MPR655398:MPR655520 MZN655398:MZN655520 NJJ655398:NJJ655520 NTF655398:NTF655520 ODB655398:ODB655520 OMX655398:OMX655520 OWT655398:OWT655520 PGP655398:PGP655520 PQL655398:PQL655520 QAH655398:QAH655520 QKD655398:QKD655520 QTZ655398:QTZ655520 RDV655398:RDV655520 RNR655398:RNR655520 RXN655398:RXN655520 SHJ655398:SHJ655520 SRF655398:SRF655520 TBB655398:TBB655520 TKX655398:TKX655520 TUT655398:TUT655520 UEP655398:UEP655520 UOL655398:UOL655520 UYH655398:UYH655520 VID655398:VID655520 VRZ655398:VRZ655520 WBV655398:WBV655520 WLR655398:WLR655520 WVN655398:WVN655520 F720934:F721056 JB720934:JB721056 SX720934:SX721056 ACT720934:ACT721056 AMP720934:AMP721056 AWL720934:AWL721056 BGH720934:BGH721056 BQD720934:BQD721056 BZZ720934:BZZ721056 CJV720934:CJV721056 CTR720934:CTR721056 DDN720934:DDN721056 DNJ720934:DNJ721056 DXF720934:DXF721056 EHB720934:EHB721056 EQX720934:EQX721056 FAT720934:FAT721056 FKP720934:FKP721056 FUL720934:FUL721056 GEH720934:GEH721056 GOD720934:GOD721056 GXZ720934:GXZ721056 HHV720934:HHV721056 HRR720934:HRR721056 IBN720934:IBN721056 ILJ720934:ILJ721056 IVF720934:IVF721056 JFB720934:JFB721056 JOX720934:JOX721056 JYT720934:JYT721056 KIP720934:KIP721056 KSL720934:KSL721056 LCH720934:LCH721056 LMD720934:LMD721056 LVZ720934:LVZ721056 MFV720934:MFV721056 MPR720934:MPR721056 MZN720934:MZN721056 NJJ720934:NJJ721056 NTF720934:NTF721056 ODB720934:ODB721056 OMX720934:OMX721056 OWT720934:OWT721056 PGP720934:PGP721056 PQL720934:PQL721056 QAH720934:QAH721056 QKD720934:QKD721056 QTZ720934:QTZ721056 RDV720934:RDV721056 RNR720934:RNR721056 RXN720934:RXN721056 SHJ720934:SHJ721056 SRF720934:SRF721056 TBB720934:TBB721056 TKX720934:TKX721056 TUT720934:TUT721056 UEP720934:UEP721056 UOL720934:UOL721056 UYH720934:UYH721056 VID720934:VID721056 VRZ720934:VRZ721056 WBV720934:WBV721056 WLR720934:WLR721056 WVN720934:WVN721056 F786470:F786592 JB786470:JB786592 SX786470:SX786592 ACT786470:ACT786592 AMP786470:AMP786592 AWL786470:AWL786592 BGH786470:BGH786592 BQD786470:BQD786592 BZZ786470:BZZ786592 CJV786470:CJV786592 CTR786470:CTR786592 DDN786470:DDN786592 DNJ786470:DNJ786592 DXF786470:DXF786592 EHB786470:EHB786592 EQX786470:EQX786592 FAT786470:FAT786592 FKP786470:FKP786592 FUL786470:FUL786592 GEH786470:GEH786592 GOD786470:GOD786592 GXZ786470:GXZ786592 HHV786470:HHV786592 HRR786470:HRR786592 IBN786470:IBN786592 ILJ786470:ILJ786592 IVF786470:IVF786592 JFB786470:JFB786592 JOX786470:JOX786592 JYT786470:JYT786592 KIP786470:KIP786592 KSL786470:KSL786592 LCH786470:LCH786592 LMD786470:LMD786592 LVZ786470:LVZ786592 MFV786470:MFV786592 MPR786470:MPR786592 MZN786470:MZN786592 NJJ786470:NJJ786592 NTF786470:NTF786592 ODB786470:ODB786592 OMX786470:OMX786592 OWT786470:OWT786592 PGP786470:PGP786592 PQL786470:PQL786592 QAH786470:QAH786592 QKD786470:QKD786592 QTZ786470:QTZ786592 RDV786470:RDV786592 RNR786470:RNR786592 RXN786470:RXN786592 SHJ786470:SHJ786592 SRF786470:SRF786592 TBB786470:TBB786592 TKX786470:TKX786592 TUT786470:TUT786592 UEP786470:UEP786592 UOL786470:UOL786592 UYH786470:UYH786592 VID786470:VID786592 VRZ786470:VRZ786592 WBV786470:WBV786592 WLR786470:WLR786592 WVN786470:WVN786592 F852006:F852128 JB852006:JB852128 SX852006:SX852128 ACT852006:ACT852128 AMP852006:AMP852128 AWL852006:AWL852128 BGH852006:BGH852128 BQD852006:BQD852128 BZZ852006:BZZ852128 CJV852006:CJV852128 CTR852006:CTR852128 DDN852006:DDN852128 DNJ852006:DNJ852128 DXF852006:DXF852128 EHB852006:EHB852128 EQX852006:EQX852128 FAT852006:FAT852128 FKP852006:FKP852128 FUL852006:FUL852128 GEH852006:GEH852128 GOD852006:GOD852128 GXZ852006:GXZ852128 HHV852006:HHV852128 HRR852006:HRR852128 IBN852006:IBN852128 ILJ852006:ILJ852128 IVF852006:IVF852128 JFB852006:JFB852128 JOX852006:JOX852128 JYT852006:JYT852128 KIP852006:KIP852128 KSL852006:KSL852128 LCH852006:LCH852128 LMD852006:LMD852128 LVZ852006:LVZ852128 MFV852006:MFV852128 MPR852006:MPR852128 MZN852006:MZN852128 NJJ852006:NJJ852128 NTF852006:NTF852128 ODB852006:ODB852128 OMX852006:OMX852128 OWT852006:OWT852128 PGP852006:PGP852128 PQL852006:PQL852128 QAH852006:QAH852128 QKD852006:QKD852128 QTZ852006:QTZ852128 RDV852006:RDV852128 RNR852006:RNR852128 RXN852006:RXN852128 SHJ852006:SHJ852128 SRF852006:SRF852128 TBB852006:TBB852128 TKX852006:TKX852128 TUT852006:TUT852128 UEP852006:UEP852128 UOL852006:UOL852128 UYH852006:UYH852128 VID852006:VID852128 VRZ852006:VRZ852128 WBV852006:WBV852128 WLR852006:WLR852128 WVN852006:WVN852128 F917542:F917664 JB917542:JB917664 SX917542:SX917664 ACT917542:ACT917664 AMP917542:AMP917664 AWL917542:AWL917664 BGH917542:BGH917664 BQD917542:BQD917664 BZZ917542:BZZ917664 CJV917542:CJV917664 CTR917542:CTR917664 DDN917542:DDN917664 DNJ917542:DNJ917664 DXF917542:DXF917664 EHB917542:EHB917664 EQX917542:EQX917664 FAT917542:FAT917664 FKP917542:FKP917664 FUL917542:FUL917664 GEH917542:GEH917664 GOD917542:GOD917664 GXZ917542:GXZ917664 HHV917542:HHV917664 HRR917542:HRR917664 IBN917542:IBN917664 ILJ917542:ILJ917664 IVF917542:IVF917664 JFB917542:JFB917664 JOX917542:JOX917664 JYT917542:JYT917664 KIP917542:KIP917664 KSL917542:KSL917664 LCH917542:LCH917664 LMD917542:LMD917664 LVZ917542:LVZ917664 MFV917542:MFV917664 MPR917542:MPR917664 MZN917542:MZN917664 NJJ917542:NJJ917664 NTF917542:NTF917664 ODB917542:ODB917664 OMX917542:OMX917664 OWT917542:OWT917664 PGP917542:PGP917664 PQL917542:PQL917664 QAH917542:QAH917664 QKD917542:QKD917664 QTZ917542:QTZ917664 RDV917542:RDV917664 RNR917542:RNR917664 RXN917542:RXN917664 SHJ917542:SHJ917664 SRF917542:SRF917664 TBB917542:TBB917664 TKX917542:TKX917664 TUT917542:TUT917664 UEP917542:UEP917664 UOL917542:UOL917664 UYH917542:UYH917664 VID917542:VID917664 VRZ917542:VRZ917664 WBV917542:WBV917664 WLR917542:WLR917664 WVN917542:WVN917664 F983078:F983200 JB983078:JB983200 SX983078:SX983200 ACT983078:ACT983200 AMP983078:AMP983200 AWL983078:AWL983200 BGH983078:BGH983200 BQD983078:BQD983200 BZZ983078:BZZ983200 CJV983078:CJV983200 CTR983078:CTR983200 DDN983078:DDN983200 DNJ983078:DNJ983200 DXF983078:DXF983200 EHB983078:EHB983200 EQX983078:EQX983200 FAT983078:FAT983200 FKP983078:FKP983200 FUL983078:FUL983200 GEH983078:GEH983200 GOD983078:GOD983200 GXZ983078:GXZ983200 HHV983078:HHV983200 HRR983078:HRR983200 IBN983078:IBN983200 ILJ983078:ILJ983200 IVF983078:IVF983200 JFB983078:JFB983200 JOX983078:JOX983200 JYT983078:JYT983200 KIP983078:KIP983200 KSL983078:KSL983200 LCH983078:LCH983200 LMD983078:LMD983200 LVZ983078:LVZ983200 MFV983078:MFV983200 MPR983078:MPR983200 MZN983078:MZN983200 NJJ983078:NJJ983200 NTF983078:NTF983200 ODB983078:ODB983200 OMX983078:OMX983200 OWT983078:OWT983200 PGP983078:PGP983200 PQL983078:PQL983200 QAH983078:QAH983200 QKD983078:QKD983200 QTZ983078:QTZ983200 RDV983078:RDV983200 RNR983078:RNR983200 RXN983078:RXN983200 SHJ983078:SHJ983200 SRF983078:SRF983200 TBB983078:TBB983200 TKX983078:TKX983200 TUT983078:TUT983200 UEP983078:UEP983200 UOL983078:UOL983200 UYH983078:UYH983200 VID983078:VID983200 VRZ983078:VRZ983200 WBV983078:WBV983200 WLR983078:WLR983200 WVN983078:WVN983200 F65506:F65571 JB65506:JB65571 SX65506:SX65571 ACT65506:ACT65571 AMP65506:AMP65571 AWL65506:AWL65571 BGH65506:BGH65571 BQD65506:BQD65571 BZZ65506:BZZ65571 CJV65506:CJV65571 CTR65506:CTR65571 DDN65506:DDN65571 DNJ65506:DNJ65571 DXF65506:DXF65571 EHB65506:EHB65571 EQX65506:EQX65571 FAT65506:FAT65571 FKP65506:FKP65571 FUL65506:FUL65571 GEH65506:GEH65571 GOD65506:GOD65571 GXZ65506:GXZ65571 HHV65506:HHV65571 HRR65506:HRR65571 IBN65506:IBN65571 ILJ65506:ILJ65571 IVF65506:IVF65571 JFB65506:JFB65571 JOX65506:JOX65571 JYT65506:JYT65571 KIP65506:KIP65571 KSL65506:KSL65571 LCH65506:LCH65571 LMD65506:LMD65571 LVZ65506:LVZ65571 MFV65506:MFV65571 MPR65506:MPR65571 MZN65506:MZN65571 NJJ65506:NJJ65571 NTF65506:NTF65571 ODB65506:ODB65571 OMX65506:OMX65571 OWT65506:OWT65571 PGP65506:PGP65571 PQL65506:PQL65571 QAH65506:QAH65571 QKD65506:QKD65571 QTZ65506:QTZ65571 RDV65506:RDV65571 RNR65506:RNR65571 RXN65506:RXN65571 SHJ65506:SHJ65571 SRF65506:SRF65571 TBB65506:TBB65571 TKX65506:TKX65571 TUT65506:TUT65571 UEP65506:UEP65571 UOL65506:UOL65571 UYH65506:UYH65571 VID65506:VID65571 VRZ65506:VRZ65571 WBV65506:WBV65571 WLR65506:WLR65571 WVN65506:WVN65571 F131042:F131107 JB131042:JB131107 SX131042:SX131107 ACT131042:ACT131107 AMP131042:AMP131107 AWL131042:AWL131107 BGH131042:BGH131107 BQD131042:BQD131107 BZZ131042:BZZ131107 CJV131042:CJV131107 CTR131042:CTR131107 DDN131042:DDN131107 DNJ131042:DNJ131107 DXF131042:DXF131107 EHB131042:EHB131107 EQX131042:EQX131107 FAT131042:FAT131107 FKP131042:FKP131107 FUL131042:FUL131107 GEH131042:GEH131107 GOD131042:GOD131107 GXZ131042:GXZ131107 HHV131042:HHV131107 HRR131042:HRR131107 IBN131042:IBN131107 ILJ131042:ILJ131107 IVF131042:IVF131107 JFB131042:JFB131107 JOX131042:JOX131107 JYT131042:JYT131107 KIP131042:KIP131107 KSL131042:KSL131107 LCH131042:LCH131107 LMD131042:LMD131107 LVZ131042:LVZ131107 MFV131042:MFV131107 MPR131042:MPR131107 MZN131042:MZN131107 NJJ131042:NJJ131107 NTF131042:NTF131107 ODB131042:ODB131107 OMX131042:OMX131107 OWT131042:OWT131107 PGP131042:PGP131107 PQL131042:PQL131107 QAH131042:QAH131107 QKD131042:QKD131107 QTZ131042:QTZ131107 RDV131042:RDV131107 RNR131042:RNR131107 RXN131042:RXN131107 SHJ131042:SHJ131107 SRF131042:SRF131107 TBB131042:TBB131107 TKX131042:TKX131107 TUT131042:TUT131107 UEP131042:UEP131107 UOL131042:UOL131107 UYH131042:UYH131107 VID131042:VID131107 VRZ131042:VRZ131107 WBV131042:WBV131107 WLR131042:WLR131107 WVN131042:WVN131107 F196578:F196643 JB196578:JB196643 SX196578:SX196643 ACT196578:ACT196643 AMP196578:AMP196643 AWL196578:AWL196643 BGH196578:BGH196643 BQD196578:BQD196643 BZZ196578:BZZ196643 CJV196578:CJV196643 CTR196578:CTR196643 DDN196578:DDN196643 DNJ196578:DNJ196643 DXF196578:DXF196643 EHB196578:EHB196643 EQX196578:EQX196643 FAT196578:FAT196643 FKP196578:FKP196643 FUL196578:FUL196643 GEH196578:GEH196643 GOD196578:GOD196643 GXZ196578:GXZ196643 HHV196578:HHV196643 HRR196578:HRR196643 IBN196578:IBN196643 ILJ196578:ILJ196643 IVF196578:IVF196643 JFB196578:JFB196643 JOX196578:JOX196643 JYT196578:JYT196643 KIP196578:KIP196643 KSL196578:KSL196643 LCH196578:LCH196643 LMD196578:LMD196643 LVZ196578:LVZ196643 MFV196578:MFV196643 MPR196578:MPR196643 MZN196578:MZN196643 NJJ196578:NJJ196643 NTF196578:NTF196643 ODB196578:ODB196643 OMX196578:OMX196643 OWT196578:OWT196643 PGP196578:PGP196643 PQL196578:PQL196643 QAH196578:QAH196643 QKD196578:QKD196643 QTZ196578:QTZ196643 RDV196578:RDV196643 RNR196578:RNR196643 RXN196578:RXN196643 SHJ196578:SHJ196643 SRF196578:SRF196643 TBB196578:TBB196643 TKX196578:TKX196643 TUT196578:TUT196643 UEP196578:UEP196643 UOL196578:UOL196643 UYH196578:UYH196643 VID196578:VID196643 VRZ196578:VRZ196643 WBV196578:WBV196643 WLR196578:WLR196643 WVN196578:WVN196643 F262114:F262179 JB262114:JB262179 SX262114:SX262179 ACT262114:ACT262179 AMP262114:AMP262179 AWL262114:AWL262179 BGH262114:BGH262179 BQD262114:BQD262179 BZZ262114:BZZ262179 CJV262114:CJV262179 CTR262114:CTR262179 DDN262114:DDN262179 DNJ262114:DNJ262179 DXF262114:DXF262179 EHB262114:EHB262179 EQX262114:EQX262179 FAT262114:FAT262179 FKP262114:FKP262179 FUL262114:FUL262179 GEH262114:GEH262179 GOD262114:GOD262179 GXZ262114:GXZ262179 HHV262114:HHV262179 HRR262114:HRR262179 IBN262114:IBN262179 ILJ262114:ILJ262179 IVF262114:IVF262179 JFB262114:JFB262179 JOX262114:JOX262179 JYT262114:JYT262179 KIP262114:KIP262179 KSL262114:KSL262179 LCH262114:LCH262179 LMD262114:LMD262179 LVZ262114:LVZ262179 MFV262114:MFV262179 MPR262114:MPR262179 MZN262114:MZN262179 NJJ262114:NJJ262179 NTF262114:NTF262179 ODB262114:ODB262179 OMX262114:OMX262179 OWT262114:OWT262179 PGP262114:PGP262179 PQL262114:PQL262179 QAH262114:QAH262179 QKD262114:QKD262179 QTZ262114:QTZ262179 RDV262114:RDV262179 RNR262114:RNR262179 RXN262114:RXN262179 SHJ262114:SHJ262179 SRF262114:SRF262179 TBB262114:TBB262179 TKX262114:TKX262179 TUT262114:TUT262179 UEP262114:UEP262179 UOL262114:UOL262179 UYH262114:UYH262179 VID262114:VID262179 VRZ262114:VRZ262179 WBV262114:WBV262179 WLR262114:WLR262179 WVN262114:WVN262179 F327650:F327715 JB327650:JB327715 SX327650:SX327715 ACT327650:ACT327715 AMP327650:AMP327715 AWL327650:AWL327715 BGH327650:BGH327715 BQD327650:BQD327715 BZZ327650:BZZ327715 CJV327650:CJV327715 CTR327650:CTR327715 DDN327650:DDN327715 DNJ327650:DNJ327715 DXF327650:DXF327715 EHB327650:EHB327715 EQX327650:EQX327715 FAT327650:FAT327715 FKP327650:FKP327715 FUL327650:FUL327715 GEH327650:GEH327715 GOD327650:GOD327715 GXZ327650:GXZ327715 HHV327650:HHV327715 HRR327650:HRR327715 IBN327650:IBN327715 ILJ327650:ILJ327715 IVF327650:IVF327715 JFB327650:JFB327715 JOX327650:JOX327715 JYT327650:JYT327715 KIP327650:KIP327715 KSL327650:KSL327715 LCH327650:LCH327715 LMD327650:LMD327715 LVZ327650:LVZ327715 MFV327650:MFV327715 MPR327650:MPR327715 MZN327650:MZN327715 NJJ327650:NJJ327715 NTF327650:NTF327715 ODB327650:ODB327715 OMX327650:OMX327715 OWT327650:OWT327715 PGP327650:PGP327715 PQL327650:PQL327715 QAH327650:QAH327715 QKD327650:QKD327715 QTZ327650:QTZ327715 RDV327650:RDV327715 RNR327650:RNR327715 RXN327650:RXN327715 SHJ327650:SHJ327715 SRF327650:SRF327715 TBB327650:TBB327715 TKX327650:TKX327715 TUT327650:TUT327715 UEP327650:UEP327715 UOL327650:UOL327715 UYH327650:UYH327715 VID327650:VID327715 VRZ327650:VRZ327715 WBV327650:WBV327715 WLR327650:WLR327715 WVN327650:WVN327715 F393186:F393251 JB393186:JB393251 SX393186:SX393251 ACT393186:ACT393251 AMP393186:AMP393251 AWL393186:AWL393251 BGH393186:BGH393251 BQD393186:BQD393251 BZZ393186:BZZ393251 CJV393186:CJV393251 CTR393186:CTR393251 DDN393186:DDN393251 DNJ393186:DNJ393251 DXF393186:DXF393251 EHB393186:EHB393251 EQX393186:EQX393251 FAT393186:FAT393251 FKP393186:FKP393251 FUL393186:FUL393251 GEH393186:GEH393251 GOD393186:GOD393251 GXZ393186:GXZ393251 HHV393186:HHV393251 HRR393186:HRR393251 IBN393186:IBN393251 ILJ393186:ILJ393251 IVF393186:IVF393251 JFB393186:JFB393251 JOX393186:JOX393251 JYT393186:JYT393251 KIP393186:KIP393251 KSL393186:KSL393251 LCH393186:LCH393251 LMD393186:LMD393251 LVZ393186:LVZ393251 MFV393186:MFV393251 MPR393186:MPR393251 MZN393186:MZN393251 NJJ393186:NJJ393251 NTF393186:NTF393251 ODB393186:ODB393251 OMX393186:OMX393251 OWT393186:OWT393251 PGP393186:PGP393251 PQL393186:PQL393251 QAH393186:QAH393251 QKD393186:QKD393251 QTZ393186:QTZ393251 RDV393186:RDV393251 RNR393186:RNR393251 RXN393186:RXN393251 SHJ393186:SHJ393251 SRF393186:SRF393251 TBB393186:TBB393251 TKX393186:TKX393251 TUT393186:TUT393251 UEP393186:UEP393251 UOL393186:UOL393251 UYH393186:UYH393251 VID393186:VID393251 VRZ393186:VRZ393251 WBV393186:WBV393251 WLR393186:WLR393251 WVN393186:WVN393251 F458722:F458787 JB458722:JB458787 SX458722:SX458787 ACT458722:ACT458787 AMP458722:AMP458787 AWL458722:AWL458787 BGH458722:BGH458787 BQD458722:BQD458787 BZZ458722:BZZ458787 CJV458722:CJV458787 CTR458722:CTR458787 DDN458722:DDN458787 DNJ458722:DNJ458787 DXF458722:DXF458787 EHB458722:EHB458787 EQX458722:EQX458787 FAT458722:FAT458787 FKP458722:FKP458787 FUL458722:FUL458787 GEH458722:GEH458787 GOD458722:GOD458787 GXZ458722:GXZ458787 HHV458722:HHV458787 HRR458722:HRR458787 IBN458722:IBN458787 ILJ458722:ILJ458787 IVF458722:IVF458787 JFB458722:JFB458787 JOX458722:JOX458787 JYT458722:JYT458787 KIP458722:KIP458787 KSL458722:KSL458787 LCH458722:LCH458787 LMD458722:LMD458787 LVZ458722:LVZ458787 MFV458722:MFV458787 MPR458722:MPR458787 MZN458722:MZN458787 NJJ458722:NJJ458787 NTF458722:NTF458787 ODB458722:ODB458787 OMX458722:OMX458787 OWT458722:OWT458787 PGP458722:PGP458787 PQL458722:PQL458787 QAH458722:QAH458787 QKD458722:QKD458787 QTZ458722:QTZ458787 RDV458722:RDV458787 RNR458722:RNR458787 RXN458722:RXN458787 SHJ458722:SHJ458787 SRF458722:SRF458787 TBB458722:TBB458787 TKX458722:TKX458787 TUT458722:TUT458787 UEP458722:UEP458787 UOL458722:UOL458787 UYH458722:UYH458787 VID458722:VID458787 VRZ458722:VRZ458787 WBV458722:WBV458787 WLR458722:WLR458787 WVN458722:WVN458787 F524258:F524323 JB524258:JB524323 SX524258:SX524323 ACT524258:ACT524323 AMP524258:AMP524323 AWL524258:AWL524323 BGH524258:BGH524323 BQD524258:BQD524323 BZZ524258:BZZ524323 CJV524258:CJV524323 CTR524258:CTR524323 DDN524258:DDN524323 DNJ524258:DNJ524323 DXF524258:DXF524323 EHB524258:EHB524323 EQX524258:EQX524323 FAT524258:FAT524323 FKP524258:FKP524323 FUL524258:FUL524323 GEH524258:GEH524323 GOD524258:GOD524323 GXZ524258:GXZ524323 HHV524258:HHV524323 HRR524258:HRR524323 IBN524258:IBN524323 ILJ524258:ILJ524323 IVF524258:IVF524323 JFB524258:JFB524323 JOX524258:JOX524323 JYT524258:JYT524323 KIP524258:KIP524323 KSL524258:KSL524323 LCH524258:LCH524323 LMD524258:LMD524323 LVZ524258:LVZ524323 MFV524258:MFV524323 MPR524258:MPR524323 MZN524258:MZN524323 NJJ524258:NJJ524323 NTF524258:NTF524323 ODB524258:ODB524323 OMX524258:OMX524323 OWT524258:OWT524323 PGP524258:PGP524323 PQL524258:PQL524323 QAH524258:QAH524323 QKD524258:QKD524323 QTZ524258:QTZ524323 RDV524258:RDV524323 RNR524258:RNR524323 RXN524258:RXN524323 SHJ524258:SHJ524323 SRF524258:SRF524323 TBB524258:TBB524323 TKX524258:TKX524323 TUT524258:TUT524323 UEP524258:UEP524323 UOL524258:UOL524323 UYH524258:UYH524323 VID524258:VID524323 VRZ524258:VRZ524323 WBV524258:WBV524323 WLR524258:WLR524323 WVN524258:WVN524323 F589794:F589859 JB589794:JB589859 SX589794:SX589859 ACT589794:ACT589859 AMP589794:AMP589859 AWL589794:AWL589859 BGH589794:BGH589859 BQD589794:BQD589859 BZZ589794:BZZ589859 CJV589794:CJV589859 CTR589794:CTR589859 DDN589794:DDN589859 DNJ589794:DNJ589859 DXF589794:DXF589859 EHB589794:EHB589859 EQX589794:EQX589859 FAT589794:FAT589859 FKP589794:FKP589859 FUL589794:FUL589859 GEH589794:GEH589859 GOD589794:GOD589859 GXZ589794:GXZ589859 HHV589794:HHV589859 HRR589794:HRR589859 IBN589794:IBN589859 ILJ589794:ILJ589859 IVF589794:IVF589859 JFB589794:JFB589859 JOX589794:JOX589859 JYT589794:JYT589859 KIP589794:KIP589859 KSL589794:KSL589859 LCH589794:LCH589859 LMD589794:LMD589859 LVZ589794:LVZ589859 MFV589794:MFV589859 MPR589794:MPR589859 MZN589794:MZN589859 NJJ589794:NJJ589859 NTF589794:NTF589859 ODB589794:ODB589859 OMX589794:OMX589859 OWT589794:OWT589859 PGP589794:PGP589859 PQL589794:PQL589859 QAH589794:QAH589859 QKD589794:QKD589859 QTZ589794:QTZ589859 RDV589794:RDV589859 RNR589794:RNR589859 RXN589794:RXN589859 SHJ589794:SHJ589859 SRF589794:SRF589859 TBB589794:TBB589859 TKX589794:TKX589859 TUT589794:TUT589859 UEP589794:UEP589859 UOL589794:UOL589859 UYH589794:UYH589859 VID589794:VID589859 VRZ589794:VRZ589859 WBV589794:WBV589859 WLR589794:WLR589859 WVN589794:WVN589859 F655330:F655395 JB655330:JB655395 SX655330:SX655395 ACT655330:ACT655395 AMP655330:AMP655395 AWL655330:AWL655395 BGH655330:BGH655395 BQD655330:BQD655395 BZZ655330:BZZ655395 CJV655330:CJV655395 CTR655330:CTR655395 DDN655330:DDN655395 DNJ655330:DNJ655395 DXF655330:DXF655395 EHB655330:EHB655395 EQX655330:EQX655395 FAT655330:FAT655395 FKP655330:FKP655395 FUL655330:FUL655395 GEH655330:GEH655395 GOD655330:GOD655395 GXZ655330:GXZ655395 HHV655330:HHV655395 HRR655330:HRR655395 IBN655330:IBN655395 ILJ655330:ILJ655395 IVF655330:IVF655395 JFB655330:JFB655395 JOX655330:JOX655395 JYT655330:JYT655395 KIP655330:KIP655395 KSL655330:KSL655395 LCH655330:LCH655395 LMD655330:LMD655395 LVZ655330:LVZ655395 MFV655330:MFV655395 MPR655330:MPR655395 MZN655330:MZN655395 NJJ655330:NJJ655395 NTF655330:NTF655395 ODB655330:ODB655395 OMX655330:OMX655395 OWT655330:OWT655395 PGP655330:PGP655395 PQL655330:PQL655395 QAH655330:QAH655395 QKD655330:QKD655395 QTZ655330:QTZ655395 RDV655330:RDV655395 RNR655330:RNR655395 RXN655330:RXN655395 SHJ655330:SHJ655395 SRF655330:SRF655395 TBB655330:TBB655395 TKX655330:TKX655395 TUT655330:TUT655395 UEP655330:UEP655395 UOL655330:UOL655395 UYH655330:UYH655395 VID655330:VID655395 VRZ655330:VRZ655395 WBV655330:WBV655395 WLR655330:WLR655395 WVN655330:WVN655395 F720866:F720931 JB720866:JB720931 SX720866:SX720931 ACT720866:ACT720931 AMP720866:AMP720931 AWL720866:AWL720931 BGH720866:BGH720931 BQD720866:BQD720931 BZZ720866:BZZ720931 CJV720866:CJV720931 CTR720866:CTR720931 DDN720866:DDN720931 DNJ720866:DNJ720931 DXF720866:DXF720931 EHB720866:EHB720931 EQX720866:EQX720931 FAT720866:FAT720931 FKP720866:FKP720931 FUL720866:FUL720931 GEH720866:GEH720931 GOD720866:GOD720931 GXZ720866:GXZ720931 HHV720866:HHV720931 HRR720866:HRR720931 IBN720866:IBN720931 ILJ720866:ILJ720931 IVF720866:IVF720931 JFB720866:JFB720931 JOX720866:JOX720931 JYT720866:JYT720931 KIP720866:KIP720931 KSL720866:KSL720931 LCH720866:LCH720931 LMD720866:LMD720931 LVZ720866:LVZ720931 MFV720866:MFV720931 MPR720866:MPR720931 MZN720866:MZN720931 NJJ720866:NJJ720931 NTF720866:NTF720931 ODB720866:ODB720931 OMX720866:OMX720931 OWT720866:OWT720931 PGP720866:PGP720931 PQL720866:PQL720931 QAH720866:QAH720931 QKD720866:QKD720931 QTZ720866:QTZ720931 RDV720866:RDV720931 RNR720866:RNR720931 RXN720866:RXN720931 SHJ720866:SHJ720931 SRF720866:SRF720931 TBB720866:TBB720931 TKX720866:TKX720931 TUT720866:TUT720931 UEP720866:UEP720931 UOL720866:UOL720931 UYH720866:UYH720931 VID720866:VID720931 VRZ720866:VRZ720931 WBV720866:WBV720931 WLR720866:WLR720931 WVN720866:WVN720931 F786402:F786467 JB786402:JB786467 SX786402:SX786467 ACT786402:ACT786467 AMP786402:AMP786467 AWL786402:AWL786467 BGH786402:BGH786467 BQD786402:BQD786467 BZZ786402:BZZ786467 CJV786402:CJV786467 CTR786402:CTR786467 DDN786402:DDN786467 DNJ786402:DNJ786467 DXF786402:DXF786467 EHB786402:EHB786467 EQX786402:EQX786467 FAT786402:FAT786467 FKP786402:FKP786467 FUL786402:FUL786467 GEH786402:GEH786467 GOD786402:GOD786467 GXZ786402:GXZ786467 HHV786402:HHV786467 HRR786402:HRR786467 IBN786402:IBN786467 ILJ786402:ILJ786467 IVF786402:IVF786467 JFB786402:JFB786467 JOX786402:JOX786467 JYT786402:JYT786467 KIP786402:KIP786467 KSL786402:KSL786467 LCH786402:LCH786467 LMD786402:LMD786467 LVZ786402:LVZ786467 MFV786402:MFV786467 MPR786402:MPR786467 MZN786402:MZN786467 NJJ786402:NJJ786467 NTF786402:NTF786467 ODB786402:ODB786467 OMX786402:OMX786467 OWT786402:OWT786467 PGP786402:PGP786467 PQL786402:PQL786467 QAH786402:QAH786467 QKD786402:QKD786467 QTZ786402:QTZ786467 RDV786402:RDV786467 RNR786402:RNR786467 RXN786402:RXN786467 SHJ786402:SHJ786467 SRF786402:SRF786467 TBB786402:TBB786467 TKX786402:TKX786467 TUT786402:TUT786467 UEP786402:UEP786467 UOL786402:UOL786467 UYH786402:UYH786467 VID786402:VID786467 VRZ786402:VRZ786467 WBV786402:WBV786467 WLR786402:WLR786467 WVN786402:WVN786467 F851938:F852003 JB851938:JB852003 SX851938:SX852003 ACT851938:ACT852003 AMP851938:AMP852003 AWL851938:AWL852003 BGH851938:BGH852003 BQD851938:BQD852003 BZZ851938:BZZ852003 CJV851938:CJV852003 CTR851938:CTR852003 DDN851938:DDN852003 DNJ851938:DNJ852003 DXF851938:DXF852003 EHB851938:EHB852003 EQX851938:EQX852003 FAT851938:FAT852003 FKP851938:FKP852003 FUL851938:FUL852003 GEH851938:GEH852003 GOD851938:GOD852003 GXZ851938:GXZ852003 HHV851938:HHV852003 HRR851938:HRR852003 IBN851938:IBN852003 ILJ851938:ILJ852003 IVF851938:IVF852003 JFB851938:JFB852003 JOX851938:JOX852003 JYT851938:JYT852003 KIP851938:KIP852003 KSL851938:KSL852003 LCH851938:LCH852003 LMD851938:LMD852003 LVZ851938:LVZ852003 MFV851938:MFV852003 MPR851938:MPR852003 MZN851938:MZN852003 NJJ851938:NJJ852003 NTF851938:NTF852003 ODB851938:ODB852003 OMX851938:OMX852003 OWT851938:OWT852003 PGP851938:PGP852003 PQL851938:PQL852003 QAH851938:QAH852003 QKD851938:QKD852003 QTZ851938:QTZ852003 RDV851938:RDV852003 RNR851938:RNR852003 RXN851938:RXN852003 SHJ851938:SHJ852003 SRF851938:SRF852003 TBB851938:TBB852003 TKX851938:TKX852003 TUT851938:TUT852003 UEP851938:UEP852003 UOL851938:UOL852003 UYH851938:UYH852003 VID851938:VID852003 VRZ851938:VRZ852003 WBV851938:WBV852003 WLR851938:WLR852003 WVN851938:WVN852003 F917474:F917539 JB917474:JB917539 SX917474:SX917539 ACT917474:ACT917539 AMP917474:AMP917539 AWL917474:AWL917539 BGH917474:BGH917539 BQD917474:BQD917539 BZZ917474:BZZ917539 CJV917474:CJV917539 CTR917474:CTR917539 DDN917474:DDN917539 DNJ917474:DNJ917539 DXF917474:DXF917539 EHB917474:EHB917539 EQX917474:EQX917539 FAT917474:FAT917539 FKP917474:FKP917539 FUL917474:FUL917539 GEH917474:GEH917539 GOD917474:GOD917539 GXZ917474:GXZ917539 HHV917474:HHV917539 HRR917474:HRR917539 IBN917474:IBN917539 ILJ917474:ILJ917539 IVF917474:IVF917539 JFB917474:JFB917539 JOX917474:JOX917539 JYT917474:JYT917539 KIP917474:KIP917539 KSL917474:KSL917539 LCH917474:LCH917539 LMD917474:LMD917539 LVZ917474:LVZ917539 MFV917474:MFV917539 MPR917474:MPR917539 MZN917474:MZN917539 NJJ917474:NJJ917539 NTF917474:NTF917539 ODB917474:ODB917539 OMX917474:OMX917539 OWT917474:OWT917539 PGP917474:PGP917539 PQL917474:PQL917539 QAH917474:QAH917539 QKD917474:QKD917539 QTZ917474:QTZ917539 RDV917474:RDV917539 RNR917474:RNR917539 RXN917474:RXN917539 SHJ917474:SHJ917539 SRF917474:SRF917539 TBB917474:TBB917539 TKX917474:TKX917539 TUT917474:TUT917539 UEP917474:UEP917539 UOL917474:UOL917539 UYH917474:UYH917539 VID917474:VID917539 VRZ917474:VRZ917539 WBV917474:WBV917539 WLR917474:WLR917539 WVN917474:WVN917539 F983010:F983075 JB983010:JB983075 SX983010:SX983075 ACT983010:ACT983075 AMP983010:AMP983075 AWL983010:AWL983075 BGH983010:BGH983075 BQD983010:BQD983075 BZZ983010:BZZ983075 CJV983010:CJV983075 CTR983010:CTR983075 DDN983010:DDN983075 DNJ983010:DNJ983075 DXF983010:DXF983075 EHB983010:EHB983075 EQX983010:EQX983075 FAT983010:FAT983075 FKP983010:FKP983075 FUL983010:FUL983075 GEH983010:GEH983075 GOD983010:GOD983075 GXZ983010:GXZ983075 HHV983010:HHV983075 HRR983010:HRR983075 IBN983010:IBN983075 ILJ983010:ILJ983075 IVF983010:IVF983075 JFB983010:JFB983075 JOX983010:JOX983075 JYT983010:JYT983075 KIP983010:KIP983075 KSL983010:KSL983075 LCH983010:LCH983075 LMD983010:LMD983075 LVZ983010:LVZ983075 MFV983010:MFV983075 MPR983010:MPR983075 MZN983010:MZN983075 NJJ983010:NJJ983075 NTF983010:NTF983075 ODB983010:ODB983075 OMX983010:OMX983075 OWT983010:OWT983075 PGP983010:PGP983075 PQL983010:PQL983075 QAH983010:QAH983075 QKD983010:QKD983075 QTZ983010:QTZ983075 RDV983010:RDV983075 RNR983010:RNR983075 RXN983010:RXN983075 SHJ983010:SHJ983075 SRF983010:SRF983075 TBB983010:TBB983075 TKX983010:TKX983075 TUT983010:TUT983075 UEP983010:UEP983075 UOL983010:UOL983075 UYH983010:UYH983075 VID983010:VID983075 VRZ983010:VRZ983075 WBV983010:WBV983075 WLR983010:WLR983075 WVN983010:WVN983075 F7:F35 JB7:JB35 SX7:SX35 ACT7:ACT35 AMP7:AMP35 AWL7:AWL35 BGH7:BGH35 BQD7:BQD35 BZZ7:BZZ35 CJV7:CJV35 CTR7:CTR35 DDN7:DDN35 DNJ7:DNJ35 DXF7:DXF35 EHB7:EHB35 EQX7:EQX35 FAT7:FAT35 FKP7:FKP35 FUL7:FUL35 GEH7:GEH35 GOD7:GOD35 GXZ7:GXZ35 HHV7:HHV35 HRR7:HRR35 IBN7:IBN35 ILJ7:ILJ35 IVF7:IVF35 JFB7:JFB35 JOX7:JOX35 JYT7:JYT35 KIP7:KIP35 KSL7:KSL35 LCH7:LCH35 LMD7:LMD35 LVZ7:LVZ35 MFV7:MFV35 MPR7:MPR35 MZN7:MZN35 NJJ7:NJJ35 NTF7:NTF35 ODB7:ODB35 OMX7:OMX35 OWT7:OWT35 PGP7:PGP35 PQL7:PQL35 QAH7:QAH35 QKD7:QKD35 QTZ7:QTZ35 RDV7:RDV35 RNR7:RNR35 RXN7:RXN35 SHJ7:SHJ35 SRF7:SRF35 TBB7:TBB35 TKX7:TKX35 TUT7:TUT35 UEP7:UEP35 UOL7:UOL35 UYH7:UYH35 VID7:VID35 VRZ7:VRZ35 WBV7:WBV35 WLR7:WLR35 WVN7:WVN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topLeftCell="A5" workbookViewId="0">
      <selection activeCell="E17" sqref="E17"/>
    </sheetView>
  </sheetViews>
  <sheetFormatPr defaultRowHeight="12.75"/>
  <cols>
    <col min="1" max="1" width="26.425781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5" t="s">
        <v>178</v>
      </c>
      <c r="C2" s="195"/>
      <c r="D2" s="195"/>
      <c r="E2" s="195"/>
      <c r="F2" s="19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5" t="s">
        <v>796</v>
      </c>
      <c r="C3" s="195"/>
      <c r="D3" s="195"/>
      <c r="E3" s="195"/>
      <c r="F3" s="19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5" t="s">
        <v>790</v>
      </c>
      <c r="C4" s="195"/>
      <c r="D4" s="195"/>
      <c r="E4" s="195"/>
      <c r="F4" s="19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COUNTIF(F10:F970,"Pass")</f>
        <v>0</v>
      </c>
      <c r="B6" s="28">
        <f>COUNTIF(F10:F970,"Fail")</f>
        <v>0</v>
      </c>
      <c r="C6" s="28">
        <f>E6-D6-B6-A6</f>
        <v>12</v>
      </c>
      <c r="D6" s="29">
        <f>COUNTIF(F$10:F$970,"N/A")</f>
        <v>0</v>
      </c>
      <c r="E6" s="197">
        <f>COUNTA(A10:A970)</f>
        <v>12</v>
      </c>
      <c r="F6" s="19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469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204</v>
      </c>
      <c r="B10" s="63" t="s">
        <v>1186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205</v>
      </c>
      <c r="B11" s="170" t="s">
        <v>437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206</v>
      </c>
      <c r="B12" s="170" t="s">
        <v>1121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207</v>
      </c>
      <c r="B13" s="170" t="s">
        <v>100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7.75" customHeight="1">
      <c r="A14" s="213" t="s">
        <v>208</v>
      </c>
      <c r="B14" s="226" t="s">
        <v>67</v>
      </c>
      <c r="C14" s="170" t="s">
        <v>1187</v>
      </c>
      <c r="D14" s="119" t="s">
        <v>1193</v>
      </c>
      <c r="E14" s="61"/>
      <c r="F14" s="38"/>
      <c r="G14" s="38"/>
      <c r="H14" s="39"/>
      <c r="I14" s="40"/>
    </row>
    <row r="15" spans="1:10" s="41" customFormat="1" ht="27.75" customHeight="1">
      <c r="A15" s="214"/>
      <c r="B15" s="227"/>
      <c r="C15" s="170" t="s">
        <v>1188</v>
      </c>
      <c r="D15" s="119" t="s">
        <v>1192</v>
      </c>
      <c r="E15" s="61"/>
      <c r="F15" s="38"/>
      <c r="G15" s="38"/>
      <c r="H15" s="39"/>
      <c r="I15" s="40"/>
    </row>
    <row r="16" spans="1:10" s="41" customFormat="1" ht="27.75" customHeight="1">
      <c r="A16" s="214"/>
      <c r="B16" s="227"/>
      <c r="C16" s="170" t="s">
        <v>183</v>
      </c>
      <c r="D16" s="119" t="s">
        <v>1194</v>
      </c>
      <c r="E16" s="61"/>
      <c r="F16" s="38"/>
      <c r="G16" s="38"/>
      <c r="H16" s="39"/>
      <c r="I16" s="40"/>
    </row>
    <row r="17" spans="1:9" s="41" customFormat="1" ht="27.75" customHeight="1">
      <c r="A17" s="214"/>
      <c r="B17" s="227"/>
      <c r="C17" s="170" t="s">
        <v>69</v>
      </c>
      <c r="D17" s="119" t="s">
        <v>1195</v>
      </c>
      <c r="E17" s="61"/>
      <c r="F17" s="38"/>
      <c r="G17" s="38"/>
      <c r="H17" s="39"/>
      <c r="I17" s="40"/>
    </row>
    <row r="18" spans="1:9" s="41" customFormat="1" ht="27.75" customHeight="1">
      <c r="A18" s="214"/>
      <c r="B18" s="227"/>
      <c r="C18" s="170" t="s">
        <v>186</v>
      </c>
      <c r="D18" s="119" t="s">
        <v>1196</v>
      </c>
      <c r="E18" s="61"/>
      <c r="F18" s="38"/>
      <c r="G18" s="38"/>
      <c r="H18" s="39"/>
      <c r="I18" s="40"/>
    </row>
    <row r="19" spans="1:9" s="41" customFormat="1" ht="27.75" customHeight="1">
      <c r="A19" s="214"/>
      <c r="B19" s="227"/>
      <c r="C19" s="170" t="s">
        <v>395</v>
      </c>
      <c r="D19" s="119" t="s">
        <v>1197</v>
      </c>
      <c r="E19" s="61"/>
      <c r="F19" s="38"/>
      <c r="G19" s="38"/>
      <c r="H19" s="39"/>
      <c r="I19" s="40"/>
    </row>
    <row r="20" spans="1:9" s="41" customFormat="1" ht="27.75" customHeight="1">
      <c r="A20" s="214"/>
      <c r="B20" s="227"/>
      <c r="C20" s="170" t="s">
        <v>1189</v>
      </c>
      <c r="D20" s="119" t="s">
        <v>1198</v>
      </c>
      <c r="E20" s="61"/>
      <c r="F20" s="38"/>
      <c r="G20" s="38"/>
      <c r="H20" s="39"/>
      <c r="I20" s="40"/>
    </row>
    <row r="21" spans="1:9" s="41" customFormat="1" ht="27.75" customHeight="1">
      <c r="A21" s="214"/>
      <c r="B21" s="227"/>
      <c r="C21" s="170" t="s">
        <v>1190</v>
      </c>
      <c r="D21" s="119" t="s">
        <v>1199</v>
      </c>
      <c r="E21" s="61"/>
      <c r="F21" s="38"/>
      <c r="G21" s="38"/>
      <c r="H21" s="39"/>
      <c r="I21" s="40"/>
    </row>
    <row r="22" spans="1:9" s="41" customFormat="1" ht="27.75" customHeight="1">
      <c r="A22" s="214"/>
      <c r="B22" s="227"/>
      <c r="C22" s="170" t="s">
        <v>1191</v>
      </c>
      <c r="D22" s="119" t="s">
        <v>1200</v>
      </c>
      <c r="E22" s="61"/>
      <c r="F22" s="38"/>
      <c r="G22" s="38"/>
      <c r="H22" s="39"/>
      <c r="I22" s="40"/>
    </row>
    <row r="23" spans="1:9" s="41" customFormat="1" ht="27.75" customHeight="1">
      <c r="A23" s="214"/>
      <c r="B23" s="227"/>
      <c r="C23" s="170" t="s">
        <v>944</v>
      </c>
      <c r="D23" s="120" t="s">
        <v>126</v>
      </c>
      <c r="E23" s="61"/>
      <c r="F23" s="38"/>
      <c r="G23" s="38"/>
      <c r="H23" s="39"/>
      <c r="I23" s="40"/>
    </row>
    <row r="24" spans="1:9" s="41" customFormat="1" ht="27.75" customHeight="1">
      <c r="A24" s="215"/>
      <c r="B24" s="228"/>
      <c r="C24" s="170" t="s">
        <v>945</v>
      </c>
      <c r="D24" s="120" t="s">
        <v>180</v>
      </c>
      <c r="E24" s="61"/>
      <c r="F24" s="38"/>
      <c r="G24" s="38"/>
      <c r="H24" s="39"/>
      <c r="I24" s="40"/>
    </row>
    <row r="25" spans="1:9" s="20" customFormat="1" ht="15.75" customHeight="1">
      <c r="A25" s="34"/>
      <c r="B25" s="68" t="s">
        <v>1201</v>
      </c>
      <c r="C25" s="35"/>
      <c r="D25" s="35"/>
      <c r="E25" s="35"/>
      <c r="F25" s="35"/>
      <c r="G25" s="35"/>
      <c r="H25" s="36"/>
      <c r="I25" s="37"/>
    </row>
    <row r="26" spans="1:9" ht="76.5">
      <c r="A26" s="38" t="s">
        <v>198</v>
      </c>
      <c r="B26" s="67" t="s">
        <v>1202</v>
      </c>
      <c r="C26" s="67" t="s">
        <v>1203</v>
      </c>
      <c r="D26" s="71" t="s">
        <v>1204</v>
      </c>
      <c r="E26" s="61"/>
      <c r="F26" s="38"/>
      <c r="G26" s="38"/>
      <c r="H26" s="60"/>
      <c r="I26" s="40"/>
    </row>
    <row r="27" spans="1:9" ht="89.25">
      <c r="A27" s="38" t="s">
        <v>220</v>
      </c>
      <c r="B27" s="74" t="s">
        <v>1205</v>
      </c>
      <c r="C27" s="170" t="s">
        <v>1206</v>
      </c>
      <c r="D27" s="71" t="s">
        <v>1207</v>
      </c>
      <c r="E27" s="72" t="s">
        <v>38</v>
      </c>
      <c r="F27" s="38"/>
      <c r="G27" s="38"/>
      <c r="H27" s="60"/>
      <c r="I27" s="40"/>
    </row>
    <row r="28" spans="1:9" ht="38.25">
      <c r="A28" s="38" t="s">
        <v>409</v>
      </c>
      <c r="B28" s="75" t="s">
        <v>1209</v>
      </c>
      <c r="C28" s="170" t="s">
        <v>1208</v>
      </c>
      <c r="D28" s="71" t="s">
        <v>1210</v>
      </c>
      <c r="E28" s="61" t="s">
        <v>38</v>
      </c>
      <c r="F28" s="38"/>
      <c r="G28" s="38"/>
      <c r="H28" s="60"/>
      <c r="I28" s="40"/>
    </row>
    <row r="29" spans="1:9" ht="51">
      <c r="A29" s="38" t="s">
        <v>410</v>
      </c>
      <c r="B29" s="76" t="s">
        <v>1211</v>
      </c>
      <c r="C29" s="170" t="s">
        <v>1212</v>
      </c>
      <c r="D29" s="71" t="s">
        <v>1213</v>
      </c>
      <c r="E29" s="61" t="s">
        <v>38</v>
      </c>
      <c r="F29" s="38"/>
      <c r="G29" s="38"/>
      <c r="H29" s="60"/>
      <c r="I29" s="40"/>
    </row>
    <row r="30" spans="1:9" ht="76.5">
      <c r="A30" s="38" t="s">
        <v>411</v>
      </c>
      <c r="B30" s="75" t="s">
        <v>1214</v>
      </c>
      <c r="C30" s="170" t="s">
        <v>1215</v>
      </c>
      <c r="D30" s="71" t="s">
        <v>1168</v>
      </c>
      <c r="E30" s="61" t="s">
        <v>38</v>
      </c>
      <c r="F30" s="38"/>
      <c r="G30" s="38"/>
      <c r="H30" s="60"/>
      <c r="I30" s="40"/>
    </row>
    <row r="31" spans="1:9" ht="63.75">
      <c r="A31" s="38" t="s">
        <v>716</v>
      </c>
      <c r="B31" s="76" t="s">
        <v>1216</v>
      </c>
      <c r="C31" s="170" t="s">
        <v>1217</v>
      </c>
      <c r="D31" s="71" t="s">
        <v>1218</v>
      </c>
      <c r="E31" s="61" t="s">
        <v>38</v>
      </c>
      <c r="F31" s="38"/>
      <c r="G31" s="38"/>
      <c r="H31" s="60"/>
      <c r="I31" s="40"/>
    </row>
    <row r="32" spans="1:9" ht="63.75">
      <c r="A32" s="38" t="s">
        <v>412</v>
      </c>
      <c r="B32" s="76" t="s">
        <v>1219</v>
      </c>
      <c r="C32" s="170" t="s">
        <v>1220</v>
      </c>
      <c r="D32" s="71" t="s">
        <v>1218</v>
      </c>
      <c r="E32" s="61" t="s">
        <v>38</v>
      </c>
      <c r="F32" s="38"/>
      <c r="G32" s="38"/>
      <c r="H32" s="60"/>
      <c r="I32" s="40"/>
    </row>
  </sheetData>
  <mergeCells count="7">
    <mergeCell ref="A14:A24"/>
    <mergeCell ref="B14:B24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56:F65459 JB65458:JB65461 SX65458:SX65461 ACT65458:ACT65461 AMP65458:AMP65461 AWL65458:AWL65461 BGH65458:BGH65461 BQD65458:BQD65461 BZZ65458:BZZ65461 CJV65458:CJV65461 CTR65458:CTR65461 DDN65458:DDN65461 DNJ65458:DNJ65461 DXF65458:DXF65461 EHB65458:EHB65461 EQX65458:EQX65461 FAT65458:FAT65461 FKP65458:FKP65461 FUL65458:FUL65461 GEH65458:GEH65461 GOD65458:GOD65461 GXZ65458:GXZ65461 HHV65458:HHV65461 HRR65458:HRR65461 IBN65458:IBN65461 ILJ65458:ILJ65461 IVF65458:IVF65461 JFB65458:JFB65461 JOX65458:JOX65461 JYT65458:JYT65461 KIP65458:KIP65461 KSL65458:KSL65461 LCH65458:LCH65461 LMD65458:LMD65461 LVZ65458:LVZ65461 MFV65458:MFV65461 MPR65458:MPR65461 MZN65458:MZN65461 NJJ65458:NJJ65461 NTF65458:NTF65461 ODB65458:ODB65461 OMX65458:OMX65461 OWT65458:OWT65461 PGP65458:PGP65461 PQL65458:PQL65461 QAH65458:QAH65461 QKD65458:QKD65461 QTZ65458:QTZ65461 RDV65458:RDV65461 RNR65458:RNR65461 RXN65458:RXN65461 SHJ65458:SHJ65461 SRF65458:SRF65461 TBB65458:TBB65461 TKX65458:TKX65461 TUT65458:TUT65461 UEP65458:UEP65461 UOL65458:UOL65461 UYH65458:UYH65461 VID65458:VID65461 VRZ65458:VRZ65461 WBV65458:WBV65461 WLR65458:WLR65461 WVN65458:WVN65461 F130992:F130995 JB130994:JB130997 SX130994:SX130997 ACT130994:ACT130997 AMP130994:AMP130997 AWL130994:AWL130997 BGH130994:BGH130997 BQD130994:BQD130997 BZZ130994:BZZ130997 CJV130994:CJV130997 CTR130994:CTR130997 DDN130994:DDN130997 DNJ130994:DNJ130997 DXF130994:DXF130997 EHB130994:EHB130997 EQX130994:EQX130997 FAT130994:FAT130997 FKP130994:FKP130997 FUL130994:FUL130997 GEH130994:GEH130997 GOD130994:GOD130997 GXZ130994:GXZ130997 HHV130994:HHV130997 HRR130994:HRR130997 IBN130994:IBN130997 ILJ130994:ILJ130997 IVF130994:IVF130997 JFB130994:JFB130997 JOX130994:JOX130997 JYT130994:JYT130997 KIP130994:KIP130997 KSL130994:KSL130997 LCH130994:LCH130997 LMD130994:LMD130997 LVZ130994:LVZ130997 MFV130994:MFV130997 MPR130994:MPR130997 MZN130994:MZN130997 NJJ130994:NJJ130997 NTF130994:NTF130997 ODB130994:ODB130997 OMX130994:OMX130997 OWT130994:OWT130997 PGP130994:PGP130997 PQL130994:PQL130997 QAH130994:QAH130997 QKD130994:QKD130997 QTZ130994:QTZ130997 RDV130994:RDV130997 RNR130994:RNR130997 RXN130994:RXN130997 SHJ130994:SHJ130997 SRF130994:SRF130997 TBB130994:TBB130997 TKX130994:TKX130997 TUT130994:TUT130997 UEP130994:UEP130997 UOL130994:UOL130997 UYH130994:UYH130997 VID130994:VID130997 VRZ130994:VRZ130997 WBV130994:WBV130997 WLR130994:WLR130997 WVN130994:WVN130997 F196528:F196531 JB196530:JB196533 SX196530:SX196533 ACT196530:ACT196533 AMP196530:AMP196533 AWL196530:AWL196533 BGH196530:BGH196533 BQD196530:BQD196533 BZZ196530:BZZ196533 CJV196530:CJV196533 CTR196530:CTR196533 DDN196530:DDN196533 DNJ196530:DNJ196533 DXF196530:DXF196533 EHB196530:EHB196533 EQX196530:EQX196533 FAT196530:FAT196533 FKP196530:FKP196533 FUL196530:FUL196533 GEH196530:GEH196533 GOD196530:GOD196533 GXZ196530:GXZ196533 HHV196530:HHV196533 HRR196530:HRR196533 IBN196530:IBN196533 ILJ196530:ILJ196533 IVF196530:IVF196533 JFB196530:JFB196533 JOX196530:JOX196533 JYT196530:JYT196533 KIP196530:KIP196533 KSL196530:KSL196533 LCH196530:LCH196533 LMD196530:LMD196533 LVZ196530:LVZ196533 MFV196530:MFV196533 MPR196530:MPR196533 MZN196530:MZN196533 NJJ196530:NJJ196533 NTF196530:NTF196533 ODB196530:ODB196533 OMX196530:OMX196533 OWT196530:OWT196533 PGP196530:PGP196533 PQL196530:PQL196533 QAH196530:QAH196533 QKD196530:QKD196533 QTZ196530:QTZ196533 RDV196530:RDV196533 RNR196530:RNR196533 RXN196530:RXN196533 SHJ196530:SHJ196533 SRF196530:SRF196533 TBB196530:TBB196533 TKX196530:TKX196533 TUT196530:TUT196533 UEP196530:UEP196533 UOL196530:UOL196533 UYH196530:UYH196533 VID196530:VID196533 VRZ196530:VRZ196533 WBV196530:WBV196533 WLR196530:WLR196533 WVN196530:WVN196533 F262064:F262067 JB262066:JB262069 SX262066:SX262069 ACT262066:ACT262069 AMP262066:AMP262069 AWL262066:AWL262069 BGH262066:BGH262069 BQD262066:BQD262069 BZZ262066:BZZ262069 CJV262066:CJV262069 CTR262066:CTR262069 DDN262066:DDN262069 DNJ262066:DNJ262069 DXF262066:DXF262069 EHB262066:EHB262069 EQX262066:EQX262069 FAT262066:FAT262069 FKP262066:FKP262069 FUL262066:FUL262069 GEH262066:GEH262069 GOD262066:GOD262069 GXZ262066:GXZ262069 HHV262066:HHV262069 HRR262066:HRR262069 IBN262066:IBN262069 ILJ262066:ILJ262069 IVF262066:IVF262069 JFB262066:JFB262069 JOX262066:JOX262069 JYT262066:JYT262069 KIP262066:KIP262069 KSL262066:KSL262069 LCH262066:LCH262069 LMD262066:LMD262069 LVZ262066:LVZ262069 MFV262066:MFV262069 MPR262066:MPR262069 MZN262066:MZN262069 NJJ262066:NJJ262069 NTF262066:NTF262069 ODB262066:ODB262069 OMX262066:OMX262069 OWT262066:OWT262069 PGP262066:PGP262069 PQL262066:PQL262069 QAH262066:QAH262069 QKD262066:QKD262069 QTZ262066:QTZ262069 RDV262066:RDV262069 RNR262066:RNR262069 RXN262066:RXN262069 SHJ262066:SHJ262069 SRF262066:SRF262069 TBB262066:TBB262069 TKX262066:TKX262069 TUT262066:TUT262069 UEP262066:UEP262069 UOL262066:UOL262069 UYH262066:UYH262069 VID262066:VID262069 VRZ262066:VRZ262069 WBV262066:WBV262069 WLR262066:WLR262069 WVN262066:WVN262069 F327600:F327603 JB327602:JB327605 SX327602:SX327605 ACT327602:ACT327605 AMP327602:AMP327605 AWL327602:AWL327605 BGH327602:BGH327605 BQD327602:BQD327605 BZZ327602:BZZ327605 CJV327602:CJV327605 CTR327602:CTR327605 DDN327602:DDN327605 DNJ327602:DNJ327605 DXF327602:DXF327605 EHB327602:EHB327605 EQX327602:EQX327605 FAT327602:FAT327605 FKP327602:FKP327605 FUL327602:FUL327605 GEH327602:GEH327605 GOD327602:GOD327605 GXZ327602:GXZ327605 HHV327602:HHV327605 HRR327602:HRR327605 IBN327602:IBN327605 ILJ327602:ILJ327605 IVF327602:IVF327605 JFB327602:JFB327605 JOX327602:JOX327605 JYT327602:JYT327605 KIP327602:KIP327605 KSL327602:KSL327605 LCH327602:LCH327605 LMD327602:LMD327605 LVZ327602:LVZ327605 MFV327602:MFV327605 MPR327602:MPR327605 MZN327602:MZN327605 NJJ327602:NJJ327605 NTF327602:NTF327605 ODB327602:ODB327605 OMX327602:OMX327605 OWT327602:OWT327605 PGP327602:PGP327605 PQL327602:PQL327605 QAH327602:QAH327605 QKD327602:QKD327605 QTZ327602:QTZ327605 RDV327602:RDV327605 RNR327602:RNR327605 RXN327602:RXN327605 SHJ327602:SHJ327605 SRF327602:SRF327605 TBB327602:TBB327605 TKX327602:TKX327605 TUT327602:TUT327605 UEP327602:UEP327605 UOL327602:UOL327605 UYH327602:UYH327605 VID327602:VID327605 VRZ327602:VRZ327605 WBV327602:WBV327605 WLR327602:WLR327605 WVN327602:WVN327605 F393136:F393139 JB393138:JB393141 SX393138:SX393141 ACT393138:ACT393141 AMP393138:AMP393141 AWL393138:AWL393141 BGH393138:BGH393141 BQD393138:BQD393141 BZZ393138:BZZ393141 CJV393138:CJV393141 CTR393138:CTR393141 DDN393138:DDN393141 DNJ393138:DNJ393141 DXF393138:DXF393141 EHB393138:EHB393141 EQX393138:EQX393141 FAT393138:FAT393141 FKP393138:FKP393141 FUL393138:FUL393141 GEH393138:GEH393141 GOD393138:GOD393141 GXZ393138:GXZ393141 HHV393138:HHV393141 HRR393138:HRR393141 IBN393138:IBN393141 ILJ393138:ILJ393141 IVF393138:IVF393141 JFB393138:JFB393141 JOX393138:JOX393141 JYT393138:JYT393141 KIP393138:KIP393141 KSL393138:KSL393141 LCH393138:LCH393141 LMD393138:LMD393141 LVZ393138:LVZ393141 MFV393138:MFV393141 MPR393138:MPR393141 MZN393138:MZN393141 NJJ393138:NJJ393141 NTF393138:NTF393141 ODB393138:ODB393141 OMX393138:OMX393141 OWT393138:OWT393141 PGP393138:PGP393141 PQL393138:PQL393141 QAH393138:QAH393141 QKD393138:QKD393141 QTZ393138:QTZ393141 RDV393138:RDV393141 RNR393138:RNR393141 RXN393138:RXN393141 SHJ393138:SHJ393141 SRF393138:SRF393141 TBB393138:TBB393141 TKX393138:TKX393141 TUT393138:TUT393141 UEP393138:UEP393141 UOL393138:UOL393141 UYH393138:UYH393141 VID393138:VID393141 VRZ393138:VRZ393141 WBV393138:WBV393141 WLR393138:WLR393141 WVN393138:WVN393141 F458672:F458675 JB458674:JB458677 SX458674:SX458677 ACT458674:ACT458677 AMP458674:AMP458677 AWL458674:AWL458677 BGH458674:BGH458677 BQD458674:BQD458677 BZZ458674:BZZ458677 CJV458674:CJV458677 CTR458674:CTR458677 DDN458674:DDN458677 DNJ458674:DNJ458677 DXF458674:DXF458677 EHB458674:EHB458677 EQX458674:EQX458677 FAT458674:FAT458677 FKP458674:FKP458677 FUL458674:FUL458677 GEH458674:GEH458677 GOD458674:GOD458677 GXZ458674:GXZ458677 HHV458674:HHV458677 HRR458674:HRR458677 IBN458674:IBN458677 ILJ458674:ILJ458677 IVF458674:IVF458677 JFB458674:JFB458677 JOX458674:JOX458677 JYT458674:JYT458677 KIP458674:KIP458677 KSL458674:KSL458677 LCH458674:LCH458677 LMD458674:LMD458677 LVZ458674:LVZ458677 MFV458674:MFV458677 MPR458674:MPR458677 MZN458674:MZN458677 NJJ458674:NJJ458677 NTF458674:NTF458677 ODB458674:ODB458677 OMX458674:OMX458677 OWT458674:OWT458677 PGP458674:PGP458677 PQL458674:PQL458677 QAH458674:QAH458677 QKD458674:QKD458677 QTZ458674:QTZ458677 RDV458674:RDV458677 RNR458674:RNR458677 RXN458674:RXN458677 SHJ458674:SHJ458677 SRF458674:SRF458677 TBB458674:TBB458677 TKX458674:TKX458677 TUT458674:TUT458677 UEP458674:UEP458677 UOL458674:UOL458677 UYH458674:UYH458677 VID458674:VID458677 VRZ458674:VRZ458677 WBV458674:WBV458677 WLR458674:WLR458677 WVN458674:WVN458677 F524208:F524211 JB524210:JB524213 SX524210:SX524213 ACT524210:ACT524213 AMP524210:AMP524213 AWL524210:AWL524213 BGH524210:BGH524213 BQD524210:BQD524213 BZZ524210:BZZ524213 CJV524210:CJV524213 CTR524210:CTR524213 DDN524210:DDN524213 DNJ524210:DNJ524213 DXF524210:DXF524213 EHB524210:EHB524213 EQX524210:EQX524213 FAT524210:FAT524213 FKP524210:FKP524213 FUL524210:FUL524213 GEH524210:GEH524213 GOD524210:GOD524213 GXZ524210:GXZ524213 HHV524210:HHV524213 HRR524210:HRR524213 IBN524210:IBN524213 ILJ524210:ILJ524213 IVF524210:IVF524213 JFB524210:JFB524213 JOX524210:JOX524213 JYT524210:JYT524213 KIP524210:KIP524213 KSL524210:KSL524213 LCH524210:LCH524213 LMD524210:LMD524213 LVZ524210:LVZ524213 MFV524210:MFV524213 MPR524210:MPR524213 MZN524210:MZN524213 NJJ524210:NJJ524213 NTF524210:NTF524213 ODB524210:ODB524213 OMX524210:OMX524213 OWT524210:OWT524213 PGP524210:PGP524213 PQL524210:PQL524213 QAH524210:QAH524213 QKD524210:QKD524213 QTZ524210:QTZ524213 RDV524210:RDV524213 RNR524210:RNR524213 RXN524210:RXN524213 SHJ524210:SHJ524213 SRF524210:SRF524213 TBB524210:TBB524213 TKX524210:TKX524213 TUT524210:TUT524213 UEP524210:UEP524213 UOL524210:UOL524213 UYH524210:UYH524213 VID524210:VID524213 VRZ524210:VRZ524213 WBV524210:WBV524213 WLR524210:WLR524213 WVN524210:WVN524213 F589744:F589747 JB589746:JB589749 SX589746:SX589749 ACT589746:ACT589749 AMP589746:AMP589749 AWL589746:AWL589749 BGH589746:BGH589749 BQD589746:BQD589749 BZZ589746:BZZ589749 CJV589746:CJV589749 CTR589746:CTR589749 DDN589746:DDN589749 DNJ589746:DNJ589749 DXF589746:DXF589749 EHB589746:EHB589749 EQX589746:EQX589749 FAT589746:FAT589749 FKP589746:FKP589749 FUL589746:FUL589749 GEH589746:GEH589749 GOD589746:GOD589749 GXZ589746:GXZ589749 HHV589746:HHV589749 HRR589746:HRR589749 IBN589746:IBN589749 ILJ589746:ILJ589749 IVF589746:IVF589749 JFB589746:JFB589749 JOX589746:JOX589749 JYT589746:JYT589749 KIP589746:KIP589749 KSL589746:KSL589749 LCH589746:LCH589749 LMD589746:LMD589749 LVZ589746:LVZ589749 MFV589746:MFV589749 MPR589746:MPR589749 MZN589746:MZN589749 NJJ589746:NJJ589749 NTF589746:NTF589749 ODB589746:ODB589749 OMX589746:OMX589749 OWT589746:OWT589749 PGP589746:PGP589749 PQL589746:PQL589749 QAH589746:QAH589749 QKD589746:QKD589749 QTZ589746:QTZ589749 RDV589746:RDV589749 RNR589746:RNR589749 RXN589746:RXN589749 SHJ589746:SHJ589749 SRF589746:SRF589749 TBB589746:TBB589749 TKX589746:TKX589749 TUT589746:TUT589749 UEP589746:UEP589749 UOL589746:UOL589749 UYH589746:UYH589749 VID589746:VID589749 VRZ589746:VRZ589749 WBV589746:WBV589749 WLR589746:WLR589749 WVN589746:WVN589749 F655280:F655283 JB655282:JB655285 SX655282:SX655285 ACT655282:ACT655285 AMP655282:AMP655285 AWL655282:AWL655285 BGH655282:BGH655285 BQD655282:BQD655285 BZZ655282:BZZ655285 CJV655282:CJV655285 CTR655282:CTR655285 DDN655282:DDN655285 DNJ655282:DNJ655285 DXF655282:DXF655285 EHB655282:EHB655285 EQX655282:EQX655285 FAT655282:FAT655285 FKP655282:FKP655285 FUL655282:FUL655285 GEH655282:GEH655285 GOD655282:GOD655285 GXZ655282:GXZ655285 HHV655282:HHV655285 HRR655282:HRR655285 IBN655282:IBN655285 ILJ655282:ILJ655285 IVF655282:IVF655285 JFB655282:JFB655285 JOX655282:JOX655285 JYT655282:JYT655285 KIP655282:KIP655285 KSL655282:KSL655285 LCH655282:LCH655285 LMD655282:LMD655285 LVZ655282:LVZ655285 MFV655282:MFV655285 MPR655282:MPR655285 MZN655282:MZN655285 NJJ655282:NJJ655285 NTF655282:NTF655285 ODB655282:ODB655285 OMX655282:OMX655285 OWT655282:OWT655285 PGP655282:PGP655285 PQL655282:PQL655285 QAH655282:QAH655285 QKD655282:QKD655285 QTZ655282:QTZ655285 RDV655282:RDV655285 RNR655282:RNR655285 RXN655282:RXN655285 SHJ655282:SHJ655285 SRF655282:SRF655285 TBB655282:TBB655285 TKX655282:TKX655285 TUT655282:TUT655285 UEP655282:UEP655285 UOL655282:UOL655285 UYH655282:UYH655285 VID655282:VID655285 VRZ655282:VRZ655285 WBV655282:WBV655285 WLR655282:WLR655285 WVN655282:WVN655285 F720816:F720819 JB720818:JB720821 SX720818:SX720821 ACT720818:ACT720821 AMP720818:AMP720821 AWL720818:AWL720821 BGH720818:BGH720821 BQD720818:BQD720821 BZZ720818:BZZ720821 CJV720818:CJV720821 CTR720818:CTR720821 DDN720818:DDN720821 DNJ720818:DNJ720821 DXF720818:DXF720821 EHB720818:EHB720821 EQX720818:EQX720821 FAT720818:FAT720821 FKP720818:FKP720821 FUL720818:FUL720821 GEH720818:GEH720821 GOD720818:GOD720821 GXZ720818:GXZ720821 HHV720818:HHV720821 HRR720818:HRR720821 IBN720818:IBN720821 ILJ720818:ILJ720821 IVF720818:IVF720821 JFB720818:JFB720821 JOX720818:JOX720821 JYT720818:JYT720821 KIP720818:KIP720821 KSL720818:KSL720821 LCH720818:LCH720821 LMD720818:LMD720821 LVZ720818:LVZ720821 MFV720818:MFV720821 MPR720818:MPR720821 MZN720818:MZN720821 NJJ720818:NJJ720821 NTF720818:NTF720821 ODB720818:ODB720821 OMX720818:OMX720821 OWT720818:OWT720821 PGP720818:PGP720821 PQL720818:PQL720821 QAH720818:QAH720821 QKD720818:QKD720821 QTZ720818:QTZ720821 RDV720818:RDV720821 RNR720818:RNR720821 RXN720818:RXN720821 SHJ720818:SHJ720821 SRF720818:SRF720821 TBB720818:TBB720821 TKX720818:TKX720821 TUT720818:TUT720821 UEP720818:UEP720821 UOL720818:UOL720821 UYH720818:UYH720821 VID720818:VID720821 VRZ720818:VRZ720821 WBV720818:WBV720821 WLR720818:WLR720821 WVN720818:WVN720821 F786352:F786355 JB786354:JB786357 SX786354:SX786357 ACT786354:ACT786357 AMP786354:AMP786357 AWL786354:AWL786357 BGH786354:BGH786357 BQD786354:BQD786357 BZZ786354:BZZ786357 CJV786354:CJV786357 CTR786354:CTR786357 DDN786354:DDN786357 DNJ786354:DNJ786357 DXF786354:DXF786357 EHB786354:EHB786357 EQX786354:EQX786357 FAT786354:FAT786357 FKP786354:FKP786357 FUL786354:FUL786357 GEH786354:GEH786357 GOD786354:GOD786357 GXZ786354:GXZ786357 HHV786354:HHV786357 HRR786354:HRR786357 IBN786354:IBN786357 ILJ786354:ILJ786357 IVF786354:IVF786357 JFB786354:JFB786357 JOX786354:JOX786357 JYT786354:JYT786357 KIP786354:KIP786357 KSL786354:KSL786357 LCH786354:LCH786357 LMD786354:LMD786357 LVZ786354:LVZ786357 MFV786354:MFV786357 MPR786354:MPR786357 MZN786354:MZN786357 NJJ786354:NJJ786357 NTF786354:NTF786357 ODB786354:ODB786357 OMX786354:OMX786357 OWT786354:OWT786357 PGP786354:PGP786357 PQL786354:PQL786357 QAH786354:QAH786357 QKD786354:QKD786357 QTZ786354:QTZ786357 RDV786354:RDV786357 RNR786354:RNR786357 RXN786354:RXN786357 SHJ786354:SHJ786357 SRF786354:SRF786357 TBB786354:TBB786357 TKX786354:TKX786357 TUT786354:TUT786357 UEP786354:UEP786357 UOL786354:UOL786357 UYH786354:UYH786357 VID786354:VID786357 VRZ786354:VRZ786357 WBV786354:WBV786357 WLR786354:WLR786357 WVN786354:WVN786357 F851888:F851891 JB851890:JB851893 SX851890:SX851893 ACT851890:ACT851893 AMP851890:AMP851893 AWL851890:AWL851893 BGH851890:BGH851893 BQD851890:BQD851893 BZZ851890:BZZ851893 CJV851890:CJV851893 CTR851890:CTR851893 DDN851890:DDN851893 DNJ851890:DNJ851893 DXF851890:DXF851893 EHB851890:EHB851893 EQX851890:EQX851893 FAT851890:FAT851893 FKP851890:FKP851893 FUL851890:FUL851893 GEH851890:GEH851893 GOD851890:GOD851893 GXZ851890:GXZ851893 HHV851890:HHV851893 HRR851890:HRR851893 IBN851890:IBN851893 ILJ851890:ILJ851893 IVF851890:IVF851893 JFB851890:JFB851893 JOX851890:JOX851893 JYT851890:JYT851893 KIP851890:KIP851893 KSL851890:KSL851893 LCH851890:LCH851893 LMD851890:LMD851893 LVZ851890:LVZ851893 MFV851890:MFV851893 MPR851890:MPR851893 MZN851890:MZN851893 NJJ851890:NJJ851893 NTF851890:NTF851893 ODB851890:ODB851893 OMX851890:OMX851893 OWT851890:OWT851893 PGP851890:PGP851893 PQL851890:PQL851893 QAH851890:QAH851893 QKD851890:QKD851893 QTZ851890:QTZ851893 RDV851890:RDV851893 RNR851890:RNR851893 RXN851890:RXN851893 SHJ851890:SHJ851893 SRF851890:SRF851893 TBB851890:TBB851893 TKX851890:TKX851893 TUT851890:TUT851893 UEP851890:UEP851893 UOL851890:UOL851893 UYH851890:UYH851893 VID851890:VID851893 VRZ851890:VRZ851893 WBV851890:WBV851893 WLR851890:WLR851893 WVN851890:WVN851893 F917424:F917427 JB917426:JB917429 SX917426:SX917429 ACT917426:ACT917429 AMP917426:AMP917429 AWL917426:AWL917429 BGH917426:BGH917429 BQD917426:BQD917429 BZZ917426:BZZ917429 CJV917426:CJV917429 CTR917426:CTR917429 DDN917426:DDN917429 DNJ917426:DNJ917429 DXF917426:DXF917429 EHB917426:EHB917429 EQX917426:EQX917429 FAT917426:FAT917429 FKP917426:FKP917429 FUL917426:FUL917429 GEH917426:GEH917429 GOD917426:GOD917429 GXZ917426:GXZ917429 HHV917426:HHV917429 HRR917426:HRR917429 IBN917426:IBN917429 ILJ917426:ILJ917429 IVF917426:IVF917429 JFB917426:JFB917429 JOX917426:JOX917429 JYT917426:JYT917429 KIP917426:KIP917429 KSL917426:KSL917429 LCH917426:LCH917429 LMD917426:LMD917429 LVZ917426:LVZ917429 MFV917426:MFV917429 MPR917426:MPR917429 MZN917426:MZN917429 NJJ917426:NJJ917429 NTF917426:NTF917429 ODB917426:ODB917429 OMX917426:OMX917429 OWT917426:OWT917429 PGP917426:PGP917429 PQL917426:PQL917429 QAH917426:QAH917429 QKD917426:QKD917429 QTZ917426:QTZ917429 RDV917426:RDV917429 RNR917426:RNR917429 RXN917426:RXN917429 SHJ917426:SHJ917429 SRF917426:SRF917429 TBB917426:TBB917429 TKX917426:TKX917429 TUT917426:TUT917429 UEP917426:UEP917429 UOL917426:UOL917429 UYH917426:UYH917429 VID917426:VID917429 VRZ917426:VRZ917429 WBV917426:WBV917429 WLR917426:WLR917429 WVN917426:WVN917429 F982960:F982963 JB982962:JB982965 SX982962:SX982965 ACT982962:ACT982965 AMP982962:AMP982965 AWL982962:AWL982965 BGH982962:BGH982965 BQD982962:BQD982965 BZZ982962:BZZ982965 CJV982962:CJV982965 CTR982962:CTR982965 DDN982962:DDN982965 DNJ982962:DNJ982965 DXF982962:DXF982965 EHB982962:EHB982965 EQX982962:EQX982965 FAT982962:FAT982965 FKP982962:FKP982965 FUL982962:FUL982965 GEH982962:GEH982965 GOD982962:GOD982965 GXZ982962:GXZ982965 HHV982962:HHV982965 HRR982962:HRR982965 IBN982962:IBN982965 ILJ982962:ILJ982965 IVF982962:IVF982965 JFB982962:JFB982965 JOX982962:JOX982965 JYT982962:JYT982965 KIP982962:KIP982965 KSL982962:KSL982965 LCH982962:LCH982965 LMD982962:LMD982965 LVZ982962:LVZ982965 MFV982962:MFV982965 MPR982962:MPR982965 MZN982962:MZN982965 NJJ982962:NJJ982965 NTF982962:NTF982965 ODB982962:ODB982965 OMX982962:OMX982965 OWT982962:OWT982965 PGP982962:PGP982965 PQL982962:PQL982965 QAH982962:QAH982965 QKD982962:QKD982965 QTZ982962:QTZ982965 RDV982962:RDV982965 RNR982962:RNR982965 RXN982962:RXN982965 SHJ982962:SHJ982965 SRF982962:SRF982965 TBB982962:TBB982965 TKX982962:TKX982965 TUT982962:TUT982965 UEP982962:UEP982965 UOL982962:UOL982965 UYH982962:UYH982965 VID982962:VID982965 VRZ982962:VRZ982965 WBV982962:WBV982965 WLR982962:WLR982965 WVN982962:WVN982965 F65530:F65652 JB65532:JB65654 SX65532:SX65654 ACT65532:ACT65654 AMP65532:AMP65654 AWL65532:AWL65654 BGH65532:BGH65654 BQD65532:BQD65654 BZZ65532:BZZ65654 CJV65532:CJV65654 CTR65532:CTR65654 DDN65532:DDN65654 DNJ65532:DNJ65654 DXF65532:DXF65654 EHB65532:EHB65654 EQX65532:EQX65654 FAT65532:FAT65654 FKP65532:FKP65654 FUL65532:FUL65654 GEH65532:GEH65654 GOD65532:GOD65654 GXZ65532:GXZ65654 HHV65532:HHV65654 HRR65532:HRR65654 IBN65532:IBN65654 ILJ65532:ILJ65654 IVF65532:IVF65654 JFB65532:JFB65654 JOX65532:JOX65654 JYT65532:JYT65654 KIP65532:KIP65654 KSL65532:KSL65654 LCH65532:LCH65654 LMD65532:LMD65654 LVZ65532:LVZ65654 MFV65532:MFV65654 MPR65532:MPR65654 MZN65532:MZN65654 NJJ65532:NJJ65654 NTF65532:NTF65654 ODB65532:ODB65654 OMX65532:OMX65654 OWT65532:OWT65654 PGP65532:PGP65654 PQL65532:PQL65654 QAH65532:QAH65654 QKD65532:QKD65654 QTZ65532:QTZ65654 RDV65532:RDV65654 RNR65532:RNR65654 RXN65532:RXN65654 SHJ65532:SHJ65654 SRF65532:SRF65654 TBB65532:TBB65654 TKX65532:TKX65654 TUT65532:TUT65654 UEP65532:UEP65654 UOL65532:UOL65654 UYH65532:UYH65654 VID65532:VID65654 VRZ65532:VRZ65654 WBV65532:WBV65654 WLR65532:WLR65654 WVN65532:WVN65654 F131066:F131188 JB131068:JB131190 SX131068:SX131190 ACT131068:ACT131190 AMP131068:AMP131190 AWL131068:AWL131190 BGH131068:BGH131190 BQD131068:BQD131190 BZZ131068:BZZ131190 CJV131068:CJV131190 CTR131068:CTR131190 DDN131068:DDN131190 DNJ131068:DNJ131190 DXF131068:DXF131190 EHB131068:EHB131190 EQX131068:EQX131190 FAT131068:FAT131190 FKP131068:FKP131190 FUL131068:FUL131190 GEH131068:GEH131190 GOD131068:GOD131190 GXZ131068:GXZ131190 HHV131068:HHV131190 HRR131068:HRR131190 IBN131068:IBN131190 ILJ131068:ILJ131190 IVF131068:IVF131190 JFB131068:JFB131190 JOX131068:JOX131190 JYT131068:JYT131190 KIP131068:KIP131190 KSL131068:KSL131190 LCH131068:LCH131190 LMD131068:LMD131190 LVZ131068:LVZ131190 MFV131068:MFV131190 MPR131068:MPR131190 MZN131068:MZN131190 NJJ131068:NJJ131190 NTF131068:NTF131190 ODB131068:ODB131190 OMX131068:OMX131190 OWT131068:OWT131190 PGP131068:PGP131190 PQL131068:PQL131190 QAH131068:QAH131190 QKD131068:QKD131190 QTZ131068:QTZ131190 RDV131068:RDV131190 RNR131068:RNR131190 RXN131068:RXN131190 SHJ131068:SHJ131190 SRF131068:SRF131190 TBB131068:TBB131190 TKX131068:TKX131190 TUT131068:TUT131190 UEP131068:UEP131190 UOL131068:UOL131190 UYH131068:UYH131190 VID131068:VID131190 VRZ131068:VRZ131190 WBV131068:WBV131190 WLR131068:WLR131190 WVN131068:WVN131190 F196602:F196724 JB196604:JB196726 SX196604:SX196726 ACT196604:ACT196726 AMP196604:AMP196726 AWL196604:AWL196726 BGH196604:BGH196726 BQD196604:BQD196726 BZZ196604:BZZ196726 CJV196604:CJV196726 CTR196604:CTR196726 DDN196604:DDN196726 DNJ196604:DNJ196726 DXF196604:DXF196726 EHB196604:EHB196726 EQX196604:EQX196726 FAT196604:FAT196726 FKP196604:FKP196726 FUL196604:FUL196726 GEH196604:GEH196726 GOD196604:GOD196726 GXZ196604:GXZ196726 HHV196604:HHV196726 HRR196604:HRR196726 IBN196604:IBN196726 ILJ196604:ILJ196726 IVF196604:IVF196726 JFB196604:JFB196726 JOX196604:JOX196726 JYT196604:JYT196726 KIP196604:KIP196726 KSL196604:KSL196726 LCH196604:LCH196726 LMD196604:LMD196726 LVZ196604:LVZ196726 MFV196604:MFV196726 MPR196604:MPR196726 MZN196604:MZN196726 NJJ196604:NJJ196726 NTF196604:NTF196726 ODB196604:ODB196726 OMX196604:OMX196726 OWT196604:OWT196726 PGP196604:PGP196726 PQL196604:PQL196726 QAH196604:QAH196726 QKD196604:QKD196726 QTZ196604:QTZ196726 RDV196604:RDV196726 RNR196604:RNR196726 RXN196604:RXN196726 SHJ196604:SHJ196726 SRF196604:SRF196726 TBB196604:TBB196726 TKX196604:TKX196726 TUT196604:TUT196726 UEP196604:UEP196726 UOL196604:UOL196726 UYH196604:UYH196726 VID196604:VID196726 VRZ196604:VRZ196726 WBV196604:WBV196726 WLR196604:WLR196726 WVN196604:WVN196726 F262138:F262260 JB262140:JB262262 SX262140:SX262262 ACT262140:ACT262262 AMP262140:AMP262262 AWL262140:AWL262262 BGH262140:BGH262262 BQD262140:BQD262262 BZZ262140:BZZ262262 CJV262140:CJV262262 CTR262140:CTR262262 DDN262140:DDN262262 DNJ262140:DNJ262262 DXF262140:DXF262262 EHB262140:EHB262262 EQX262140:EQX262262 FAT262140:FAT262262 FKP262140:FKP262262 FUL262140:FUL262262 GEH262140:GEH262262 GOD262140:GOD262262 GXZ262140:GXZ262262 HHV262140:HHV262262 HRR262140:HRR262262 IBN262140:IBN262262 ILJ262140:ILJ262262 IVF262140:IVF262262 JFB262140:JFB262262 JOX262140:JOX262262 JYT262140:JYT262262 KIP262140:KIP262262 KSL262140:KSL262262 LCH262140:LCH262262 LMD262140:LMD262262 LVZ262140:LVZ262262 MFV262140:MFV262262 MPR262140:MPR262262 MZN262140:MZN262262 NJJ262140:NJJ262262 NTF262140:NTF262262 ODB262140:ODB262262 OMX262140:OMX262262 OWT262140:OWT262262 PGP262140:PGP262262 PQL262140:PQL262262 QAH262140:QAH262262 QKD262140:QKD262262 QTZ262140:QTZ262262 RDV262140:RDV262262 RNR262140:RNR262262 RXN262140:RXN262262 SHJ262140:SHJ262262 SRF262140:SRF262262 TBB262140:TBB262262 TKX262140:TKX262262 TUT262140:TUT262262 UEP262140:UEP262262 UOL262140:UOL262262 UYH262140:UYH262262 VID262140:VID262262 VRZ262140:VRZ262262 WBV262140:WBV262262 WLR262140:WLR262262 WVN262140:WVN262262 F327674:F327796 JB327676:JB327798 SX327676:SX327798 ACT327676:ACT327798 AMP327676:AMP327798 AWL327676:AWL327798 BGH327676:BGH327798 BQD327676:BQD327798 BZZ327676:BZZ327798 CJV327676:CJV327798 CTR327676:CTR327798 DDN327676:DDN327798 DNJ327676:DNJ327798 DXF327676:DXF327798 EHB327676:EHB327798 EQX327676:EQX327798 FAT327676:FAT327798 FKP327676:FKP327798 FUL327676:FUL327798 GEH327676:GEH327798 GOD327676:GOD327798 GXZ327676:GXZ327798 HHV327676:HHV327798 HRR327676:HRR327798 IBN327676:IBN327798 ILJ327676:ILJ327798 IVF327676:IVF327798 JFB327676:JFB327798 JOX327676:JOX327798 JYT327676:JYT327798 KIP327676:KIP327798 KSL327676:KSL327798 LCH327676:LCH327798 LMD327676:LMD327798 LVZ327676:LVZ327798 MFV327676:MFV327798 MPR327676:MPR327798 MZN327676:MZN327798 NJJ327676:NJJ327798 NTF327676:NTF327798 ODB327676:ODB327798 OMX327676:OMX327798 OWT327676:OWT327798 PGP327676:PGP327798 PQL327676:PQL327798 QAH327676:QAH327798 QKD327676:QKD327798 QTZ327676:QTZ327798 RDV327676:RDV327798 RNR327676:RNR327798 RXN327676:RXN327798 SHJ327676:SHJ327798 SRF327676:SRF327798 TBB327676:TBB327798 TKX327676:TKX327798 TUT327676:TUT327798 UEP327676:UEP327798 UOL327676:UOL327798 UYH327676:UYH327798 VID327676:VID327798 VRZ327676:VRZ327798 WBV327676:WBV327798 WLR327676:WLR327798 WVN327676:WVN327798 F393210:F393332 JB393212:JB393334 SX393212:SX393334 ACT393212:ACT393334 AMP393212:AMP393334 AWL393212:AWL393334 BGH393212:BGH393334 BQD393212:BQD393334 BZZ393212:BZZ393334 CJV393212:CJV393334 CTR393212:CTR393334 DDN393212:DDN393334 DNJ393212:DNJ393334 DXF393212:DXF393334 EHB393212:EHB393334 EQX393212:EQX393334 FAT393212:FAT393334 FKP393212:FKP393334 FUL393212:FUL393334 GEH393212:GEH393334 GOD393212:GOD393334 GXZ393212:GXZ393334 HHV393212:HHV393334 HRR393212:HRR393334 IBN393212:IBN393334 ILJ393212:ILJ393334 IVF393212:IVF393334 JFB393212:JFB393334 JOX393212:JOX393334 JYT393212:JYT393334 KIP393212:KIP393334 KSL393212:KSL393334 LCH393212:LCH393334 LMD393212:LMD393334 LVZ393212:LVZ393334 MFV393212:MFV393334 MPR393212:MPR393334 MZN393212:MZN393334 NJJ393212:NJJ393334 NTF393212:NTF393334 ODB393212:ODB393334 OMX393212:OMX393334 OWT393212:OWT393334 PGP393212:PGP393334 PQL393212:PQL393334 QAH393212:QAH393334 QKD393212:QKD393334 QTZ393212:QTZ393334 RDV393212:RDV393334 RNR393212:RNR393334 RXN393212:RXN393334 SHJ393212:SHJ393334 SRF393212:SRF393334 TBB393212:TBB393334 TKX393212:TKX393334 TUT393212:TUT393334 UEP393212:UEP393334 UOL393212:UOL393334 UYH393212:UYH393334 VID393212:VID393334 VRZ393212:VRZ393334 WBV393212:WBV393334 WLR393212:WLR393334 WVN393212:WVN393334 F458746:F458868 JB458748:JB458870 SX458748:SX458870 ACT458748:ACT458870 AMP458748:AMP458870 AWL458748:AWL458870 BGH458748:BGH458870 BQD458748:BQD458870 BZZ458748:BZZ458870 CJV458748:CJV458870 CTR458748:CTR458870 DDN458748:DDN458870 DNJ458748:DNJ458870 DXF458748:DXF458870 EHB458748:EHB458870 EQX458748:EQX458870 FAT458748:FAT458870 FKP458748:FKP458870 FUL458748:FUL458870 GEH458748:GEH458870 GOD458748:GOD458870 GXZ458748:GXZ458870 HHV458748:HHV458870 HRR458748:HRR458870 IBN458748:IBN458870 ILJ458748:ILJ458870 IVF458748:IVF458870 JFB458748:JFB458870 JOX458748:JOX458870 JYT458748:JYT458870 KIP458748:KIP458870 KSL458748:KSL458870 LCH458748:LCH458870 LMD458748:LMD458870 LVZ458748:LVZ458870 MFV458748:MFV458870 MPR458748:MPR458870 MZN458748:MZN458870 NJJ458748:NJJ458870 NTF458748:NTF458870 ODB458748:ODB458870 OMX458748:OMX458870 OWT458748:OWT458870 PGP458748:PGP458870 PQL458748:PQL458870 QAH458748:QAH458870 QKD458748:QKD458870 QTZ458748:QTZ458870 RDV458748:RDV458870 RNR458748:RNR458870 RXN458748:RXN458870 SHJ458748:SHJ458870 SRF458748:SRF458870 TBB458748:TBB458870 TKX458748:TKX458870 TUT458748:TUT458870 UEP458748:UEP458870 UOL458748:UOL458870 UYH458748:UYH458870 VID458748:VID458870 VRZ458748:VRZ458870 WBV458748:WBV458870 WLR458748:WLR458870 WVN458748:WVN458870 F524282:F524404 JB524284:JB524406 SX524284:SX524406 ACT524284:ACT524406 AMP524284:AMP524406 AWL524284:AWL524406 BGH524284:BGH524406 BQD524284:BQD524406 BZZ524284:BZZ524406 CJV524284:CJV524406 CTR524284:CTR524406 DDN524284:DDN524406 DNJ524284:DNJ524406 DXF524284:DXF524406 EHB524284:EHB524406 EQX524284:EQX524406 FAT524284:FAT524406 FKP524284:FKP524406 FUL524284:FUL524406 GEH524284:GEH524406 GOD524284:GOD524406 GXZ524284:GXZ524406 HHV524284:HHV524406 HRR524284:HRR524406 IBN524284:IBN524406 ILJ524284:ILJ524406 IVF524284:IVF524406 JFB524284:JFB524406 JOX524284:JOX524406 JYT524284:JYT524406 KIP524284:KIP524406 KSL524284:KSL524406 LCH524284:LCH524406 LMD524284:LMD524406 LVZ524284:LVZ524406 MFV524284:MFV524406 MPR524284:MPR524406 MZN524284:MZN524406 NJJ524284:NJJ524406 NTF524284:NTF524406 ODB524284:ODB524406 OMX524284:OMX524406 OWT524284:OWT524406 PGP524284:PGP524406 PQL524284:PQL524406 QAH524284:QAH524406 QKD524284:QKD524406 QTZ524284:QTZ524406 RDV524284:RDV524406 RNR524284:RNR524406 RXN524284:RXN524406 SHJ524284:SHJ524406 SRF524284:SRF524406 TBB524284:TBB524406 TKX524284:TKX524406 TUT524284:TUT524406 UEP524284:UEP524406 UOL524284:UOL524406 UYH524284:UYH524406 VID524284:VID524406 VRZ524284:VRZ524406 WBV524284:WBV524406 WLR524284:WLR524406 WVN524284:WVN524406 F589818:F589940 JB589820:JB589942 SX589820:SX589942 ACT589820:ACT589942 AMP589820:AMP589942 AWL589820:AWL589942 BGH589820:BGH589942 BQD589820:BQD589942 BZZ589820:BZZ589942 CJV589820:CJV589942 CTR589820:CTR589942 DDN589820:DDN589942 DNJ589820:DNJ589942 DXF589820:DXF589942 EHB589820:EHB589942 EQX589820:EQX589942 FAT589820:FAT589942 FKP589820:FKP589942 FUL589820:FUL589942 GEH589820:GEH589942 GOD589820:GOD589942 GXZ589820:GXZ589942 HHV589820:HHV589942 HRR589820:HRR589942 IBN589820:IBN589942 ILJ589820:ILJ589942 IVF589820:IVF589942 JFB589820:JFB589942 JOX589820:JOX589942 JYT589820:JYT589942 KIP589820:KIP589942 KSL589820:KSL589942 LCH589820:LCH589942 LMD589820:LMD589942 LVZ589820:LVZ589942 MFV589820:MFV589942 MPR589820:MPR589942 MZN589820:MZN589942 NJJ589820:NJJ589942 NTF589820:NTF589942 ODB589820:ODB589942 OMX589820:OMX589942 OWT589820:OWT589942 PGP589820:PGP589942 PQL589820:PQL589942 QAH589820:QAH589942 QKD589820:QKD589942 QTZ589820:QTZ589942 RDV589820:RDV589942 RNR589820:RNR589942 RXN589820:RXN589942 SHJ589820:SHJ589942 SRF589820:SRF589942 TBB589820:TBB589942 TKX589820:TKX589942 TUT589820:TUT589942 UEP589820:UEP589942 UOL589820:UOL589942 UYH589820:UYH589942 VID589820:VID589942 VRZ589820:VRZ589942 WBV589820:WBV589942 WLR589820:WLR589942 WVN589820:WVN589942 F655354:F655476 JB655356:JB655478 SX655356:SX655478 ACT655356:ACT655478 AMP655356:AMP655478 AWL655356:AWL655478 BGH655356:BGH655478 BQD655356:BQD655478 BZZ655356:BZZ655478 CJV655356:CJV655478 CTR655356:CTR655478 DDN655356:DDN655478 DNJ655356:DNJ655478 DXF655356:DXF655478 EHB655356:EHB655478 EQX655356:EQX655478 FAT655356:FAT655478 FKP655356:FKP655478 FUL655356:FUL655478 GEH655356:GEH655478 GOD655356:GOD655478 GXZ655356:GXZ655478 HHV655356:HHV655478 HRR655356:HRR655478 IBN655356:IBN655478 ILJ655356:ILJ655478 IVF655356:IVF655478 JFB655356:JFB655478 JOX655356:JOX655478 JYT655356:JYT655478 KIP655356:KIP655478 KSL655356:KSL655478 LCH655356:LCH655478 LMD655356:LMD655478 LVZ655356:LVZ655478 MFV655356:MFV655478 MPR655356:MPR655478 MZN655356:MZN655478 NJJ655356:NJJ655478 NTF655356:NTF655478 ODB655356:ODB655478 OMX655356:OMX655478 OWT655356:OWT655478 PGP655356:PGP655478 PQL655356:PQL655478 QAH655356:QAH655478 QKD655356:QKD655478 QTZ655356:QTZ655478 RDV655356:RDV655478 RNR655356:RNR655478 RXN655356:RXN655478 SHJ655356:SHJ655478 SRF655356:SRF655478 TBB655356:TBB655478 TKX655356:TKX655478 TUT655356:TUT655478 UEP655356:UEP655478 UOL655356:UOL655478 UYH655356:UYH655478 VID655356:VID655478 VRZ655356:VRZ655478 WBV655356:WBV655478 WLR655356:WLR655478 WVN655356:WVN655478 F720890:F721012 JB720892:JB721014 SX720892:SX721014 ACT720892:ACT721014 AMP720892:AMP721014 AWL720892:AWL721014 BGH720892:BGH721014 BQD720892:BQD721014 BZZ720892:BZZ721014 CJV720892:CJV721014 CTR720892:CTR721014 DDN720892:DDN721014 DNJ720892:DNJ721014 DXF720892:DXF721014 EHB720892:EHB721014 EQX720892:EQX721014 FAT720892:FAT721014 FKP720892:FKP721014 FUL720892:FUL721014 GEH720892:GEH721014 GOD720892:GOD721014 GXZ720892:GXZ721014 HHV720892:HHV721014 HRR720892:HRR721014 IBN720892:IBN721014 ILJ720892:ILJ721014 IVF720892:IVF721014 JFB720892:JFB721014 JOX720892:JOX721014 JYT720892:JYT721014 KIP720892:KIP721014 KSL720892:KSL721014 LCH720892:LCH721014 LMD720892:LMD721014 LVZ720892:LVZ721014 MFV720892:MFV721014 MPR720892:MPR721014 MZN720892:MZN721014 NJJ720892:NJJ721014 NTF720892:NTF721014 ODB720892:ODB721014 OMX720892:OMX721014 OWT720892:OWT721014 PGP720892:PGP721014 PQL720892:PQL721014 QAH720892:QAH721014 QKD720892:QKD721014 QTZ720892:QTZ721014 RDV720892:RDV721014 RNR720892:RNR721014 RXN720892:RXN721014 SHJ720892:SHJ721014 SRF720892:SRF721014 TBB720892:TBB721014 TKX720892:TKX721014 TUT720892:TUT721014 UEP720892:UEP721014 UOL720892:UOL721014 UYH720892:UYH721014 VID720892:VID721014 VRZ720892:VRZ721014 WBV720892:WBV721014 WLR720892:WLR721014 WVN720892:WVN721014 F786426:F786548 JB786428:JB786550 SX786428:SX786550 ACT786428:ACT786550 AMP786428:AMP786550 AWL786428:AWL786550 BGH786428:BGH786550 BQD786428:BQD786550 BZZ786428:BZZ786550 CJV786428:CJV786550 CTR786428:CTR786550 DDN786428:DDN786550 DNJ786428:DNJ786550 DXF786428:DXF786550 EHB786428:EHB786550 EQX786428:EQX786550 FAT786428:FAT786550 FKP786428:FKP786550 FUL786428:FUL786550 GEH786428:GEH786550 GOD786428:GOD786550 GXZ786428:GXZ786550 HHV786428:HHV786550 HRR786428:HRR786550 IBN786428:IBN786550 ILJ786428:ILJ786550 IVF786428:IVF786550 JFB786428:JFB786550 JOX786428:JOX786550 JYT786428:JYT786550 KIP786428:KIP786550 KSL786428:KSL786550 LCH786428:LCH786550 LMD786428:LMD786550 LVZ786428:LVZ786550 MFV786428:MFV786550 MPR786428:MPR786550 MZN786428:MZN786550 NJJ786428:NJJ786550 NTF786428:NTF786550 ODB786428:ODB786550 OMX786428:OMX786550 OWT786428:OWT786550 PGP786428:PGP786550 PQL786428:PQL786550 QAH786428:QAH786550 QKD786428:QKD786550 QTZ786428:QTZ786550 RDV786428:RDV786550 RNR786428:RNR786550 RXN786428:RXN786550 SHJ786428:SHJ786550 SRF786428:SRF786550 TBB786428:TBB786550 TKX786428:TKX786550 TUT786428:TUT786550 UEP786428:UEP786550 UOL786428:UOL786550 UYH786428:UYH786550 VID786428:VID786550 VRZ786428:VRZ786550 WBV786428:WBV786550 WLR786428:WLR786550 WVN786428:WVN786550 F851962:F852084 JB851964:JB852086 SX851964:SX852086 ACT851964:ACT852086 AMP851964:AMP852086 AWL851964:AWL852086 BGH851964:BGH852086 BQD851964:BQD852086 BZZ851964:BZZ852086 CJV851964:CJV852086 CTR851964:CTR852086 DDN851964:DDN852086 DNJ851964:DNJ852086 DXF851964:DXF852086 EHB851964:EHB852086 EQX851964:EQX852086 FAT851964:FAT852086 FKP851964:FKP852086 FUL851964:FUL852086 GEH851964:GEH852086 GOD851964:GOD852086 GXZ851964:GXZ852086 HHV851964:HHV852086 HRR851964:HRR852086 IBN851964:IBN852086 ILJ851964:ILJ852086 IVF851964:IVF852086 JFB851964:JFB852086 JOX851964:JOX852086 JYT851964:JYT852086 KIP851964:KIP852086 KSL851964:KSL852086 LCH851964:LCH852086 LMD851964:LMD852086 LVZ851964:LVZ852086 MFV851964:MFV852086 MPR851964:MPR852086 MZN851964:MZN852086 NJJ851964:NJJ852086 NTF851964:NTF852086 ODB851964:ODB852086 OMX851964:OMX852086 OWT851964:OWT852086 PGP851964:PGP852086 PQL851964:PQL852086 QAH851964:QAH852086 QKD851964:QKD852086 QTZ851964:QTZ852086 RDV851964:RDV852086 RNR851964:RNR852086 RXN851964:RXN852086 SHJ851964:SHJ852086 SRF851964:SRF852086 TBB851964:TBB852086 TKX851964:TKX852086 TUT851964:TUT852086 UEP851964:UEP852086 UOL851964:UOL852086 UYH851964:UYH852086 VID851964:VID852086 VRZ851964:VRZ852086 WBV851964:WBV852086 WLR851964:WLR852086 WVN851964:WVN852086 F917498:F917620 JB917500:JB917622 SX917500:SX917622 ACT917500:ACT917622 AMP917500:AMP917622 AWL917500:AWL917622 BGH917500:BGH917622 BQD917500:BQD917622 BZZ917500:BZZ917622 CJV917500:CJV917622 CTR917500:CTR917622 DDN917500:DDN917622 DNJ917500:DNJ917622 DXF917500:DXF917622 EHB917500:EHB917622 EQX917500:EQX917622 FAT917500:FAT917622 FKP917500:FKP917622 FUL917500:FUL917622 GEH917500:GEH917622 GOD917500:GOD917622 GXZ917500:GXZ917622 HHV917500:HHV917622 HRR917500:HRR917622 IBN917500:IBN917622 ILJ917500:ILJ917622 IVF917500:IVF917622 JFB917500:JFB917622 JOX917500:JOX917622 JYT917500:JYT917622 KIP917500:KIP917622 KSL917500:KSL917622 LCH917500:LCH917622 LMD917500:LMD917622 LVZ917500:LVZ917622 MFV917500:MFV917622 MPR917500:MPR917622 MZN917500:MZN917622 NJJ917500:NJJ917622 NTF917500:NTF917622 ODB917500:ODB917622 OMX917500:OMX917622 OWT917500:OWT917622 PGP917500:PGP917622 PQL917500:PQL917622 QAH917500:QAH917622 QKD917500:QKD917622 QTZ917500:QTZ917622 RDV917500:RDV917622 RNR917500:RNR917622 RXN917500:RXN917622 SHJ917500:SHJ917622 SRF917500:SRF917622 TBB917500:TBB917622 TKX917500:TKX917622 TUT917500:TUT917622 UEP917500:UEP917622 UOL917500:UOL917622 UYH917500:UYH917622 VID917500:VID917622 VRZ917500:VRZ917622 WBV917500:WBV917622 WLR917500:WLR917622 WVN917500:WVN917622 F983034:F983156 JB983036:JB983158 SX983036:SX983158 ACT983036:ACT983158 AMP983036:AMP983158 AWL983036:AWL983158 BGH983036:BGH983158 BQD983036:BQD983158 BZZ983036:BZZ983158 CJV983036:CJV983158 CTR983036:CTR983158 DDN983036:DDN983158 DNJ983036:DNJ983158 DXF983036:DXF983158 EHB983036:EHB983158 EQX983036:EQX983158 FAT983036:FAT983158 FKP983036:FKP983158 FUL983036:FUL983158 GEH983036:GEH983158 GOD983036:GOD983158 GXZ983036:GXZ983158 HHV983036:HHV983158 HRR983036:HRR983158 IBN983036:IBN983158 ILJ983036:ILJ983158 IVF983036:IVF983158 JFB983036:JFB983158 JOX983036:JOX983158 JYT983036:JYT983158 KIP983036:KIP983158 KSL983036:KSL983158 LCH983036:LCH983158 LMD983036:LMD983158 LVZ983036:LVZ983158 MFV983036:MFV983158 MPR983036:MPR983158 MZN983036:MZN983158 NJJ983036:NJJ983158 NTF983036:NTF983158 ODB983036:ODB983158 OMX983036:OMX983158 OWT983036:OWT983158 PGP983036:PGP983158 PQL983036:PQL983158 QAH983036:QAH983158 QKD983036:QKD983158 QTZ983036:QTZ983158 RDV983036:RDV983158 RNR983036:RNR983158 RXN983036:RXN983158 SHJ983036:SHJ983158 SRF983036:SRF983158 TBB983036:TBB983158 TKX983036:TKX983158 TUT983036:TUT983158 UEP983036:UEP983158 UOL983036:UOL983158 UYH983036:UYH983158 VID983036:VID983158 VRZ983036:VRZ983158 WBV983036:WBV983158 WLR983036:WLR983158 WVN983036:WVN983158 F65462:F65527 JB65464:JB65529 SX65464:SX65529 ACT65464:ACT65529 AMP65464:AMP65529 AWL65464:AWL65529 BGH65464:BGH65529 BQD65464:BQD65529 BZZ65464:BZZ65529 CJV65464:CJV65529 CTR65464:CTR65529 DDN65464:DDN65529 DNJ65464:DNJ65529 DXF65464:DXF65529 EHB65464:EHB65529 EQX65464:EQX65529 FAT65464:FAT65529 FKP65464:FKP65529 FUL65464:FUL65529 GEH65464:GEH65529 GOD65464:GOD65529 GXZ65464:GXZ65529 HHV65464:HHV65529 HRR65464:HRR65529 IBN65464:IBN65529 ILJ65464:ILJ65529 IVF65464:IVF65529 JFB65464:JFB65529 JOX65464:JOX65529 JYT65464:JYT65529 KIP65464:KIP65529 KSL65464:KSL65529 LCH65464:LCH65529 LMD65464:LMD65529 LVZ65464:LVZ65529 MFV65464:MFV65529 MPR65464:MPR65529 MZN65464:MZN65529 NJJ65464:NJJ65529 NTF65464:NTF65529 ODB65464:ODB65529 OMX65464:OMX65529 OWT65464:OWT65529 PGP65464:PGP65529 PQL65464:PQL65529 QAH65464:QAH65529 QKD65464:QKD65529 QTZ65464:QTZ65529 RDV65464:RDV65529 RNR65464:RNR65529 RXN65464:RXN65529 SHJ65464:SHJ65529 SRF65464:SRF65529 TBB65464:TBB65529 TKX65464:TKX65529 TUT65464:TUT65529 UEP65464:UEP65529 UOL65464:UOL65529 UYH65464:UYH65529 VID65464:VID65529 VRZ65464:VRZ65529 WBV65464:WBV65529 WLR65464:WLR65529 WVN65464:WVN65529 F130998:F131063 JB131000:JB131065 SX131000:SX131065 ACT131000:ACT131065 AMP131000:AMP131065 AWL131000:AWL131065 BGH131000:BGH131065 BQD131000:BQD131065 BZZ131000:BZZ131065 CJV131000:CJV131065 CTR131000:CTR131065 DDN131000:DDN131065 DNJ131000:DNJ131065 DXF131000:DXF131065 EHB131000:EHB131065 EQX131000:EQX131065 FAT131000:FAT131065 FKP131000:FKP131065 FUL131000:FUL131065 GEH131000:GEH131065 GOD131000:GOD131065 GXZ131000:GXZ131065 HHV131000:HHV131065 HRR131000:HRR131065 IBN131000:IBN131065 ILJ131000:ILJ131065 IVF131000:IVF131065 JFB131000:JFB131065 JOX131000:JOX131065 JYT131000:JYT131065 KIP131000:KIP131065 KSL131000:KSL131065 LCH131000:LCH131065 LMD131000:LMD131065 LVZ131000:LVZ131065 MFV131000:MFV131065 MPR131000:MPR131065 MZN131000:MZN131065 NJJ131000:NJJ131065 NTF131000:NTF131065 ODB131000:ODB131065 OMX131000:OMX131065 OWT131000:OWT131065 PGP131000:PGP131065 PQL131000:PQL131065 QAH131000:QAH131065 QKD131000:QKD131065 QTZ131000:QTZ131065 RDV131000:RDV131065 RNR131000:RNR131065 RXN131000:RXN131065 SHJ131000:SHJ131065 SRF131000:SRF131065 TBB131000:TBB131065 TKX131000:TKX131065 TUT131000:TUT131065 UEP131000:UEP131065 UOL131000:UOL131065 UYH131000:UYH131065 VID131000:VID131065 VRZ131000:VRZ131065 WBV131000:WBV131065 WLR131000:WLR131065 WVN131000:WVN131065 F196534:F196599 JB196536:JB196601 SX196536:SX196601 ACT196536:ACT196601 AMP196536:AMP196601 AWL196536:AWL196601 BGH196536:BGH196601 BQD196536:BQD196601 BZZ196536:BZZ196601 CJV196536:CJV196601 CTR196536:CTR196601 DDN196536:DDN196601 DNJ196536:DNJ196601 DXF196536:DXF196601 EHB196536:EHB196601 EQX196536:EQX196601 FAT196536:FAT196601 FKP196536:FKP196601 FUL196536:FUL196601 GEH196536:GEH196601 GOD196536:GOD196601 GXZ196536:GXZ196601 HHV196536:HHV196601 HRR196536:HRR196601 IBN196536:IBN196601 ILJ196536:ILJ196601 IVF196536:IVF196601 JFB196536:JFB196601 JOX196536:JOX196601 JYT196536:JYT196601 KIP196536:KIP196601 KSL196536:KSL196601 LCH196536:LCH196601 LMD196536:LMD196601 LVZ196536:LVZ196601 MFV196536:MFV196601 MPR196536:MPR196601 MZN196536:MZN196601 NJJ196536:NJJ196601 NTF196536:NTF196601 ODB196536:ODB196601 OMX196536:OMX196601 OWT196536:OWT196601 PGP196536:PGP196601 PQL196536:PQL196601 QAH196536:QAH196601 QKD196536:QKD196601 QTZ196536:QTZ196601 RDV196536:RDV196601 RNR196536:RNR196601 RXN196536:RXN196601 SHJ196536:SHJ196601 SRF196536:SRF196601 TBB196536:TBB196601 TKX196536:TKX196601 TUT196536:TUT196601 UEP196536:UEP196601 UOL196536:UOL196601 UYH196536:UYH196601 VID196536:VID196601 VRZ196536:VRZ196601 WBV196536:WBV196601 WLR196536:WLR196601 WVN196536:WVN196601 F262070:F262135 JB262072:JB262137 SX262072:SX262137 ACT262072:ACT262137 AMP262072:AMP262137 AWL262072:AWL262137 BGH262072:BGH262137 BQD262072:BQD262137 BZZ262072:BZZ262137 CJV262072:CJV262137 CTR262072:CTR262137 DDN262072:DDN262137 DNJ262072:DNJ262137 DXF262072:DXF262137 EHB262072:EHB262137 EQX262072:EQX262137 FAT262072:FAT262137 FKP262072:FKP262137 FUL262072:FUL262137 GEH262072:GEH262137 GOD262072:GOD262137 GXZ262072:GXZ262137 HHV262072:HHV262137 HRR262072:HRR262137 IBN262072:IBN262137 ILJ262072:ILJ262137 IVF262072:IVF262137 JFB262072:JFB262137 JOX262072:JOX262137 JYT262072:JYT262137 KIP262072:KIP262137 KSL262072:KSL262137 LCH262072:LCH262137 LMD262072:LMD262137 LVZ262072:LVZ262137 MFV262072:MFV262137 MPR262072:MPR262137 MZN262072:MZN262137 NJJ262072:NJJ262137 NTF262072:NTF262137 ODB262072:ODB262137 OMX262072:OMX262137 OWT262072:OWT262137 PGP262072:PGP262137 PQL262072:PQL262137 QAH262072:QAH262137 QKD262072:QKD262137 QTZ262072:QTZ262137 RDV262072:RDV262137 RNR262072:RNR262137 RXN262072:RXN262137 SHJ262072:SHJ262137 SRF262072:SRF262137 TBB262072:TBB262137 TKX262072:TKX262137 TUT262072:TUT262137 UEP262072:UEP262137 UOL262072:UOL262137 UYH262072:UYH262137 VID262072:VID262137 VRZ262072:VRZ262137 WBV262072:WBV262137 WLR262072:WLR262137 WVN262072:WVN262137 F327606:F327671 JB327608:JB327673 SX327608:SX327673 ACT327608:ACT327673 AMP327608:AMP327673 AWL327608:AWL327673 BGH327608:BGH327673 BQD327608:BQD327673 BZZ327608:BZZ327673 CJV327608:CJV327673 CTR327608:CTR327673 DDN327608:DDN327673 DNJ327608:DNJ327673 DXF327608:DXF327673 EHB327608:EHB327673 EQX327608:EQX327673 FAT327608:FAT327673 FKP327608:FKP327673 FUL327608:FUL327673 GEH327608:GEH327673 GOD327608:GOD327673 GXZ327608:GXZ327673 HHV327608:HHV327673 HRR327608:HRR327673 IBN327608:IBN327673 ILJ327608:ILJ327673 IVF327608:IVF327673 JFB327608:JFB327673 JOX327608:JOX327673 JYT327608:JYT327673 KIP327608:KIP327673 KSL327608:KSL327673 LCH327608:LCH327673 LMD327608:LMD327673 LVZ327608:LVZ327673 MFV327608:MFV327673 MPR327608:MPR327673 MZN327608:MZN327673 NJJ327608:NJJ327673 NTF327608:NTF327673 ODB327608:ODB327673 OMX327608:OMX327673 OWT327608:OWT327673 PGP327608:PGP327673 PQL327608:PQL327673 QAH327608:QAH327673 QKD327608:QKD327673 QTZ327608:QTZ327673 RDV327608:RDV327673 RNR327608:RNR327673 RXN327608:RXN327673 SHJ327608:SHJ327673 SRF327608:SRF327673 TBB327608:TBB327673 TKX327608:TKX327673 TUT327608:TUT327673 UEP327608:UEP327673 UOL327608:UOL327673 UYH327608:UYH327673 VID327608:VID327673 VRZ327608:VRZ327673 WBV327608:WBV327673 WLR327608:WLR327673 WVN327608:WVN327673 F393142:F393207 JB393144:JB393209 SX393144:SX393209 ACT393144:ACT393209 AMP393144:AMP393209 AWL393144:AWL393209 BGH393144:BGH393209 BQD393144:BQD393209 BZZ393144:BZZ393209 CJV393144:CJV393209 CTR393144:CTR393209 DDN393144:DDN393209 DNJ393144:DNJ393209 DXF393144:DXF393209 EHB393144:EHB393209 EQX393144:EQX393209 FAT393144:FAT393209 FKP393144:FKP393209 FUL393144:FUL393209 GEH393144:GEH393209 GOD393144:GOD393209 GXZ393144:GXZ393209 HHV393144:HHV393209 HRR393144:HRR393209 IBN393144:IBN393209 ILJ393144:ILJ393209 IVF393144:IVF393209 JFB393144:JFB393209 JOX393144:JOX393209 JYT393144:JYT393209 KIP393144:KIP393209 KSL393144:KSL393209 LCH393144:LCH393209 LMD393144:LMD393209 LVZ393144:LVZ393209 MFV393144:MFV393209 MPR393144:MPR393209 MZN393144:MZN393209 NJJ393144:NJJ393209 NTF393144:NTF393209 ODB393144:ODB393209 OMX393144:OMX393209 OWT393144:OWT393209 PGP393144:PGP393209 PQL393144:PQL393209 QAH393144:QAH393209 QKD393144:QKD393209 QTZ393144:QTZ393209 RDV393144:RDV393209 RNR393144:RNR393209 RXN393144:RXN393209 SHJ393144:SHJ393209 SRF393144:SRF393209 TBB393144:TBB393209 TKX393144:TKX393209 TUT393144:TUT393209 UEP393144:UEP393209 UOL393144:UOL393209 UYH393144:UYH393209 VID393144:VID393209 VRZ393144:VRZ393209 WBV393144:WBV393209 WLR393144:WLR393209 WVN393144:WVN393209 F458678:F458743 JB458680:JB458745 SX458680:SX458745 ACT458680:ACT458745 AMP458680:AMP458745 AWL458680:AWL458745 BGH458680:BGH458745 BQD458680:BQD458745 BZZ458680:BZZ458745 CJV458680:CJV458745 CTR458680:CTR458745 DDN458680:DDN458745 DNJ458680:DNJ458745 DXF458680:DXF458745 EHB458680:EHB458745 EQX458680:EQX458745 FAT458680:FAT458745 FKP458680:FKP458745 FUL458680:FUL458745 GEH458680:GEH458745 GOD458680:GOD458745 GXZ458680:GXZ458745 HHV458680:HHV458745 HRR458680:HRR458745 IBN458680:IBN458745 ILJ458680:ILJ458745 IVF458680:IVF458745 JFB458680:JFB458745 JOX458680:JOX458745 JYT458680:JYT458745 KIP458680:KIP458745 KSL458680:KSL458745 LCH458680:LCH458745 LMD458680:LMD458745 LVZ458680:LVZ458745 MFV458680:MFV458745 MPR458680:MPR458745 MZN458680:MZN458745 NJJ458680:NJJ458745 NTF458680:NTF458745 ODB458680:ODB458745 OMX458680:OMX458745 OWT458680:OWT458745 PGP458680:PGP458745 PQL458680:PQL458745 QAH458680:QAH458745 QKD458680:QKD458745 QTZ458680:QTZ458745 RDV458680:RDV458745 RNR458680:RNR458745 RXN458680:RXN458745 SHJ458680:SHJ458745 SRF458680:SRF458745 TBB458680:TBB458745 TKX458680:TKX458745 TUT458680:TUT458745 UEP458680:UEP458745 UOL458680:UOL458745 UYH458680:UYH458745 VID458680:VID458745 VRZ458680:VRZ458745 WBV458680:WBV458745 WLR458680:WLR458745 WVN458680:WVN458745 F524214:F524279 JB524216:JB524281 SX524216:SX524281 ACT524216:ACT524281 AMP524216:AMP524281 AWL524216:AWL524281 BGH524216:BGH524281 BQD524216:BQD524281 BZZ524216:BZZ524281 CJV524216:CJV524281 CTR524216:CTR524281 DDN524216:DDN524281 DNJ524216:DNJ524281 DXF524216:DXF524281 EHB524216:EHB524281 EQX524216:EQX524281 FAT524216:FAT524281 FKP524216:FKP524281 FUL524216:FUL524281 GEH524216:GEH524281 GOD524216:GOD524281 GXZ524216:GXZ524281 HHV524216:HHV524281 HRR524216:HRR524281 IBN524216:IBN524281 ILJ524216:ILJ524281 IVF524216:IVF524281 JFB524216:JFB524281 JOX524216:JOX524281 JYT524216:JYT524281 KIP524216:KIP524281 KSL524216:KSL524281 LCH524216:LCH524281 LMD524216:LMD524281 LVZ524216:LVZ524281 MFV524216:MFV524281 MPR524216:MPR524281 MZN524216:MZN524281 NJJ524216:NJJ524281 NTF524216:NTF524281 ODB524216:ODB524281 OMX524216:OMX524281 OWT524216:OWT524281 PGP524216:PGP524281 PQL524216:PQL524281 QAH524216:QAH524281 QKD524216:QKD524281 QTZ524216:QTZ524281 RDV524216:RDV524281 RNR524216:RNR524281 RXN524216:RXN524281 SHJ524216:SHJ524281 SRF524216:SRF524281 TBB524216:TBB524281 TKX524216:TKX524281 TUT524216:TUT524281 UEP524216:UEP524281 UOL524216:UOL524281 UYH524216:UYH524281 VID524216:VID524281 VRZ524216:VRZ524281 WBV524216:WBV524281 WLR524216:WLR524281 WVN524216:WVN524281 F589750:F589815 JB589752:JB589817 SX589752:SX589817 ACT589752:ACT589817 AMP589752:AMP589817 AWL589752:AWL589817 BGH589752:BGH589817 BQD589752:BQD589817 BZZ589752:BZZ589817 CJV589752:CJV589817 CTR589752:CTR589817 DDN589752:DDN589817 DNJ589752:DNJ589817 DXF589752:DXF589817 EHB589752:EHB589817 EQX589752:EQX589817 FAT589752:FAT589817 FKP589752:FKP589817 FUL589752:FUL589817 GEH589752:GEH589817 GOD589752:GOD589817 GXZ589752:GXZ589817 HHV589752:HHV589817 HRR589752:HRR589817 IBN589752:IBN589817 ILJ589752:ILJ589817 IVF589752:IVF589817 JFB589752:JFB589817 JOX589752:JOX589817 JYT589752:JYT589817 KIP589752:KIP589817 KSL589752:KSL589817 LCH589752:LCH589817 LMD589752:LMD589817 LVZ589752:LVZ589817 MFV589752:MFV589817 MPR589752:MPR589817 MZN589752:MZN589817 NJJ589752:NJJ589817 NTF589752:NTF589817 ODB589752:ODB589817 OMX589752:OMX589817 OWT589752:OWT589817 PGP589752:PGP589817 PQL589752:PQL589817 QAH589752:QAH589817 QKD589752:QKD589817 QTZ589752:QTZ589817 RDV589752:RDV589817 RNR589752:RNR589817 RXN589752:RXN589817 SHJ589752:SHJ589817 SRF589752:SRF589817 TBB589752:TBB589817 TKX589752:TKX589817 TUT589752:TUT589817 UEP589752:UEP589817 UOL589752:UOL589817 UYH589752:UYH589817 VID589752:VID589817 VRZ589752:VRZ589817 WBV589752:WBV589817 WLR589752:WLR589817 WVN589752:WVN589817 F655286:F655351 JB655288:JB655353 SX655288:SX655353 ACT655288:ACT655353 AMP655288:AMP655353 AWL655288:AWL655353 BGH655288:BGH655353 BQD655288:BQD655353 BZZ655288:BZZ655353 CJV655288:CJV655353 CTR655288:CTR655353 DDN655288:DDN655353 DNJ655288:DNJ655353 DXF655288:DXF655353 EHB655288:EHB655353 EQX655288:EQX655353 FAT655288:FAT655353 FKP655288:FKP655353 FUL655288:FUL655353 GEH655288:GEH655353 GOD655288:GOD655353 GXZ655288:GXZ655353 HHV655288:HHV655353 HRR655288:HRR655353 IBN655288:IBN655353 ILJ655288:ILJ655353 IVF655288:IVF655353 JFB655288:JFB655353 JOX655288:JOX655353 JYT655288:JYT655353 KIP655288:KIP655353 KSL655288:KSL655353 LCH655288:LCH655353 LMD655288:LMD655353 LVZ655288:LVZ655353 MFV655288:MFV655353 MPR655288:MPR655353 MZN655288:MZN655353 NJJ655288:NJJ655353 NTF655288:NTF655353 ODB655288:ODB655353 OMX655288:OMX655353 OWT655288:OWT655353 PGP655288:PGP655353 PQL655288:PQL655353 QAH655288:QAH655353 QKD655288:QKD655353 QTZ655288:QTZ655353 RDV655288:RDV655353 RNR655288:RNR655353 RXN655288:RXN655353 SHJ655288:SHJ655353 SRF655288:SRF655353 TBB655288:TBB655353 TKX655288:TKX655353 TUT655288:TUT655353 UEP655288:UEP655353 UOL655288:UOL655353 UYH655288:UYH655353 VID655288:VID655353 VRZ655288:VRZ655353 WBV655288:WBV655353 WLR655288:WLR655353 WVN655288:WVN655353 F720822:F720887 JB720824:JB720889 SX720824:SX720889 ACT720824:ACT720889 AMP720824:AMP720889 AWL720824:AWL720889 BGH720824:BGH720889 BQD720824:BQD720889 BZZ720824:BZZ720889 CJV720824:CJV720889 CTR720824:CTR720889 DDN720824:DDN720889 DNJ720824:DNJ720889 DXF720824:DXF720889 EHB720824:EHB720889 EQX720824:EQX720889 FAT720824:FAT720889 FKP720824:FKP720889 FUL720824:FUL720889 GEH720824:GEH720889 GOD720824:GOD720889 GXZ720824:GXZ720889 HHV720824:HHV720889 HRR720824:HRR720889 IBN720824:IBN720889 ILJ720824:ILJ720889 IVF720824:IVF720889 JFB720824:JFB720889 JOX720824:JOX720889 JYT720824:JYT720889 KIP720824:KIP720889 KSL720824:KSL720889 LCH720824:LCH720889 LMD720824:LMD720889 LVZ720824:LVZ720889 MFV720824:MFV720889 MPR720824:MPR720889 MZN720824:MZN720889 NJJ720824:NJJ720889 NTF720824:NTF720889 ODB720824:ODB720889 OMX720824:OMX720889 OWT720824:OWT720889 PGP720824:PGP720889 PQL720824:PQL720889 QAH720824:QAH720889 QKD720824:QKD720889 QTZ720824:QTZ720889 RDV720824:RDV720889 RNR720824:RNR720889 RXN720824:RXN720889 SHJ720824:SHJ720889 SRF720824:SRF720889 TBB720824:TBB720889 TKX720824:TKX720889 TUT720824:TUT720889 UEP720824:UEP720889 UOL720824:UOL720889 UYH720824:UYH720889 VID720824:VID720889 VRZ720824:VRZ720889 WBV720824:WBV720889 WLR720824:WLR720889 WVN720824:WVN720889 F786358:F786423 JB786360:JB786425 SX786360:SX786425 ACT786360:ACT786425 AMP786360:AMP786425 AWL786360:AWL786425 BGH786360:BGH786425 BQD786360:BQD786425 BZZ786360:BZZ786425 CJV786360:CJV786425 CTR786360:CTR786425 DDN786360:DDN786425 DNJ786360:DNJ786425 DXF786360:DXF786425 EHB786360:EHB786425 EQX786360:EQX786425 FAT786360:FAT786425 FKP786360:FKP786425 FUL786360:FUL786425 GEH786360:GEH786425 GOD786360:GOD786425 GXZ786360:GXZ786425 HHV786360:HHV786425 HRR786360:HRR786425 IBN786360:IBN786425 ILJ786360:ILJ786425 IVF786360:IVF786425 JFB786360:JFB786425 JOX786360:JOX786425 JYT786360:JYT786425 KIP786360:KIP786425 KSL786360:KSL786425 LCH786360:LCH786425 LMD786360:LMD786425 LVZ786360:LVZ786425 MFV786360:MFV786425 MPR786360:MPR786425 MZN786360:MZN786425 NJJ786360:NJJ786425 NTF786360:NTF786425 ODB786360:ODB786425 OMX786360:OMX786425 OWT786360:OWT786425 PGP786360:PGP786425 PQL786360:PQL786425 QAH786360:QAH786425 QKD786360:QKD786425 QTZ786360:QTZ786425 RDV786360:RDV786425 RNR786360:RNR786425 RXN786360:RXN786425 SHJ786360:SHJ786425 SRF786360:SRF786425 TBB786360:TBB786425 TKX786360:TKX786425 TUT786360:TUT786425 UEP786360:UEP786425 UOL786360:UOL786425 UYH786360:UYH786425 VID786360:VID786425 VRZ786360:VRZ786425 WBV786360:WBV786425 WLR786360:WLR786425 WVN786360:WVN786425 F851894:F851959 JB851896:JB851961 SX851896:SX851961 ACT851896:ACT851961 AMP851896:AMP851961 AWL851896:AWL851961 BGH851896:BGH851961 BQD851896:BQD851961 BZZ851896:BZZ851961 CJV851896:CJV851961 CTR851896:CTR851961 DDN851896:DDN851961 DNJ851896:DNJ851961 DXF851896:DXF851961 EHB851896:EHB851961 EQX851896:EQX851961 FAT851896:FAT851961 FKP851896:FKP851961 FUL851896:FUL851961 GEH851896:GEH851961 GOD851896:GOD851961 GXZ851896:GXZ851961 HHV851896:HHV851961 HRR851896:HRR851961 IBN851896:IBN851961 ILJ851896:ILJ851961 IVF851896:IVF851961 JFB851896:JFB851961 JOX851896:JOX851961 JYT851896:JYT851961 KIP851896:KIP851961 KSL851896:KSL851961 LCH851896:LCH851961 LMD851896:LMD851961 LVZ851896:LVZ851961 MFV851896:MFV851961 MPR851896:MPR851961 MZN851896:MZN851961 NJJ851896:NJJ851961 NTF851896:NTF851961 ODB851896:ODB851961 OMX851896:OMX851961 OWT851896:OWT851961 PGP851896:PGP851961 PQL851896:PQL851961 QAH851896:QAH851961 QKD851896:QKD851961 QTZ851896:QTZ851961 RDV851896:RDV851961 RNR851896:RNR851961 RXN851896:RXN851961 SHJ851896:SHJ851961 SRF851896:SRF851961 TBB851896:TBB851961 TKX851896:TKX851961 TUT851896:TUT851961 UEP851896:UEP851961 UOL851896:UOL851961 UYH851896:UYH851961 VID851896:VID851961 VRZ851896:VRZ851961 WBV851896:WBV851961 WLR851896:WLR851961 WVN851896:WVN851961 F917430:F917495 JB917432:JB917497 SX917432:SX917497 ACT917432:ACT917497 AMP917432:AMP917497 AWL917432:AWL917497 BGH917432:BGH917497 BQD917432:BQD917497 BZZ917432:BZZ917497 CJV917432:CJV917497 CTR917432:CTR917497 DDN917432:DDN917497 DNJ917432:DNJ917497 DXF917432:DXF917497 EHB917432:EHB917497 EQX917432:EQX917497 FAT917432:FAT917497 FKP917432:FKP917497 FUL917432:FUL917497 GEH917432:GEH917497 GOD917432:GOD917497 GXZ917432:GXZ917497 HHV917432:HHV917497 HRR917432:HRR917497 IBN917432:IBN917497 ILJ917432:ILJ917497 IVF917432:IVF917497 JFB917432:JFB917497 JOX917432:JOX917497 JYT917432:JYT917497 KIP917432:KIP917497 KSL917432:KSL917497 LCH917432:LCH917497 LMD917432:LMD917497 LVZ917432:LVZ917497 MFV917432:MFV917497 MPR917432:MPR917497 MZN917432:MZN917497 NJJ917432:NJJ917497 NTF917432:NTF917497 ODB917432:ODB917497 OMX917432:OMX917497 OWT917432:OWT917497 PGP917432:PGP917497 PQL917432:PQL917497 QAH917432:QAH917497 QKD917432:QKD917497 QTZ917432:QTZ917497 RDV917432:RDV917497 RNR917432:RNR917497 RXN917432:RXN917497 SHJ917432:SHJ917497 SRF917432:SRF917497 TBB917432:TBB917497 TKX917432:TKX917497 TUT917432:TUT917497 UEP917432:UEP917497 UOL917432:UOL917497 UYH917432:UYH917497 VID917432:VID917497 VRZ917432:VRZ917497 WBV917432:WBV917497 WLR917432:WLR917497 WVN917432:WVN917497 F982966:F983031 JB982968:JB983033 SX982968:SX983033 ACT982968:ACT983033 AMP982968:AMP983033 AWL982968:AWL983033 BGH982968:BGH983033 BQD982968:BQD983033 BZZ982968:BZZ983033 CJV982968:CJV983033 CTR982968:CTR983033 DDN982968:DDN983033 DNJ982968:DNJ983033 DXF982968:DXF983033 EHB982968:EHB983033 EQX982968:EQX983033 FAT982968:FAT983033 FKP982968:FKP983033 FUL982968:FUL983033 GEH982968:GEH983033 GOD982968:GOD983033 GXZ982968:GXZ983033 HHV982968:HHV983033 HRR982968:HRR983033 IBN982968:IBN983033 ILJ982968:ILJ983033 IVF982968:IVF983033 JFB982968:JFB983033 JOX982968:JOX983033 JYT982968:JYT983033 KIP982968:KIP983033 KSL982968:KSL983033 LCH982968:LCH983033 LMD982968:LMD983033 LVZ982968:LVZ983033 MFV982968:MFV983033 MPR982968:MPR983033 MZN982968:MZN983033 NJJ982968:NJJ983033 NTF982968:NTF983033 ODB982968:ODB983033 OMX982968:OMX983033 OWT982968:OWT983033 PGP982968:PGP983033 PQL982968:PQL983033 QAH982968:QAH983033 QKD982968:QKD983033 QTZ982968:QTZ983033 RDV982968:RDV983033 RNR982968:RNR983033 RXN982968:RXN983033 SHJ982968:SHJ983033 SRF982968:SRF983033 TBB982968:TBB983033 TKX982968:TKX983033 TUT982968:TUT983033 UEP982968:UEP983033 UOL982968:UOL983033 UYH982968:UYH983033 VID982968:VID983033 VRZ982968:VRZ983033 WBV982968:WBV983033 WLR982968:WLR983033 WVN982968:WVN983033 F7:F116 SX7:SX118 ACT7:ACT118 AMP7:AMP118 AWL7:AWL118 BGH7:BGH118 BQD7:BQD118 BZZ7:BZZ118 CJV7:CJV118 CTR7:CTR118 DDN7:DDN118 DNJ7:DNJ118 DXF7:DXF118 EHB7:EHB118 EQX7:EQX118 FAT7:FAT118 FKP7:FKP118 FUL7:FUL118 GEH7:GEH118 GOD7:GOD118 GXZ7:GXZ118 HHV7:HHV118 HRR7:HRR118 IBN7:IBN118 ILJ7:ILJ118 IVF7:IVF118 JFB7:JFB118 JOX7:JOX118 JYT7:JYT118 KIP7:KIP118 KSL7:KSL118 LCH7:LCH118 LMD7:LMD118 LVZ7:LVZ118 MFV7:MFV118 MPR7:MPR118 MZN7:MZN118 NJJ7:NJJ118 NTF7:NTF118 ODB7:ODB118 OMX7:OMX118 OWT7:OWT118 PGP7:PGP118 PQL7:PQL118 QAH7:QAH118 QKD7:QKD118 QTZ7:QTZ118 RDV7:RDV118 RNR7:RNR118 RXN7:RXN118 SHJ7:SHJ118 SRF7:SRF118 TBB7:TBB118 TKX7:TKX118 TUT7:TUT118 UEP7:UEP118 UOL7:UOL118 UYH7:UYH118 VID7:VID118 VRZ7:VRZ118 WBV7:WBV118 WLR7:WLR118 WVN7:WVN118 JB7:JB118">
      <formula1>$J$2:$J$6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34" workbookViewId="0">
      <selection activeCell="D44" sqref="D44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95" t="s">
        <v>775</v>
      </c>
      <c r="C2" s="195"/>
      <c r="D2" s="195"/>
      <c r="E2" s="195"/>
      <c r="F2" s="195"/>
      <c r="G2" s="21"/>
      <c r="H2" s="7"/>
      <c r="I2" s="19"/>
      <c r="J2" s="20" t="s">
        <v>14</v>
      </c>
    </row>
    <row r="3" spans="1:10" s="20" customFormat="1" ht="25.5">
      <c r="A3" s="46" t="s">
        <v>15</v>
      </c>
      <c r="B3" s="195" t="s">
        <v>797</v>
      </c>
      <c r="C3" s="195"/>
      <c r="D3" s="195"/>
      <c r="E3" s="195"/>
      <c r="F3" s="195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95" t="s">
        <v>790</v>
      </c>
      <c r="C4" s="195"/>
      <c r="D4" s="195"/>
      <c r="E4" s="195"/>
      <c r="F4" s="195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  <c r="G5" s="26"/>
      <c r="H5" s="26"/>
      <c r="I5" s="27"/>
      <c r="J5" s="20" t="s">
        <v>21</v>
      </c>
    </row>
    <row r="6" spans="1:10" s="20" customFormat="1" ht="13.5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197">
        <f>COUNTA(A10:A989)</f>
        <v>39</v>
      </c>
      <c r="F6" s="197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469</v>
      </c>
      <c r="C9" s="35"/>
      <c r="D9" s="35"/>
      <c r="E9" s="35"/>
      <c r="F9" s="35"/>
      <c r="G9" s="35"/>
      <c r="H9" s="36"/>
      <c r="I9" s="37"/>
    </row>
    <row r="10" spans="1:10" s="41" customFormat="1" ht="25.5">
      <c r="A10" s="38" t="s">
        <v>470</v>
      </c>
      <c r="B10" s="63" t="s">
        <v>471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5.5">
      <c r="A11" s="38" t="s">
        <v>472</v>
      </c>
      <c r="B11" s="63" t="s">
        <v>473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5.5">
      <c r="A12" s="38" t="s">
        <v>474</v>
      </c>
      <c r="B12" s="63" t="s">
        <v>475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476</v>
      </c>
      <c r="B13" s="63" t="s">
        <v>477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5.5">
      <c r="A14" s="38" t="s">
        <v>478</v>
      </c>
      <c r="B14" s="63" t="s">
        <v>479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>
      <c r="A15" s="34"/>
      <c r="B15" s="68" t="s">
        <v>480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481</v>
      </c>
      <c r="B16" s="38" t="s">
        <v>482</v>
      </c>
      <c r="C16" s="38" t="s">
        <v>483</v>
      </c>
      <c r="D16" s="62" t="s">
        <v>484</v>
      </c>
      <c r="E16" s="61"/>
      <c r="F16" s="38"/>
      <c r="G16" s="38"/>
      <c r="H16" s="60"/>
      <c r="I16" s="40"/>
    </row>
    <row r="17" spans="1:9" ht="63.75">
      <c r="A17" s="38" t="s">
        <v>485</v>
      </c>
      <c r="B17" s="38" t="s">
        <v>486</v>
      </c>
      <c r="C17" s="38" t="s">
        <v>487</v>
      </c>
      <c r="D17" s="62" t="s">
        <v>488</v>
      </c>
      <c r="E17" s="61"/>
      <c r="F17" s="38"/>
      <c r="G17" s="38"/>
      <c r="H17" s="60"/>
      <c r="I17" s="40"/>
    </row>
    <row r="18" spans="1:9" ht="51">
      <c r="A18" s="38" t="s">
        <v>489</v>
      </c>
      <c r="B18" s="38" t="s">
        <v>490</v>
      </c>
      <c r="C18" s="38" t="s">
        <v>491</v>
      </c>
      <c r="D18" s="62" t="s">
        <v>492</v>
      </c>
      <c r="E18" s="61"/>
      <c r="F18" s="38"/>
      <c r="G18" s="38"/>
      <c r="H18" s="60"/>
      <c r="I18" s="40"/>
    </row>
    <row r="19" spans="1:9" ht="51">
      <c r="A19" s="38" t="s">
        <v>493</v>
      </c>
      <c r="B19" s="38" t="s">
        <v>494</v>
      </c>
      <c r="C19" s="38" t="s">
        <v>495</v>
      </c>
      <c r="D19" s="62" t="s">
        <v>496</v>
      </c>
      <c r="E19" s="61"/>
      <c r="F19" s="38"/>
      <c r="G19" s="38"/>
      <c r="H19" s="60"/>
      <c r="I19" s="40"/>
    </row>
    <row r="20" spans="1:9" ht="51">
      <c r="A20" s="38" t="s">
        <v>497</v>
      </c>
      <c r="B20" s="38" t="s">
        <v>498</v>
      </c>
      <c r="C20" s="38" t="s">
        <v>499</v>
      </c>
      <c r="D20" s="62" t="s">
        <v>500</v>
      </c>
      <c r="E20" s="61"/>
      <c r="F20" s="38"/>
      <c r="G20" s="38"/>
      <c r="H20" s="60"/>
      <c r="I20" s="40"/>
    </row>
    <row r="21" spans="1:9" ht="51">
      <c r="A21" s="38" t="s">
        <v>501</v>
      </c>
      <c r="B21" s="38" t="s">
        <v>502</v>
      </c>
      <c r="C21" s="38" t="s">
        <v>503</v>
      </c>
      <c r="D21" s="62" t="s">
        <v>500</v>
      </c>
      <c r="E21" s="61"/>
      <c r="F21" s="38"/>
      <c r="G21" s="38"/>
      <c r="H21" s="60"/>
      <c r="I21" s="40"/>
    </row>
    <row r="22" spans="1:9" s="20" customFormat="1">
      <c r="A22" s="34"/>
      <c r="B22" s="34" t="s">
        <v>504</v>
      </c>
      <c r="C22" s="35"/>
      <c r="D22" s="35"/>
      <c r="E22" s="35"/>
      <c r="F22" s="35"/>
      <c r="G22" s="35"/>
      <c r="H22" s="36"/>
      <c r="I22" s="37"/>
    </row>
    <row r="23" spans="1:9" s="41" customFormat="1" ht="25.5">
      <c r="A23" s="38" t="s">
        <v>470</v>
      </c>
      <c r="B23" s="63" t="s">
        <v>505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5.5">
      <c r="A24" s="38" t="s">
        <v>472</v>
      </c>
      <c r="B24" s="63" t="s">
        <v>506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5.5">
      <c r="A25" s="38" t="s">
        <v>474</v>
      </c>
      <c r="B25" s="63" t="s">
        <v>507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5.5">
      <c r="A26" s="38" t="s">
        <v>476</v>
      </c>
      <c r="B26" s="63" t="s">
        <v>508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5.5">
      <c r="A27" s="38" t="s">
        <v>478</v>
      </c>
      <c r="B27" s="63" t="s">
        <v>509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5.5">
      <c r="A28" s="38" t="s">
        <v>510</v>
      </c>
      <c r="B28" s="63" t="s">
        <v>511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5.5">
      <c r="A29" s="38" t="s">
        <v>512</v>
      </c>
      <c r="B29" s="63" t="s">
        <v>513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5.5">
      <c r="A30" s="38" t="s">
        <v>514</v>
      </c>
      <c r="B30" s="63" t="s">
        <v>515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5.5">
      <c r="A31" s="38" t="s">
        <v>516</v>
      </c>
      <c r="B31" s="63" t="s">
        <v>517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5.5">
      <c r="A32" s="38" t="s">
        <v>518</v>
      </c>
      <c r="B32" s="63" t="s">
        <v>519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5.5">
      <c r="A33" s="38" t="s">
        <v>520</v>
      </c>
      <c r="B33" s="63" t="s">
        <v>521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5.5">
      <c r="A34" s="38" t="s">
        <v>522</v>
      </c>
      <c r="B34" s="63" t="s">
        <v>523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5.5">
      <c r="A35" s="38" t="s">
        <v>524</v>
      </c>
      <c r="B35" s="63" t="s">
        <v>525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5.5">
      <c r="A36" s="38" t="s">
        <v>526</v>
      </c>
      <c r="B36" s="63" t="s">
        <v>527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5.5">
      <c r="A37" s="38" t="s">
        <v>528</v>
      </c>
      <c r="B37" s="63" t="s">
        <v>529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>
      <c r="A38" s="34"/>
      <c r="B38" s="68" t="s">
        <v>530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531</v>
      </c>
      <c r="B39" s="38" t="s">
        <v>532</v>
      </c>
      <c r="C39" s="38" t="s">
        <v>533</v>
      </c>
      <c r="D39" s="62" t="s">
        <v>534</v>
      </c>
      <c r="E39" s="61"/>
      <c r="F39" s="38"/>
      <c r="G39" s="38"/>
      <c r="H39" s="60"/>
      <c r="I39" s="40"/>
    </row>
    <row r="40" spans="1:9" ht="38.25">
      <c r="A40" s="38" t="s">
        <v>535</v>
      </c>
      <c r="B40" s="38" t="s">
        <v>536</v>
      </c>
      <c r="C40" s="38" t="s">
        <v>537</v>
      </c>
      <c r="D40" s="62" t="s">
        <v>538</v>
      </c>
      <c r="E40" s="61"/>
      <c r="F40" s="38"/>
      <c r="G40" s="38"/>
      <c r="H40" s="60"/>
    </row>
    <row r="41" spans="1:9" ht="38.25">
      <c r="A41" s="38" t="s">
        <v>539</v>
      </c>
      <c r="B41" s="38" t="s">
        <v>540</v>
      </c>
      <c r="C41" s="38" t="s">
        <v>541</v>
      </c>
      <c r="D41" s="62" t="s">
        <v>542</v>
      </c>
      <c r="E41" s="61"/>
      <c r="F41" s="38"/>
      <c r="G41" s="38"/>
      <c r="H41" s="60"/>
    </row>
    <row r="42" spans="1:9" ht="38.25">
      <c r="A42" s="38" t="s">
        <v>543</v>
      </c>
      <c r="B42" s="38" t="s">
        <v>544</v>
      </c>
      <c r="C42" s="38" t="s">
        <v>545</v>
      </c>
      <c r="D42" s="62" t="s">
        <v>546</v>
      </c>
      <c r="E42" s="61"/>
      <c r="F42" s="38"/>
      <c r="G42" s="38"/>
      <c r="H42" s="60"/>
    </row>
    <row r="43" spans="1:9" ht="38.25">
      <c r="A43" s="38" t="s">
        <v>547</v>
      </c>
      <c r="B43" s="38" t="s">
        <v>548</v>
      </c>
      <c r="C43" s="38" t="s">
        <v>549</v>
      </c>
      <c r="D43" s="62" t="s">
        <v>550</v>
      </c>
      <c r="E43" s="61"/>
      <c r="F43" s="38"/>
      <c r="G43" s="38"/>
      <c r="H43" s="60"/>
    </row>
    <row r="44" spans="1:9" ht="51">
      <c r="A44" s="38" t="s">
        <v>551</v>
      </c>
      <c r="B44" s="38" t="s">
        <v>552</v>
      </c>
      <c r="C44" s="38" t="s">
        <v>553</v>
      </c>
      <c r="D44" s="62" t="s">
        <v>554</v>
      </c>
      <c r="E44" s="61"/>
      <c r="F44" s="38"/>
      <c r="G44" s="38"/>
      <c r="H44" s="60"/>
    </row>
    <row r="45" spans="1:9" ht="38.25">
      <c r="A45" s="38" t="s">
        <v>555</v>
      </c>
      <c r="B45" s="38" t="s">
        <v>556</v>
      </c>
      <c r="C45" s="38" t="s">
        <v>557</v>
      </c>
      <c r="D45" s="62" t="s">
        <v>558</v>
      </c>
      <c r="E45" s="61"/>
      <c r="F45" s="38"/>
      <c r="G45" s="38"/>
      <c r="H45" s="60"/>
    </row>
    <row r="46" spans="1:9" ht="38.25">
      <c r="A46" s="38" t="s">
        <v>559</v>
      </c>
      <c r="B46" s="38" t="s">
        <v>560</v>
      </c>
      <c r="C46" s="38" t="s">
        <v>561</v>
      </c>
      <c r="D46" s="62" t="s">
        <v>562</v>
      </c>
      <c r="E46" s="61"/>
      <c r="F46" s="38"/>
      <c r="G46" s="38"/>
      <c r="H46" s="60"/>
    </row>
    <row r="47" spans="1:9" ht="51">
      <c r="A47" s="38" t="s">
        <v>563</v>
      </c>
      <c r="B47" s="38" t="s">
        <v>564</v>
      </c>
      <c r="C47" s="38" t="s">
        <v>565</v>
      </c>
      <c r="D47" s="62" t="s">
        <v>566</v>
      </c>
      <c r="E47" s="61"/>
      <c r="F47" s="38"/>
      <c r="G47" s="38"/>
      <c r="H47" s="60"/>
    </row>
    <row r="48" spans="1:9" ht="38.25">
      <c r="A48" s="38" t="s">
        <v>567</v>
      </c>
      <c r="B48" s="38" t="s">
        <v>568</v>
      </c>
      <c r="C48" s="38" t="s">
        <v>569</v>
      </c>
      <c r="D48" s="62" t="s">
        <v>570</v>
      </c>
      <c r="E48" s="61"/>
      <c r="F48" s="38"/>
      <c r="G48" s="38"/>
      <c r="H48" s="60"/>
    </row>
    <row r="49" spans="1:8" ht="51">
      <c r="A49" s="38" t="s">
        <v>571</v>
      </c>
      <c r="B49" s="38" t="s">
        <v>572</v>
      </c>
      <c r="C49" s="38" t="s">
        <v>573</v>
      </c>
      <c r="D49" s="62" t="s">
        <v>574</v>
      </c>
      <c r="E49" s="61"/>
      <c r="F49" s="38"/>
      <c r="G49" s="38"/>
      <c r="H49" s="60"/>
    </row>
    <row r="50" spans="1:8" ht="51">
      <c r="A50" s="38" t="s">
        <v>575</v>
      </c>
      <c r="B50" s="38" t="s">
        <v>576</v>
      </c>
      <c r="C50" s="38" t="s">
        <v>577</v>
      </c>
      <c r="D50" s="62" t="s">
        <v>578</v>
      </c>
      <c r="E50" s="61"/>
      <c r="F50" s="38"/>
      <c r="G50" s="38"/>
      <c r="H50" s="60"/>
    </row>
    <row r="51" spans="1:8" ht="51">
      <c r="A51" s="38" t="s">
        <v>579</v>
      </c>
      <c r="B51" s="38" t="s">
        <v>580</v>
      </c>
      <c r="C51" s="38" t="s">
        <v>581</v>
      </c>
      <c r="D51" s="62" t="s">
        <v>582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B3" sqref="B3:F3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>
      <c r="A2" s="45" t="s">
        <v>13</v>
      </c>
      <c r="B2" s="195" t="s">
        <v>798</v>
      </c>
      <c r="C2" s="195"/>
      <c r="D2" s="195"/>
      <c r="E2" s="195"/>
      <c r="F2" s="195"/>
      <c r="G2" s="21"/>
      <c r="H2" s="7"/>
      <c r="I2" s="19"/>
      <c r="J2" s="20" t="s">
        <v>14</v>
      </c>
    </row>
    <row r="3" spans="1:10" s="20" customFormat="1" ht="25.5">
      <c r="A3" s="46" t="s">
        <v>15</v>
      </c>
      <c r="B3" s="195" t="s">
        <v>797</v>
      </c>
      <c r="C3" s="195"/>
      <c r="D3" s="195"/>
      <c r="E3" s="195"/>
      <c r="F3" s="195"/>
      <c r="G3" s="21"/>
      <c r="H3" s="7"/>
      <c r="I3" s="19"/>
      <c r="J3" s="20" t="s">
        <v>16</v>
      </c>
    </row>
    <row r="4" spans="1:10" s="20" customFormat="1">
      <c r="A4" s="45" t="s">
        <v>17</v>
      </c>
      <c r="B4" s="195" t="s">
        <v>790</v>
      </c>
      <c r="C4" s="195"/>
      <c r="D4" s="195"/>
      <c r="E4" s="195"/>
      <c r="F4" s="195"/>
      <c r="G4" s="21"/>
      <c r="H4" s="7"/>
      <c r="I4" s="19"/>
      <c r="J4" s="22"/>
    </row>
    <row r="5" spans="1:10" s="20" customFormat="1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  <c r="G5" s="26"/>
      <c r="H5" s="26"/>
      <c r="I5" s="27"/>
      <c r="J5" s="20" t="s">
        <v>21</v>
      </c>
    </row>
    <row r="6" spans="1:10" s="20" customFormat="1" ht="13.5" thickBot="1">
      <c r="A6" s="59">
        <f>COUNTIF(F10:F989,"Pass")</f>
        <v>0</v>
      </c>
      <c r="B6" s="28">
        <f>COUNTIF(F10:F989,"Fail")</f>
        <v>0</v>
      </c>
      <c r="C6" s="28">
        <f>E6-D6-B6-A6</f>
        <v>39</v>
      </c>
      <c r="D6" s="29">
        <f>COUNTIF(F$10:F$989,"N/A")</f>
        <v>0</v>
      </c>
      <c r="E6" s="197">
        <f>COUNTA(A10:A989)</f>
        <v>39</v>
      </c>
      <c r="F6" s="197"/>
      <c r="G6" s="26"/>
      <c r="H6" s="26"/>
      <c r="I6" s="27"/>
      <c r="J6" s="20" t="s">
        <v>19</v>
      </c>
    </row>
    <row r="7" spans="1:10" s="20" customFormat="1">
      <c r="D7" s="30"/>
      <c r="E7" s="30"/>
      <c r="F7" s="30"/>
      <c r="G7" s="30"/>
      <c r="H7" s="30"/>
      <c r="I7" s="27"/>
    </row>
    <row r="8" spans="1:10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>
      <c r="A9" s="34"/>
      <c r="B9" s="34" t="s">
        <v>469</v>
      </c>
      <c r="C9" s="35"/>
      <c r="D9" s="35"/>
      <c r="E9" s="35"/>
      <c r="F9" s="35"/>
      <c r="G9" s="35"/>
      <c r="H9" s="36"/>
      <c r="I9" s="37"/>
    </row>
    <row r="10" spans="1:10" s="41" customFormat="1" ht="25.5">
      <c r="A10" s="38" t="s">
        <v>470</v>
      </c>
      <c r="B10" s="63" t="s">
        <v>471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5.5">
      <c r="A11" s="38" t="s">
        <v>472</v>
      </c>
      <c r="B11" s="63" t="s">
        <v>473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5.5">
      <c r="A12" s="38" t="s">
        <v>474</v>
      </c>
      <c r="B12" s="63" t="s">
        <v>475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5.5">
      <c r="A13" s="38" t="s">
        <v>476</v>
      </c>
      <c r="B13" s="63" t="s">
        <v>477</v>
      </c>
      <c r="C13" s="38"/>
      <c r="D13" s="120" t="s">
        <v>77</v>
      </c>
      <c r="E13" s="61"/>
      <c r="F13" s="38"/>
      <c r="G13" s="38"/>
      <c r="H13" s="39"/>
      <c r="I13" s="40"/>
    </row>
    <row r="14" spans="1:10" s="41" customFormat="1" ht="25.5">
      <c r="A14" s="38" t="s">
        <v>478</v>
      </c>
      <c r="B14" s="63" t="s">
        <v>479</v>
      </c>
      <c r="C14" s="38"/>
      <c r="D14" s="120" t="s">
        <v>77</v>
      </c>
      <c r="E14" s="61"/>
      <c r="F14" s="38"/>
      <c r="G14" s="38"/>
      <c r="H14" s="39"/>
      <c r="I14" s="40"/>
    </row>
    <row r="15" spans="1:10" s="20" customFormat="1">
      <c r="A15" s="34"/>
      <c r="B15" s="68" t="s">
        <v>480</v>
      </c>
      <c r="C15" s="35"/>
      <c r="D15" s="35"/>
      <c r="E15" s="35"/>
      <c r="F15" s="35"/>
      <c r="G15" s="35"/>
      <c r="H15" s="36"/>
      <c r="I15" s="37"/>
    </row>
    <row r="16" spans="1:10" ht="25.5">
      <c r="A16" s="38" t="s">
        <v>481</v>
      </c>
      <c r="B16" s="38" t="s">
        <v>482</v>
      </c>
      <c r="C16" s="38" t="s">
        <v>483</v>
      </c>
      <c r="D16" s="62" t="s">
        <v>484</v>
      </c>
      <c r="E16" s="61"/>
      <c r="F16" s="38"/>
      <c r="G16" s="38"/>
      <c r="H16" s="60"/>
      <c r="I16" s="40"/>
    </row>
    <row r="17" spans="1:9" ht="63.75">
      <c r="A17" s="38" t="s">
        <v>485</v>
      </c>
      <c r="B17" s="38" t="s">
        <v>486</v>
      </c>
      <c r="C17" s="38" t="s">
        <v>487</v>
      </c>
      <c r="D17" s="62" t="s">
        <v>488</v>
      </c>
      <c r="E17" s="61"/>
      <c r="F17" s="38"/>
      <c r="G17" s="38"/>
      <c r="H17" s="60"/>
      <c r="I17" s="40"/>
    </row>
    <row r="18" spans="1:9" ht="51">
      <c r="A18" s="38" t="s">
        <v>489</v>
      </c>
      <c r="B18" s="38" t="s">
        <v>490</v>
      </c>
      <c r="C18" s="38" t="s">
        <v>491</v>
      </c>
      <c r="D18" s="62" t="s">
        <v>492</v>
      </c>
      <c r="E18" s="61"/>
      <c r="F18" s="38"/>
      <c r="G18" s="38"/>
      <c r="H18" s="60"/>
      <c r="I18" s="40"/>
    </row>
    <row r="19" spans="1:9" ht="51">
      <c r="A19" s="38" t="s">
        <v>493</v>
      </c>
      <c r="B19" s="38" t="s">
        <v>494</v>
      </c>
      <c r="C19" s="38" t="s">
        <v>495</v>
      </c>
      <c r="D19" s="62" t="s">
        <v>496</v>
      </c>
      <c r="E19" s="61"/>
      <c r="F19" s="38"/>
      <c r="G19" s="38"/>
      <c r="H19" s="60"/>
      <c r="I19" s="40"/>
    </row>
    <row r="20" spans="1:9" ht="51">
      <c r="A20" s="38" t="s">
        <v>497</v>
      </c>
      <c r="B20" s="38" t="s">
        <v>498</v>
      </c>
      <c r="C20" s="38" t="s">
        <v>499</v>
      </c>
      <c r="D20" s="62" t="s">
        <v>500</v>
      </c>
      <c r="E20" s="61"/>
      <c r="F20" s="38"/>
      <c r="G20" s="38"/>
      <c r="H20" s="60"/>
      <c r="I20" s="40"/>
    </row>
    <row r="21" spans="1:9" ht="51">
      <c r="A21" s="38" t="s">
        <v>501</v>
      </c>
      <c r="B21" s="38" t="s">
        <v>502</v>
      </c>
      <c r="C21" s="38" t="s">
        <v>503</v>
      </c>
      <c r="D21" s="62" t="s">
        <v>500</v>
      </c>
      <c r="E21" s="61"/>
      <c r="F21" s="38"/>
      <c r="G21" s="38"/>
      <c r="H21" s="60"/>
      <c r="I21" s="40"/>
    </row>
    <row r="22" spans="1:9" s="20" customFormat="1">
      <c r="A22" s="34"/>
      <c r="B22" s="34" t="s">
        <v>504</v>
      </c>
      <c r="C22" s="35"/>
      <c r="D22" s="35"/>
      <c r="E22" s="35"/>
      <c r="F22" s="35"/>
      <c r="G22" s="35"/>
      <c r="H22" s="36"/>
      <c r="I22" s="37"/>
    </row>
    <row r="23" spans="1:9" s="41" customFormat="1" ht="25.5">
      <c r="A23" s="38" t="s">
        <v>470</v>
      </c>
      <c r="B23" s="63" t="s">
        <v>505</v>
      </c>
      <c r="C23" s="38"/>
      <c r="D23" s="118" t="s">
        <v>63</v>
      </c>
      <c r="E23" s="61"/>
      <c r="F23" s="38"/>
      <c r="G23" s="38"/>
      <c r="H23" s="39"/>
      <c r="I23" s="40"/>
    </row>
    <row r="24" spans="1:9" s="41" customFormat="1" ht="25.5">
      <c r="A24" s="38" t="s">
        <v>472</v>
      </c>
      <c r="B24" s="63" t="s">
        <v>506</v>
      </c>
      <c r="C24" s="38"/>
      <c r="D24" s="118" t="s">
        <v>63</v>
      </c>
      <c r="E24" s="61"/>
      <c r="F24" s="38"/>
      <c r="G24" s="38"/>
      <c r="H24" s="39"/>
      <c r="I24" s="40"/>
    </row>
    <row r="25" spans="1:9" s="41" customFormat="1" ht="25.5">
      <c r="A25" s="38" t="s">
        <v>474</v>
      </c>
      <c r="B25" s="63" t="s">
        <v>507</v>
      </c>
      <c r="C25" s="38"/>
      <c r="D25" s="118" t="s">
        <v>63</v>
      </c>
      <c r="E25" s="61"/>
      <c r="F25" s="38"/>
      <c r="G25" s="38"/>
      <c r="H25" s="39"/>
      <c r="I25" s="40"/>
    </row>
    <row r="26" spans="1:9" s="41" customFormat="1" ht="25.5">
      <c r="A26" s="38" t="s">
        <v>476</v>
      </c>
      <c r="B26" s="63" t="s">
        <v>508</v>
      </c>
      <c r="C26" s="38"/>
      <c r="D26" s="120" t="s">
        <v>77</v>
      </c>
      <c r="E26" s="61"/>
      <c r="F26" s="38"/>
      <c r="G26" s="38"/>
      <c r="H26" s="39"/>
      <c r="I26" s="40"/>
    </row>
    <row r="27" spans="1:9" s="41" customFormat="1" ht="25.5">
      <c r="A27" s="38" t="s">
        <v>478</v>
      </c>
      <c r="B27" s="63" t="s">
        <v>509</v>
      </c>
      <c r="C27" s="38"/>
      <c r="D27" s="120" t="s">
        <v>77</v>
      </c>
      <c r="E27" s="61"/>
      <c r="F27" s="38"/>
      <c r="G27" s="38"/>
      <c r="H27" s="39"/>
      <c r="I27" s="40"/>
    </row>
    <row r="28" spans="1:9" s="41" customFormat="1" ht="25.5">
      <c r="A28" s="38" t="s">
        <v>510</v>
      </c>
      <c r="B28" s="63" t="s">
        <v>511</v>
      </c>
      <c r="C28" s="38"/>
      <c r="D28" s="120" t="s">
        <v>77</v>
      </c>
      <c r="E28" s="61"/>
      <c r="F28" s="38"/>
      <c r="G28" s="38"/>
      <c r="H28" s="39"/>
      <c r="I28" s="40"/>
    </row>
    <row r="29" spans="1:9" s="41" customFormat="1" ht="25.5">
      <c r="A29" s="38" t="s">
        <v>512</v>
      </c>
      <c r="B29" s="63" t="s">
        <v>513</v>
      </c>
      <c r="C29" s="38"/>
      <c r="D29" s="120" t="s">
        <v>77</v>
      </c>
      <c r="E29" s="61"/>
      <c r="F29" s="38"/>
      <c r="G29" s="38"/>
      <c r="H29" s="39"/>
      <c r="I29" s="40"/>
    </row>
    <row r="30" spans="1:9" s="41" customFormat="1" ht="25.5">
      <c r="A30" s="38" t="s">
        <v>514</v>
      </c>
      <c r="B30" s="63" t="s">
        <v>515</v>
      </c>
      <c r="C30" s="38"/>
      <c r="D30" s="120" t="s">
        <v>77</v>
      </c>
      <c r="E30" s="61"/>
      <c r="F30" s="38"/>
      <c r="G30" s="38"/>
      <c r="H30" s="39"/>
      <c r="I30" s="40"/>
    </row>
    <row r="31" spans="1:9" s="41" customFormat="1" ht="25.5">
      <c r="A31" s="38" t="s">
        <v>516</v>
      </c>
      <c r="B31" s="63" t="s">
        <v>517</v>
      </c>
      <c r="C31" s="38"/>
      <c r="D31" s="120" t="s">
        <v>77</v>
      </c>
      <c r="E31" s="61"/>
      <c r="F31" s="38"/>
      <c r="G31" s="38"/>
      <c r="H31" s="39"/>
      <c r="I31" s="40"/>
    </row>
    <row r="32" spans="1:9" s="41" customFormat="1" ht="25.5">
      <c r="A32" s="38" t="s">
        <v>518</v>
      </c>
      <c r="B32" s="63" t="s">
        <v>519</v>
      </c>
      <c r="C32" s="38"/>
      <c r="D32" s="120" t="s">
        <v>77</v>
      </c>
      <c r="E32" s="61"/>
      <c r="F32" s="38"/>
      <c r="G32" s="38"/>
      <c r="H32" s="39"/>
      <c r="I32" s="40"/>
    </row>
    <row r="33" spans="1:9" s="41" customFormat="1" ht="25.5">
      <c r="A33" s="38" t="s">
        <v>520</v>
      </c>
      <c r="B33" s="63" t="s">
        <v>521</v>
      </c>
      <c r="C33" s="38"/>
      <c r="D33" s="120" t="s">
        <v>77</v>
      </c>
      <c r="E33" s="61"/>
      <c r="F33" s="38"/>
      <c r="G33" s="38"/>
      <c r="H33" s="39"/>
      <c r="I33" s="40"/>
    </row>
    <row r="34" spans="1:9" s="41" customFormat="1" ht="25.5">
      <c r="A34" s="38" t="s">
        <v>522</v>
      </c>
      <c r="B34" s="63" t="s">
        <v>523</v>
      </c>
      <c r="C34" s="38"/>
      <c r="D34" s="120" t="s">
        <v>77</v>
      </c>
      <c r="E34" s="61"/>
      <c r="F34" s="38"/>
      <c r="G34" s="38"/>
      <c r="H34" s="39"/>
      <c r="I34" s="40"/>
    </row>
    <row r="35" spans="1:9" s="41" customFormat="1" ht="25.5">
      <c r="A35" s="38" t="s">
        <v>524</v>
      </c>
      <c r="B35" s="63" t="s">
        <v>525</v>
      </c>
      <c r="C35" s="38"/>
      <c r="D35" s="120" t="s">
        <v>77</v>
      </c>
      <c r="E35" s="61"/>
      <c r="F35" s="38"/>
      <c r="G35" s="38"/>
      <c r="H35" s="39"/>
      <c r="I35" s="40"/>
    </row>
    <row r="36" spans="1:9" s="41" customFormat="1" ht="25.5">
      <c r="A36" s="38" t="s">
        <v>526</v>
      </c>
      <c r="B36" s="63" t="s">
        <v>527</v>
      </c>
      <c r="C36" s="38"/>
      <c r="D36" s="120" t="s">
        <v>77</v>
      </c>
      <c r="E36" s="61"/>
      <c r="F36" s="38"/>
      <c r="G36" s="38"/>
      <c r="H36" s="39"/>
      <c r="I36" s="40"/>
    </row>
    <row r="37" spans="1:9" s="41" customFormat="1" ht="25.5">
      <c r="A37" s="38" t="s">
        <v>528</v>
      </c>
      <c r="B37" s="63" t="s">
        <v>529</v>
      </c>
      <c r="C37" s="38"/>
      <c r="D37" s="120" t="s">
        <v>77</v>
      </c>
      <c r="E37" s="61"/>
      <c r="F37" s="38"/>
      <c r="G37" s="38"/>
      <c r="H37" s="39"/>
      <c r="I37" s="40"/>
    </row>
    <row r="38" spans="1:9" s="20" customFormat="1">
      <c r="A38" s="34"/>
      <c r="B38" s="68" t="s">
        <v>530</v>
      </c>
      <c r="C38" s="35"/>
      <c r="D38" s="35"/>
      <c r="E38" s="35"/>
      <c r="F38" s="35"/>
      <c r="G38" s="35"/>
      <c r="H38" s="36"/>
      <c r="I38" s="37"/>
    </row>
    <row r="39" spans="1:9" ht="51">
      <c r="A39" s="38" t="s">
        <v>531</v>
      </c>
      <c r="B39" s="38" t="s">
        <v>532</v>
      </c>
      <c r="C39" s="38" t="s">
        <v>533</v>
      </c>
      <c r="D39" s="62" t="s">
        <v>534</v>
      </c>
      <c r="E39" s="61"/>
      <c r="F39" s="38"/>
      <c r="G39" s="38"/>
      <c r="H39" s="60"/>
      <c r="I39" s="40"/>
    </row>
    <row r="40" spans="1:9" ht="38.25">
      <c r="A40" s="38" t="s">
        <v>535</v>
      </c>
      <c r="B40" s="38" t="s">
        <v>536</v>
      </c>
      <c r="C40" s="38" t="s">
        <v>537</v>
      </c>
      <c r="D40" s="62" t="s">
        <v>538</v>
      </c>
      <c r="E40" s="61"/>
      <c r="F40" s="38"/>
      <c r="G40" s="38"/>
      <c r="H40" s="60"/>
    </row>
    <row r="41" spans="1:9" ht="38.25">
      <c r="A41" s="38" t="s">
        <v>539</v>
      </c>
      <c r="B41" s="38" t="s">
        <v>540</v>
      </c>
      <c r="C41" s="38" t="s">
        <v>541</v>
      </c>
      <c r="D41" s="62" t="s">
        <v>542</v>
      </c>
      <c r="E41" s="61"/>
      <c r="F41" s="38"/>
      <c r="G41" s="38"/>
      <c r="H41" s="60"/>
    </row>
    <row r="42" spans="1:9" ht="38.25">
      <c r="A42" s="38" t="s">
        <v>543</v>
      </c>
      <c r="B42" s="38" t="s">
        <v>544</v>
      </c>
      <c r="C42" s="38" t="s">
        <v>545</v>
      </c>
      <c r="D42" s="62" t="s">
        <v>546</v>
      </c>
      <c r="E42" s="61"/>
      <c r="F42" s="38"/>
      <c r="G42" s="38"/>
      <c r="H42" s="60"/>
    </row>
    <row r="43" spans="1:9" ht="38.25">
      <c r="A43" s="38" t="s">
        <v>547</v>
      </c>
      <c r="B43" s="38" t="s">
        <v>548</v>
      </c>
      <c r="C43" s="38" t="s">
        <v>549</v>
      </c>
      <c r="D43" s="62" t="s">
        <v>550</v>
      </c>
      <c r="E43" s="61"/>
      <c r="F43" s="38"/>
      <c r="G43" s="38"/>
      <c r="H43" s="60"/>
    </row>
    <row r="44" spans="1:9" ht="51">
      <c r="A44" s="38" t="s">
        <v>551</v>
      </c>
      <c r="B44" s="38" t="s">
        <v>552</v>
      </c>
      <c r="C44" s="38" t="s">
        <v>553</v>
      </c>
      <c r="D44" s="62" t="s">
        <v>554</v>
      </c>
      <c r="E44" s="61"/>
      <c r="F44" s="38"/>
      <c r="G44" s="38"/>
      <c r="H44" s="60"/>
    </row>
    <row r="45" spans="1:9" ht="38.25">
      <c r="A45" s="38" t="s">
        <v>555</v>
      </c>
      <c r="B45" s="38" t="s">
        <v>556</v>
      </c>
      <c r="C45" s="38" t="s">
        <v>557</v>
      </c>
      <c r="D45" s="62" t="s">
        <v>558</v>
      </c>
      <c r="E45" s="61"/>
      <c r="F45" s="38"/>
      <c r="G45" s="38"/>
      <c r="H45" s="60"/>
    </row>
    <row r="46" spans="1:9" ht="38.25">
      <c r="A46" s="38" t="s">
        <v>559</v>
      </c>
      <c r="B46" s="38" t="s">
        <v>560</v>
      </c>
      <c r="C46" s="38" t="s">
        <v>561</v>
      </c>
      <c r="D46" s="62" t="s">
        <v>562</v>
      </c>
      <c r="E46" s="61"/>
      <c r="F46" s="38"/>
      <c r="G46" s="38"/>
      <c r="H46" s="60"/>
    </row>
    <row r="47" spans="1:9" ht="51">
      <c r="A47" s="38" t="s">
        <v>563</v>
      </c>
      <c r="B47" s="38" t="s">
        <v>564</v>
      </c>
      <c r="C47" s="38" t="s">
        <v>565</v>
      </c>
      <c r="D47" s="62" t="s">
        <v>566</v>
      </c>
      <c r="E47" s="61"/>
      <c r="F47" s="38"/>
      <c r="G47" s="38"/>
      <c r="H47" s="60"/>
    </row>
    <row r="48" spans="1:9" ht="38.25">
      <c r="A48" s="38" t="s">
        <v>567</v>
      </c>
      <c r="B48" s="38" t="s">
        <v>568</v>
      </c>
      <c r="C48" s="38" t="s">
        <v>569</v>
      </c>
      <c r="D48" s="62" t="s">
        <v>570</v>
      </c>
      <c r="E48" s="61"/>
      <c r="F48" s="38"/>
      <c r="G48" s="38"/>
      <c r="H48" s="60"/>
    </row>
    <row r="49" spans="1:8" ht="51">
      <c r="A49" s="38" t="s">
        <v>571</v>
      </c>
      <c r="B49" s="38" t="s">
        <v>572</v>
      </c>
      <c r="C49" s="38" t="s">
        <v>573</v>
      </c>
      <c r="D49" s="62" t="s">
        <v>574</v>
      </c>
      <c r="E49" s="61"/>
      <c r="F49" s="38"/>
      <c r="G49" s="38"/>
      <c r="H49" s="60"/>
    </row>
    <row r="50" spans="1:8" ht="51">
      <c r="A50" s="38" t="s">
        <v>575</v>
      </c>
      <c r="B50" s="38" t="s">
        <v>576</v>
      </c>
      <c r="C50" s="38" t="s">
        <v>577</v>
      </c>
      <c r="D50" s="62" t="s">
        <v>578</v>
      </c>
      <c r="E50" s="61"/>
      <c r="F50" s="38"/>
      <c r="G50" s="38"/>
      <c r="H50" s="60"/>
    </row>
    <row r="51" spans="1:8" ht="51">
      <c r="A51" s="38" t="s">
        <v>579</v>
      </c>
      <c r="B51" s="38" t="s">
        <v>580</v>
      </c>
      <c r="C51" s="38" t="s">
        <v>581</v>
      </c>
      <c r="D51" s="62" t="s">
        <v>582</v>
      </c>
      <c r="E51" s="61"/>
      <c r="F51" s="38"/>
      <c r="G51" s="38"/>
      <c r="H51" s="6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475:F65478 JB65477:JB65480 SX65477:SX65480 ACT65477:ACT65480 AMP65477:AMP65480 AWL65477:AWL65480 BGH65477:BGH65480 BQD65477:BQD65480 BZZ65477:BZZ65480 CJV65477:CJV65480 CTR65477:CTR65480 DDN65477:DDN65480 DNJ65477:DNJ65480 DXF65477:DXF65480 EHB65477:EHB65480 EQX65477:EQX65480 FAT65477:FAT65480 FKP65477:FKP65480 FUL65477:FUL65480 GEH65477:GEH65480 GOD65477:GOD65480 GXZ65477:GXZ65480 HHV65477:HHV65480 HRR65477:HRR65480 IBN65477:IBN65480 ILJ65477:ILJ65480 IVF65477:IVF65480 JFB65477:JFB65480 JOX65477:JOX65480 JYT65477:JYT65480 KIP65477:KIP65480 KSL65477:KSL65480 LCH65477:LCH65480 LMD65477:LMD65480 LVZ65477:LVZ65480 MFV65477:MFV65480 MPR65477:MPR65480 MZN65477:MZN65480 NJJ65477:NJJ65480 NTF65477:NTF65480 ODB65477:ODB65480 OMX65477:OMX65480 OWT65477:OWT65480 PGP65477:PGP65480 PQL65477:PQL65480 QAH65477:QAH65480 QKD65477:QKD65480 QTZ65477:QTZ65480 RDV65477:RDV65480 RNR65477:RNR65480 RXN65477:RXN65480 SHJ65477:SHJ65480 SRF65477:SRF65480 TBB65477:TBB65480 TKX65477:TKX65480 TUT65477:TUT65480 UEP65477:UEP65480 UOL65477:UOL65480 UYH65477:UYH65480 VID65477:VID65480 VRZ65477:VRZ65480 WBV65477:WBV65480 WLR65477:WLR65480 WVN65477:WVN65480 F131011:F131014 JB131013:JB131016 SX131013:SX131016 ACT131013:ACT131016 AMP131013:AMP131016 AWL131013:AWL131016 BGH131013:BGH131016 BQD131013:BQD131016 BZZ131013:BZZ131016 CJV131013:CJV131016 CTR131013:CTR131016 DDN131013:DDN131016 DNJ131013:DNJ131016 DXF131013:DXF131016 EHB131013:EHB131016 EQX131013:EQX131016 FAT131013:FAT131016 FKP131013:FKP131016 FUL131013:FUL131016 GEH131013:GEH131016 GOD131013:GOD131016 GXZ131013:GXZ131016 HHV131013:HHV131016 HRR131013:HRR131016 IBN131013:IBN131016 ILJ131013:ILJ131016 IVF131013:IVF131016 JFB131013:JFB131016 JOX131013:JOX131016 JYT131013:JYT131016 KIP131013:KIP131016 KSL131013:KSL131016 LCH131013:LCH131016 LMD131013:LMD131016 LVZ131013:LVZ131016 MFV131013:MFV131016 MPR131013:MPR131016 MZN131013:MZN131016 NJJ131013:NJJ131016 NTF131013:NTF131016 ODB131013:ODB131016 OMX131013:OMX131016 OWT131013:OWT131016 PGP131013:PGP131016 PQL131013:PQL131016 QAH131013:QAH131016 QKD131013:QKD131016 QTZ131013:QTZ131016 RDV131013:RDV131016 RNR131013:RNR131016 RXN131013:RXN131016 SHJ131013:SHJ131016 SRF131013:SRF131016 TBB131013:TBB131016 TKX131013:TKX131016 TUT131013:TUT131016 UEP131013:UEP131016 UOL131013:UOL131016 UYH131013:UYH131016 VID131013:VID131016 VRZ131013:VRZ131016 WBV131013:WBV131016 WLR131013:WLR131016 WVN131013:WVN131016 F196547:F196550 JB196549:JB196552 SX196549:SX196552 ACT196549:ACT196552 AMP196549:AMP196552 AWL196549:AWL196552 BGH196549:BGH196552 BQD196549:BQD196552 BZZ196549:BZZ196552 CJV196549:CJV196552 CTR196549:CTR196552 DDN196549:DDN196552 DNJ196549:DNJ196552 DXF196549:DXF196552 EHB196549:EHB196552 EQX196549:EQX196552 FAT196549:FAT196552 FKP196549:FKP196552 FUL196549:FUL196552 GEH196549:GEH196552 GOD196549:GOD196552 GXZ196549:GXZ196552 HHV196549:HHV196552 HRR196549:HRR196552 IBN196549:IBN196552 ILJ196549:ILJ196552 IVF196549:IVF196552 JFB196549:JFB196552 JOX196549:JOX196552 JYT196549:JYT196552 KIP196549:KIP196552 KSL196549:KSL196552 LCH196549:LCH196552 LMD196549:LMD196552 LVZ196549:LVZ196552 MFV196549:MFV196552 MPR196549:MPR196552 MZN196549:MZN196552 NJJ196549:NJJ196552 NTF196549:NTF196552 ODB196549:ODB196552 OMX196549:OMX196552 OWT196549:OWT196552 PGP196549:PGP196552 PQL196549:PQL196552 QAH196549:QAH196552 QKD196549:QKD196552 QTZ196549:QTZ196552 RDV196549:RDV196552 RNR196549:RNR196552 RXN196549:RXN196552 SHJ196549:SHJ196552 SRF196549:SRF196552 TBB196549:TBB196552 TKX196549:TKX196552 TUT196549:TUT196552 UEP196549:UEP196552 UOL196549:UOL196552 UYH196549:UYH196552 VID196549:VID196552 VRZ196549:VRZ196552 WBV196549:WBV196552 WLR196549:WLR196552 WVN196549:WVN196552 F262083:F262086 JB262085:JB262088 SX262085:SX262088 ACT262085:ACT262088 AMP262085:AMP262088 AWL262085:AWL262088 BGH262085:BGH262088 BQD262085:BQD262088 BZZ262085:BZZ262088 CJV262085:CJV262088 CTR262085:CTR262088 DDN262085:DDN262088 DNJ262085:DNJ262088 DXF262085:DXF262088 EHB262085:EHB262088 EQX262085:EQX262088 FAT262085:FAT262088 FKP262085:FKP262088 FUL262085:FUL262088 GEH262085:GEH262088 GOD262085:GOD262088 GXZ262085:GXZ262088 HHV262085:HHV262088 HRR262085:HRR262088 IBN262085:IBN262088 ILJ262085:ILJ262088 IVF262085:IVF262088 JFB262085:JFB262088 JOX262085:JOX262088 JYT262085:JYT262088 KIP262085:KIP262088 KSL262085:KSL262088 LCH262085:LCH262088 LMD262085:LMD262088 LVZ262085:LVZ262088 MFV262085:MFV262088 MPR262085:MPR262088 MZN262085:MZN262088 NJJ262085:NJJ262088 NTF262085:NTF262088 ODB262085:ODB262088 OMX262085:OMX262088 OWT262085:OWT262088 PGP262085:PGP262088 PQL262085:PQL262088 QAH262085:QAH262088 QKD262085:QKD262088 QTZ262085:QTZ262088 RDV262085:RDV262088 RNR262085:RNR262088 RXN262085:RXN262088 SHJ262085:SHJ262088 SRF262085:SRF262088 TBB262085:TBB262088 TKX262085:TKX262088 TUT262085:TUT262088 UEP262085:UEP262088 UOL262085:UOL262088 UYH262085:UYH262088 VID262085:VID262088 VRZ262085:VRZ262088 WBV262085:WBV262088 WLR262085:WLR262088 WVN262085:WVN262088 F327619:F327622 JB327621:JB327624 SX327621:SX327624 ACT327621:ACT327624 AMP327621:AMP327624 AWL327621:AWL327624 BGH327621:BGH327624 BQD327621:BQD327624 BZZ327621:BZZ327624 CJV327621:CJV327624 CTR327621:CTR327624 DDN327621:DDN327624 DNJ327621:DNJ327624 DXF327621:DXF327624 EHB327621:EHB327624 EQX327621:EQX327624 FAT327621:FAT327624 FKP327621:FKP327624 FUL327621:FUL327624 GEH327621:GEH327624 GOD327621:GOD327624 GXZ327621:GXZ327624 HHV327621:HHV327624 HRR327621:HRR327624 IBN327621:IBN327624 ILJ327621:ILJ327624 IVF327621:IVF327624 JFB327621:JFB327624 JOX327621:JOX327624 JYT327621:JYT327624 KIP327621:KIP327624 KSL327621:KSL327624 LCH327621:LCH327624 LMD327621:LMD327624 LVZ327621:LVZ327624 MFV327621:MFV327624 MPR327621:MPR327624 MZN327621:MZN327624 NJJ327621:NJJ327624 NTF327621:NTF327624 ODB327621:ODB327624 OMX327621:OMX327624 OWT327621:OWT327624 PGP327621:PGP327624 PQL327621:PQL327624 QAH327621:QAH327624 QKD327621:QKD327624 QTZ327621:QTZ327624 RDV327621:RDV327624 RNR327621:RNR327624 RXN327621:RXN327624 SHJ327621:SHJ327624 SRF327621:SRF327624 TBB327621:TBB327624 TKX327621:TKX327624 TUT327621:TUT327624 UEP327621:UEP327624 UOL327621:UOL327624 UYH327621:UYH327624 VID327621:VID327624 VRZ327621:VRZ327624 WBV327621:WBV327624 WLR327621:WLR327624 WVN327621:WVN327624 F393155:F393158 JB393157:JB393160 SX393157:SX393160 ACT393157:ACT393160 AMP393157:AMP393160 AWL393157:AWL393160 BGH393157:BGH393160 BQD393157:BQD393160 BZZ393157:BZZ393160 CJV393157:CJV393160 CTR393157:CTR393160 DDN393157:DDN393160 DNJ393157:DNJ393160 DXF393157:DXF393160 EHB393157:EHB393160 EQX393157:EQX393160 FAT393157:FAT393160 FKP393157:FKP393160 FUL393157:FUL393160 GEH393157:GEH393160 GOD393157:GOD393160 GXZ393157:GXZ393160 HHV393157:HHV393160 HRR393157:HRR393160 IBN393157:IBN393160 ILJ393157:ILJ393160 IVF393157:IVF393160 JFB393157:JFB393160 JOX393157:JOX393160 JYT393157:JYT393160 KIP393157:KIP393160 KSL393157:KSL393160 LCH393157:LCH393160 LMD393157:LMD393160 LVZ393157:LVZ393160 MFV393157:MFV393160 MPR393157:MPR393160 MZN393157:MZN393160 NJJ393157:NJJ393160 NTF393157:NTF393160 ODB393157:ODB393160 OMX393157:OMX393160 OWT393157:OWT393160 PGP393157:PGP393160 PQL393157:PQL393160 QAH393157:QAH393160 QKD393157:QKD393160 QTZ393157:QTZ393160 RDV393157:RDV393160 RNR393157:RNR393160 RXN393157:RXN393160 SHJ393157:SHJ393160 SRF393157:SRF393160 TBB393157:TBB393160 TKX393157:TKX393160 TUT393157:TUT393160 UEP393157:UEP393160 UOL393157:UOL393160 UYH393157:UYH393160 VID393157:VID393160 VRZ393157:VRZ393160 WBV393157:WBV393160 WLR393157:WLR393160 WVN393157:WVN393160 F458691:F458694 JB458693:JB458696 SX458693:SX458696 ACT458693:ACT458696 AMP458693:AMP458696 AWL458693:AWL458696 BGH458693:BGH458696 BQD458693:BQD458696 BZZ458693:BZZ458696 CJV458693:CJV458696 CTR458693:CTR458696 DDN458693:DDN458696 DNJ458693:DNJ458696 DXF458693:DXF458696 EHB458693:EHB458696 EQX458693:EQX458696 FAT458693:FAT458696 FKP458693:FKP458696 FUL458693:FUL458696 GEH458693:GEH458696 GOD458693:GOD458696 GXZ458693:GXZ458696 HHV458693:HHV458696 HRR458693:HRR458696 IBN458693:IBN458696 ILJ458693:ILJ458696 IVF458693:IVF458696 JFB458693:JFB458696 JOX458693:JOX458696 JYT458693:JYT458696 KIP458693:KIP458696 KSL458693:KSL458696 LCH458693:LCH458696 LMD458693:LMD458696 LVZ458693:LVZ458696 MFV458693:MFV458696 MPR458693:MPR458696 MZN458693:MZN458696 NJJ458693:NJJ458696 NTF458693:NTF458696 ODB458693:ODB458696 OMX458693:OMX458696 OWT458693:OWT458696 PGP458693:PGP458696 PQL458693:PQL458696 QAH458693:QAH458696 QKD458693:QKD458696 QTZ458693:QTZ458696 RDV458693:RDV458696 RNR458693:RNR458696 RXN458693:RXN458696 SHJ458693:SHJ458696 SRF458693:SRF458696 TBB458693:TBB458696 TKX458693:TKX458696 TUT458693:TUT458696 UEP458693:UEP458696 UOL458693:UOL458696 UYH458693:UYH458696 VID458693:VID458696 VRZ458693:VRZ458696 WBV458693:WBV458696 WLR458693:WLR458696 WVN458693:WVN458696 F524227:F524230 JB524229:JB524232 SX524229:SX524232 ACT524229:ACT524232 AMP524229:AMP524232 AWL524229:AWL524232 BGH524229:BGH524232 BQD524229:BQD524232 BZZ524229:BZZ524232 CJV524229:CJV524232 CTR524229:CTR524232 DDN524229:DDN524232 DNJ524229:DNJ524232 DXF524229:DXF524232 EHB524229:EHB524232 EQX524229:EQX524232 FAT524229:FAT524232 FKP524229:FKP524232 FUL524229:FUL524232 GEH524229:GEH524232 GOD524229:GOD524232 GXZ524229:GXZ524232 HHV524229:HHV524232 HRR524229:HRR524232 IBN524229:IBN524232 ILJ524229:ILJ524232 IVF524229:IVF524232 JFB524229:JFB524232 JOX524229:JOX524232 JYT524229:JYT524232 KIP524229:KIP524232 KSL524229:KSL524232 LCH524229:LCH524232 LMD524229:LMD524232 LVZ524229:LVZ524232 MFV524229:MFV524232 MPR524229:MPR524232 MZN524229:MZN524232 NJJ524229:NJJ524232 NTF524229:NTF524232 ODB524229:ODB524232 OMX524229:OMX524232 OWT524229:OWT524232 PGP524229:PGP524232 PQL524229:PQL524232 QAH524229:QAH524232 QKD524229:QKD524232 QTZ524229:QTZ524232 RDV524229:RDV524232 RNR524229:RNR524232 RXN524229:RXN524232 SHJ524229:SHJ524232 SRF524229:SRF524232 TBB524229:TBB524232 TKX524229:TKX524232 TUT524229:TUT524232 UEP524229:UEP524232 UOL524229:UOL524232 UYH524229:UYH524232 VID524229:VID524232 VRZ524229:VRZ524232 WBV524229:WBV524232 WLR524229:WLR524232 WVN524229:WVN524232 F589763:F589766 JB589765:JB589768 SX589765:SX589768 ACT589765:ACT589768 AMP589765:AMP589768 AWL589765:AWL589768 BGH589765:BGH589768 BQD589765:BQD589768 BZZ589765:BZZ589768 CJV589765:CJV589768 CTR589765:CTR589768 DDN589765:DDN589768 DNJ589765:DNJ589768 DXF589765:DXF589768 EHB589765:EHB589768 EQX589765:EQX589768 FAT589765:FAT589768 FKP589765:FKP589768 FUL589765:FUL589768 GEH589765:GEH589768 GOD589765:GOD589768 GXZ589765:GXZ589768 HHV589765:HHV589768 HRR589765:HRR589768 IBN589765:IBN589768 ILJ589765:ILJ589768 IVF589765:IVF589768 JFB589765:JFB589768 JOX589765:JOX589768 JYT589765:JYT589768 KIP589765:KIP589768 KSL589765:KSL589768 LCH589765:LCH589768 LMD589765:LMD589768 LVZ589765:LVZ589768 MFV589765:MFV589768 MPR589765:MPR589768 MZN589765:MZN589768 NJJ589765:NJJ589768 NTF589765:NTF589768 ODB589765:ODB589768 OMX589765:OMX589768 OWT589765:OWT589768 PGP589765:PGP589768 PQL589765:PQL589768 QAH589765:QAH589768 QKD589765:QKD589768 QTZ589765:QTZ589768 RDV589765:RDV589768 RNR589765:RNR589768 RXN589765:RXN589768 SHJ589765:SHJ589768 SRF589765:SRF589768 TBB589765:TBB589768 TKX589765:TKX589768 TUT589765:TUT589768 UEP589765:UEP589768 UOL589765:UOL589768 UYH589765:UYH589768 VID589765:VID589768 VRZ589765:VRZ589768 WBV589765:WBV589768 WLR589765:WLR589768 WVN589765:WVN589768 F655299:F655302 JB655301:JB655304 SX655301:SX655304 ACT655301:ACT655304 AMP655301:AMP655304 AWL655301:AWL655304 BGH655301:BGH655304 BQD655301:BQD655304 BZZ655301:BZZ655304 CJV655301:CJV655304 CTR655301:CTR655304 DDN655301:DDN655304 DNJ655301:DNJ655304 DXF655301:DXF655304 EHB655301:EHB655304 EQX655301:EQX655304 FAT655301:FAT655304 FKP655301:FKP655304 FUL655301:FUL655304 GEH655301:GEH655304 GOD655301:GOD655304 GXZ655301:GXZ655304 HHV655301:HHV655304 HRR655301:HRR655304 IBN655301:IBN655304 ILJ655301:ILJ655304 IVF655301:IVF655304 JFB655301:JFB655304 JOX655301:JOX655304 JYT655301:JYT655304 KIP655301:KIP655304 KSL655301:KSL655304 LCH655301:LCH655304 LMD655301:LMD655304 LVZ655301:LVZ655304 MFV655301:MFV655304 MPR655301:MPR655304 MZN655301:MZN655304 NJJ655301:NJJ655304 NTF655301:NTF655304 ODB655301:ODB655304 OMX655301:OMX655304 OWT655301:OWT655304 PGP655301:PGP655304 PQL655301:PQL655304 QAH655301:QAH655304 QKD655301:QKD655304 QTZ655301:QTZ655304 RDV655301:RDV655304 RNR655301:RNR655304 RXN655301:RXN655304 SHJ655301:SHJ655304 SRF655301:SRF655304 TBB655301:TBB655304 TKX655301:TKX655304 TUT655301:TUT655304 UEP655301:UEP655304 UOL655301:UOL655304 UYH655301:UYH655304 VID655301:VID655304 VRZ655301:VRZ655304 WBV655301:WBV655304 WLR655301:WLR655304 WVN655301:WVN655304 F720835:F720838 JB720837:JB720840 SX720837:SX720840 ACT720837:ACT720840 AMP720837:AMP720840 AWL720837:AWL720840 BGH720837:BGH720840 BQD720837:BQD720840 BZZ720837:BZZ720840 CJV720837:CJV720840 CTR720837:CTR720840 DDN720837:DDN720840 DNJ720837:DNJ720840 DXF720837:DXF720840 EHB720837:EHB720840 EQX720837:EQX720840 FAT720837:FAT720840 FKP720837:FKP720840 FUL720837:FUL720840 GEH720837:GEH720840 GOD720837:GOD720840 GXZ720837:GXZ720840 HHV720837:HHV720840 HRR720837:HRR720840 IBN720837:IBN720840 ILJ720837:ILJ720840 IVF720837:IVF720840 JFB720837:JFB720840 JOX720837:JOX720840 JYT720837:JYT720840 KIP720837:KIP720840 KSL720837:KSL720840 LCH720837:LCH720840 LMD720837:LMD720840 LVZ720837:LVZ720840 MFV720837:MFV720840 MPR720837:MPR720840 MZN720837:MZN720840 NJJ720837:NJJ720840 NTF720837:NTF720840 ODB720837:ODB720840 OMX720837:OMX720840 OWT720837:OWT720840 PGP720837:PGP720840 PQL720837:PQL720840 QAH720837:QAH720840 QKD720837:QKD720840 QTZ720837:QTZ720840 RDV720837:RDV720840 RNR720837:RNR720840 RXN720837:RXN720840 SHJ720837:SHJ720840 SRF720837:SRF720840 TBB720837:TBB720840 TKX720837:TKX720840 TUT720837:TUT720840 UEP720837:UEP720840 UOL720837:UOL720840 UYH720837:UYH720840 VID720837:VID720840 VRZ720837:VRZ720840 WBV720837:WBV720840 WLR720837:WLR720840 WVN720837:WVN720840 F786371:F786374 JB786373:JB786376 SX786373:SX786376 ACT786373:ACT786376 AMP786373:AMP786376 AWL786373:AWL786376 BGH786373:BGH786376 BQD786373:BQD786376 BZZ786373:BZZ786376 CJV786373:CJV786376 CTR786373:CTR786376 DDN786373:DDN786376 DNJ786373:DNJ786376 DXF786373:DXF786376 EHB786373:EHB786376 EQX786373:EQX786376 FAT786373:FAT786376 FKP786373:FKP786376 FUL786373:FUL786376 GEH786373:GEH786376 GOD786373:GOD786376 GXZ786373:GXZ786376 HHV786373:HHV786376 HRR786373:HRR786376 IBN786373:IBN786376 ILJ786373:ILJ786376 IVF786373:IVF786376 JFB786373:JFB786376 JOX786373:JOX786376 JYT786373:JYT786376 KIP786373:KIP786376 KSL786373:KSL786376 LCH786373:LCH786376 LMD786373:LMD786376 LVZ786373:LVZ786376 MFV786373:MFV786376 MPR786373:MPR786376 MZN786373:MZN786376 NJJ786373:NJJ786376 NTF786373:NTF786376 ODB786373:ODB786376 OMX786373:OMX786376 OWT786373:OWT786376 PGP786373:PGP786376 PQL786373:PQL786376 QAH786373:QAH786376 QKD786373:QKD786376 QTZ786373:QTZ786376 RDV786373:RDV786376 RNR786373:RNR786376 RXN786373:RXN786376 SHJ786373:SHJ786376 SRF786373:SRF786376 TBB786373:TBB786376 TKX786373:TKX786376 TUT786373:TUT786376 UEP786373:UEP786376 UOL786373:UOL786376 UYH786373:UYH786376 VID786373:VID786376 VRZ786373:VRZ786376 WBV786373:WBV786376 WLR786373:WLR786376 WVN786373:WVN786376 F851907:F851910 JB851909:JB851912 SX851909:SX851912 ACT851909:ACT851912 AMP851909:AMP851912 AWL851909:AWL851912 BGH851909:BGH851912 BQD851909:BQD851912 BZZ851909:BZZ851912 CJV851909:CJV851912 CTR851909:CTR851912 DDN851909:DDN851912 DNJ851909:DNJ851912 DXF851909:DXF851912 EHB851909:EHB851912 EQX851909:EQX851912 FAT851909:FAT851912 FKP851909:FKP851912 FUL851909:FUL851912 GEH851909:GEH851912 GOD851909:GOD851912 GXZ851909:GXZ851912 HHV851909:HHV851912 HRR851909:HRR851912 IBN851909:IBN851912 ILJ851909:ILJ851912 IVF851909:IVF851912 JFB851909:JFB851912 JOX851909:JOX851912 JYT851909:JYT851912 KIP851909:KIP851912 KSL851909:KSL851912 LCH851909:LCH851912 LMD851909:LMD851912 LVZ851909:LVZ851912 MFV851909:MFV851912 MPR851909:MPR851912 MZN851909:MZN851912 NJJ851909:NJJ851912 NTF851909:NTF851912 ODB851909:ODB851912 OMX851909:OMX851912 OWT851909:OWT851912 PGP851909:PGP851912 PQL851909:PQL851912 QAH851909:QAH851912 QKD851909:QKD851912 QTZ851909:QTZ851912 RDV851909:RDV851912 RNR851909:RNR851912 RXN851909:RXN851912 SHJ851909:SHJ851912 SRF851909:SRF851912 TBB851909:TBB851912 TKX851909:TKX851912 TUT851909:TUT851912 UEP851909:UEP851912 UOL851909:UOL851912 UYH851909:UYH851912 VID851909:VID851912 VRZ851909:VRZ851912 WBV851909:WBV851912 WLR851909:WLR851912 WVN851909:WVN851912 F917443:F917446 JB917445:JB917448 SX917445:SX917448 ACT917445:ACT917448 AMP917445:AMP917448 AWL917445:AWL917448 BGH917445:BGH917448 BQD917445:BQD917448 BZZ917445:BZZ917448 CJV917445:CJV917448 CTR917445:CTR917448 DDN917445:DDN917448 DNJ917445:DNJ917448 DXF917445:DXF917448 EHB917445:EHB917448 EQX917445:EQX917448 FAT917445:FAT917448 FKP917445:FKP917448 FUL917445:FUL917448 GEH917445:GEH917448 GOD917445:GOD917448 GXZ917445:GXZ917448 HHV917445:HHV917448 HRR917445:HRR917448 IBN917445:IBN917448 ILJ917445:ILJ917448 IVF917445:IVF917448 JFB917445:JFB917448 JOX917445:JOX917448 JYT917445:JYT917448 KIP917445:KIP917448 KSL917445:KSL917448 LCH917445:LCH917448 LMD917445:LMD917448 LVZ917445:LVZ917448 MFV917445:MFV917448 MPR917445:MPR917448 MZN917445:MZN917448 NJJ917445:NJJ917448 NTF917445:NTF917448 ODB917445:ODB917448 OMX917445:OMX917448 OWT917445:OWT917448 PGP917445:PGP917448 PQL917445:PQL917448 QAH917445:QAH917448 QKD917445:QKD917448 QTZ917445:QTZ917448 RDV917445:RDV917448 RNR917445:RNR917448 RXN917445:RXN917448 SHJ917445:SHJ917448 SRF917445:SRF917448 TBB917445:TBB917448 TKX917445:TKX917448 TUT917445:TUT917448 UEP917445:UEP917448 UOL917445:UOL917448 UYH917445:UYH917448 VID917445:VID917448 VRZ917445:VRZ917448 WBV917445:WBV917448 WLR917445:WLR917448 WVN917445:WVN917448 F982979:F982982 JB982981:JB982984 SX982981:SX982984 ACT982981:ACT982984 AMP982981:AMP982984 AWL982981:AWL982984 BGH982981:BGH982984 BQD982981:BQD982984 BZZ982981:BZZ982984 CJV982981:CJV982984 CTR982981:CTR982984 DDN982981:DDN982984 DNJ982981:DNJ982984 DXF982981:DXF982984 EHB982981:EHB982984 EQX982981:EQX982984 FAT982981:FAT982984 FKP982981:FKP982984 FUL982981:FUL982984 GEH982981:GEH982984 GOD982981:GOD982984 GXZ982981:GXZ982984 HHV982981:HHV982984 HRR982981:HRR982984 IBN982981:IBN982984 ILJ982981:ILJ982984 IVF982981:IVF982984 JFB982981:JFB982984 JOX982981:JOX982984 JYT982981:JYT982984 KIP982981:KIP982984 KSL982981:KSL982984 LCH982981:LCH982984 LMD982981:LMD982984 LVZ982981:LVZ982984 MFV982981:MFV982984 MPR982981:MPR982984 MZN982981:MZN982984 NJJ982981:NJJ982984 NTF982981:NTF982984 ODB982981:ODB982984 OMX982981:OMX982984 OWT982981:OWT982984 PGP982981:PGP982984 PQL982981:PQL982984 QAH982981:QAH982984 QKD982981:QKD982984 QTZ982981:QTZ982984 RDV982981:RDV982984 RNR982981:RNR982984 RXN982981:RXN982984 SHJ982981:SHJ982984 SRF982981:SRF982984 TBB982981:TBB982984 TKX982981:TKX982984 TUT982981:TUT982984 UEP982981:UEP982984 UOL982981:UOL982984 UYH982981:UYH982984 VID982981:VID982984 VRZ982981:VRZ982984 WBV982981:WBV982984 WLR982981:WLR982984 WVN982981:WVN982984 F65549:F65671 JB65551:JB65673 SX65551:SX65673 ACT65551:ACT65673 AMP65551:AMP65673 AWL65551:AWL65673 BGH65551:BGH65673 BQD65551:BQD65673 BZZ65551:BZZ65673 CJV65551:CJV65673 CTR65551:CTR65673 DDN65551:DDN65673 DNJ65551:DNJ65673 DXF65551:DXF65673 EHB65551:EHB65673 EQX65551:EQX65673 FAT65551:FAT65673 FKP65551:FKP65673 FUL65551:FUL65673 GEH65551:GEH65673 GOD65551:GOD65673 GXZ65551:GXZ65673 HHV65551:HHV65673 HRR65551:HRR65673 IBN65551:IBN65673 ILJ65551:ILJ65673 IVF65551:IVF65673 JFB65551:JFB65673 JOX65551:JOX65673 JYT65551:JYT65673 KIP65551:KIP65673 KSL65551:KSL65673 LCH65551:LCH65673 LMD65551:LMD65673 LVZ65551:LVZ65673 MFV65551:MFV65673 MPR65551:MPR65673 MZN65551:MZN65673 NJJ65551:NJJ65673 NTF65551:NTF65673 ODB65551:ODB65673 OMX65551:OMX65673 OWT65551:OWT65673 PGP65551:PGP65673 PQL65551:PQL65673 QAH65551:QAH65673 QKD65551:QKD65673 QTZ65551:QTZ65673 RDV65551:RDV65673 RNR65551:RNR65673 RXN65551:RXN65673 SHJ65551:SHJ65673 SRF65551:SRF65673 TBB65551:TBB65673 TKX65551:TKX65673 TUT65551:TUT65673 UEP65551:UEP65673 UOL65551:UOL65673 UYH65551:UYH65673 VID65551:VID65673 VRZ65551:VRZ65673 WBV65551:WBV65673 WLR65551:WLR65673 WVN65551:WVN65673 F131085:F131207 JB131087:JB131209 SX131087:SX131209 ACT131087:ACT131209 AMP131087:AMP131209 AWL131087:AWL131209 BGH131087:BGH131209 BQD131087:BQD131209 BZZ131087:BZZ131209 CJV131087:CJV131209 CTR131087:CTR131209 DDN131087:DDN131209 DNJ131087:DNJ131209 DXF131087:DXF131209 EHB131087:EHB131209 EQX131087:EQX131209 FAT131087:FAT131209 FKP131087:FKP131209 FUL131087:FUL131209 GEH131087:GEH131209 GOD131087:GOD131209 GXZ131087:GXZ131209 HHV131087:HHV131209 HRR131087:HRR131209 IBN131087:IBN131209 ILJ131087:ILJ131209 IVF131087:IVF131209 JFB131087:JFB131209 JOX131087:JOX131209 JYT131087:JYT131209 KIP131087:KIP131209 KSL131087:KSL131209 LCH131087:LCH131209 LMD131087:LMD131209 LVZ131087:LVZ131209 MFV131087:MFV131209 MPR131087:MPR131209 MZN131087:MZN131209 NJJ131087:NJJ131209 NTF131087:NTF131209 ODB131087:ODB131209 OMX131087:OMX131209 OWT131087:OWT131209 PGP131087:PGP131209 PQL131087:PQL131209 QAH131087:QAH131209 QKD131087:QKD131209 QTZ131087:QTZ131209 RDV131087:RDV131209 RNR131087:RNR131209 RXN131087:RXN131209 SHJ131087:SHJ131209 SRF131087:SRF131209 TBB131087:TBB131209 TKX131087:TKX131209 TUT131087:TUT131209 UEP131087:UEP131209 UOL131087:UOL131209 UYH131087:UYH131209 VID131087:VID131209 VRZ131087:VRZ131209 WBV131087:WBV131209 WLR131087:WLR131209 WVN131087:WVN131209 F196621:F196743 JB196623:JB196745 SX196623:SX196745 ACT196623:ACT196745 AMP196623:AMP196745 AWL196623:AWL196745 BGH196623:BGH196745 BQD196623:BQD196745 BZZ196623:BZZ196745 CJV196623:CJV196745 CTR196623:CTR196745 DDN196623:DDN196745 DNJ196623:DNJ196745 DXF196623:DXF196745 EHB196623:EHB196745 EQX196623:EQX196745 FAT196623:FAT196745 FKP196623:FKP196745 FUL196623:FUL196745 GEH196623:GEH196745 GOD196623:GOD196745 GXZ196623:GXZ196745 HHV196623:HHV196745 HRR196623:HRR196745 IBN196623:IBN196745 ILJ196623:ILJ196745 IVF196623:IVF196745 JFB196623:JFB196745 JOX196623:JOX196745 JYT196623:JYT196745 KIP196623:KIP196745 KSL196623:KSL196745 LCH196623:LCH196745 LMD196623:LMD196745 LVZ196623:LVZ196745 MFV196623:MFV196745 MPR196623:MPR196745 MZN196623:MZN196745 NJJ196623:NJJ196745 NTF196623:NTF196745 ODB196623:ODB196745 OMX196623:OMX196745 OWT196623:OWT196745 PGP196623:PGP196745 PQL196623:PQL196745 QAH196623:QAH196745 QKD196623:QKD196745 QTZ196623:QTZ196745 RDV196623:RDV196745 RNR196623:RNR196745 RXN196623:RXN196745 SHJ196623:SHJ196745 SRF196623:SRF196745 TBB196623:TBB196745 TKX196623:TKX196745 TUT196623:TUT196745 UEP196623:UEP196745 UOL196623:UOL196745 UYH196623:UYH196745 VID196623:VID196745 VRZ196623:VRZ196745 WBV196623:WBV196745 WLR196623:WLR196745 WVN196623:WVN196745 F262157:F262279 JB262159:JB262281 SX262159:SX262281 ACT262159:ACT262281 AMP262159:AMP262281 AWL262159:AWL262281 BGH262159:BGH262281 BQD262159:BQD262281 BZZ262159:BZZ262281 CJV262159:CJV262281 CTR262159:CTR262281 DDN262159:DDN262281 DNJ262159:DNJ262281 DXF262159:DXF262281 EHB262159:EHB262281 EQX262159:EQX262281 FAT262159:FAT262281 FKP262159:FKP262281 FUL262159:FUL262281 GEH262159:GEH262281 GOD262159:GOD262281 GXZ262159:GXZ262281 HHV262159:HHV262281 HRR262159:HRR262281 IBN262159:IBN262281 ILJ262159:ILJ262281 IVF262159:IVF262281 JFB262159:JFB262281 JOX262159:JOX262281 JYT262159:JYT262281 KIP262159:KIP262281 KSL262159:KSL262281 LCH262159:LCH262281 LMD262159:LMD262281 LVZ262159:LVZ262281 MFV262159:MFV262281 MPR262159:MPR262281 MZN262159:MZN262281 NJJ262159:NJJ262281 NTF262159:NTF262281 ODB262159:ODB262281 OMX262159:OMX262281 OWT262159:OWT262281 PGP262159:PGP262281 PQL262159:PQL262281 QAH262159:QAH262281 QKD262159:QKD262281 QTZ262159:QTZ262281 RDV262159:RDV262281 RNR262159:RNR262281 RXN262159:RXN262281 SHJ262159:SHJ262281 SRF262159:SRF262281 TBB262159:TBB262281 TKX262159:TKX262281 TUT262159:TUT262281 UEP262159:UEP262281 UOL262159:UOL262281 UYH262159:UYH262281 VID262159:VID262281 VRZ262159:VRZ262281 WBV262159:WBV262281 WLR262159:WLR262281 WVN262159:WVN262281 F327693:F327815 JB327695:JB327817 SX327695:SX327817 ACT327695:ACT327817 AMP327695:AMP327817 AWL327695:AWL327817 BGH327695:BGH327817 BQD327695:BQD327817 BZZ327695:BZZ327817 CJV327695:CJV327817 CTR327695:CTR327817 DDN327695:DDN327817 DNJ327695:DNJ327817 DXF327695:DXF327817 EHB327695:EHB327817 EQX327695:EQX327817 FAT327695:FAT327817 FKP327695:FKP327817 FUL327695:FUL327817 GEH327695:GEH327817 GOD327695:GOD327817 GXZ327695:GXZ327817 HHV327695:HHV327817 HRR327695:HRR327817 IBN327695:IBN327817 ILJ327695:ILJ327817 IVF327695:IVF327817 JFB327695:JFB327817 JOX327695:JOX327817 JYT327695:JYT327817 KIP327695:KIP327817 KSL327695:KSL327817 LCH327695:LCH327817 LMD327695:LMD327817 LVZ327695:LVZ327817 MFV327695:MFV327817 MPR327695:MPR327817 MZN327695:MZN327817 NJJ327695:NJJ327817 NTF327695:NTF327817 ODB327695:ODB327817 OMX327695:OMX327817 OWT327695:OWT327817 PGP327695:PGP327817 PQL327695:PQL327817 QAH327695:QAH327817 QKD327695:QKD327817 QTZ327695:QTZ327817 RDV327695:RDV327817 RNR327695:RNR327817 RXN327695:RXN327817 SHJ327695:SHJ327817 SRF327695:SRF327817 TBB327695:TBB327817 TKX327695:TKX327817 TUT327695:TUT327817 UEP327695:UEP327817 UOL327695:UOL327817 UYH327695:UYH327817 VID327695:VID327817 VRZ327695:VRZ327817 WBV327695:WBV327817 WLR327695:WLR327817 WVN327695:WVN327817 F393229:F393351 JB393231:JB393353 SX393231:SX393353 ACT393231:ACT393353 AMP393231:AMP393353 AWL393231:AWL393353 BGH393231:BGH393353 BQD393231:BQD393353 BZZ393231:BZZ393353 CJV393231:CJV393353 CTR393231:CTR393353 DDN393231:DDN393353 DNJ393231:DNJ393353 DXF393231:DXF393353 EHB393231:EHB393353 EQX393231:EQX393353 FAT393231:FAT393353 FKP393231:FKP393353 FUL393231:FUL393353 GEH393231:GEH393353 GOD393231:GOD393353 GXZ393231:GXZ393353 HHV393231:HHV393353 HRR393231:HRR393353 IBN393231:IBN393353 ILJ393231:ILJ393353 IVF393231:IVF393353 JFB393231:JFB393353 JOX393231:JOX393353 JYT393231:JYT393353 KIP393231:KIP393353 KSL393231:KSL393353 LCH393231:LCH393353 LMD393231:LMD393353 LVZ393231:LVZ393353 MFV393231:MFV393353 MPR393231:MPR393353 MZN393231:MZN393353 NJJ393231:NJJ393353 NTF393231:NTF393353 ODB393231:ODB393353 OMX393231:OMX393353 OWT393231:OWT393353 PGP393231:PGP393353 PQL393231:PQL393353 QAH393231:QAH393353 QKD393231:QKD393353 QTZ393231:QTZ393353 RDV393231:RDV393353 RNR393231:RNR393353 RXN393231:RXN393353 SHJ393231:SHJ393353 SRF393231:SRF393353 TBB393231:TBB393353 TKX393231:TKX393353 TUT393231:TUT393353 UEP393231:UEP393353 UOL393231:UOL393353 UYH393231:UYH393353 VID393231:VID393353 VRZ393231:VRZ393353 WBV393231:WBV393353 WLR393231:WLR393353 WVN393231:WVN393353 F458765:F458887 JB458767:JB458889 SX458767:SX458889 ACT458767:ACT458889 AMP458767:AMP458889 AWL458767:AWL458889 BGH458767:BGH458889 BQD458767:BQD458889 BZZ458767:BZZ458889 CJV458767:CJV458889 CTR458767:CTR458889 DDN458767:DDN458889 DNJ458767:DNJ458889 DXF458767:DXF458889 EHB458767:EHB458889 EQX458767:EQX458889 FAT458767:FAT458889 FKP458767:FKP458889 FUL458767:FUL458889 GEH458767:GEH458889 GOD458767:GOD458889 GXZ458767:GXZ458889 HHV458767:HHV458889 HRR458767:HRR458889 IBN458767:IBN458889 ILJ458767:ILJ458889 IVF458767:IVF458889 JFB458767:JFB458889 JOX458767:JOX458889 JYT458767:JYT458889 KIP458767:KIP458889 KSL458767:KSL458889 LCH458767:LCH458889 LMD458767:LMD458889 LVZ458767:LVZ458889 MFV458767:MFV458889 MPR458767:MPR458889 MZN458767:MZN458889 NJJ458767:NJJ458889 NTF458767:NTF458889 ODB458767:ODB458889 OMX458767:OMX458889 OWT458767:OWT458889 PGP458767:PGP458889 PQL458767:PQL458889 QAH458767:QAH458889 QKD458767:QKD458889 QTZ458767:QTZ458889 RDV458767:RDV458889 RNR458767:RNR458889 RXN458767:RXN458889 SHJ458767:SHJ458889 SRF458767:SRF458889 TBB458767:TBB458889 TKX458767:TKX458889 TUT458767:TUT458889 UEP458767:UEP458889 UOL458767:UOL458889 UYH458767:UYH458889 VID458767:VID458889 VRZ458767:VRZ458889 WBV458767:WBV458889 WLR458767:WLR458889 WVN458767:WVN458889 F524301:F524423 JB524303:JB524425 SX524303:SX524425 ACT524303:ACT524425 AMP524303:AMP524425 AWL524303:AWL524425 BGH524303:BGH524425 BQD524303:BQD524425 BZZ524303:BZZ524425 CJV524303:CJV524425 CTR524303:CTR524425 DDN524303:DDN524425 DNJ524303:DNJ524425 DXF524303:DXF524425 EHB524303:EHB524425 EQX524303:EQX524425 FAT524303:FAT524425 FKP524303:FKP524425 FUL524303:FUL524425 GEH524303:GEH524425 GOD524303:GOD524425 GXZ524303:GXZ524425 HHV524303:HHV524425 HRR524303:HRR524425 IBN524303:IBN524425 ILJ524303:ILJ524425 IVF524303:IVF524425 JFB524303:JFB524425 JOX524303:JOX524425 JYT524303:JYT524425 KIP524303:KIP524425 KSL524303:KSL524425 LCH524303:LCH524425 LMD524303:LMD524425 LVZ524303:LVZ524425 MFV524303:MFV524425 MPR524303:MPR524425 MZN524303:MZN524425 NJJ524303:NJJ524425 NTF524303:NTF524425 ODB524303:ODB524425 OMX524303:OMX524425 OWT524303:OWT524425 PGP524303:PGP524425 PQL524303:PQL524425 QAH524303:QAH524425 QKD524303:QKD524425 QTZ524303:QTZ524425 RDV524303:RDV524425 RNR524303:RNR524425 RXN524303:RXN524425 SHJ524303:SHJ524425 SRF524303:SRF524425 TBB524303:TBB524425 TKX524303:TKX524425 TUT524303:TUT524425 UEP524303:UEP524425 UOL524303:UOL524425 UYH524303:UYH524425 VID524303:VID524425 VRZ524303:VRZ524425 WBV524303:WBV524425 WLR524303:WLR524425 WVN524303:WVN524425 F589837:F589959 JB589839:JB589961 SX589839:SX589961 ACT589839:ACT589961 AMP589839:AMP589961 AWL589839:AWL589961 BGH589839:BGH589961 BQD589839:BQD589961 BZZ589839:BZZ589961 CJV589839:CJV589961 CTR589839:CTR589961 DDN589839:DDN589961 DNJ589839:DNJ589961 DXF589839:DXF589961 EHB589839:EHB589961 EQX589839:EQX589961 FAT589839:FAT589961 FKP589839:FKP589961 FUL589839:FUL589961 GEH589839:GEH589961 GOD589839:GOD589961 GXZ589839:GXZ589961 HHV589839:HHV589961 HRR589839:HRR589961 IBN589839:IBN589961 ILJ589839:ILJ589961 IVF589839:IVF589961 JFB589839:JFB589961 JOX589839:JOX589961 JYT589839:JYT589961 KIP589839:KIP589961 KSL589839:KSL589961 LCH589839:LCH589961 LMD589839:LMD589961 LVZ589839:LVZ589961 MFV589839:MFV589961 MPR589839:MPR589961 MZN589839:MZN589961 NJJ589839:NJJ589961 NTF589839:NTF589961 ODB589839:ODB589961 OMX589839:OMX589961 OWT589839:OWT589961 PGP589839:PGP589961 PQL589839:PQL589961 QAH589839:QAH589961 QKD589839:QKD589961 QTZ589839:QTZ589961 RDV589839:RDV589961 RNR589839:RNR589961 RXN589839:RXN589961 SHJ589839:SHJ589961 SRF589839:SRF589961 TBB589839:TBB589961 TKX589839:TKX589961 TUT589839:TUT589961 UEP589839:UEP589961 UOL589839:UOL589961 UYH589839:UYH589961 VID589839:VID589961 VRZ589839:VRZ589961 WBV589839:WBV589961 WLR589839:WLR589961 WVN589839:WVN589961 F655373:F655495 JB655375:JB655497 SX655375:SX655497 ACT655375:ACT655497 AMP655375:AMP655497 AWL655375:AWL655497 BGH655375:BGH655497 BQD655375:BQD655497 BZZ655375:BZZ655497 CJV655375:CJV655497 CTR655375:CTR655497 DDN655375:DDN655497 DNJ655375:DNJ655497 DXF655375:DXF655497 EHB655375:EHB655497 EQX655375:EQX655497 FAT655375:FAT655497 FKP655375:FKP655497 FUL655375:FUL655497 GEH655375:GEH655497 GOD655375:GOD655497 GXZ655375:GXZ655497 HHV655375:HHV655497 HRR655375:HRR655497 IBN655375:IBN655497 ILJ655375:ILJ655497 IVF655375:IVF655497 JFB655375:JFB655497 JOX655375:JOX655497 JYT655375:JYT655497 KIP655375:KIP655497 KSL655375:KSL655497 LCH655375:LCH655497 LMD655375:LMD655497 LVZ655375:LVZ655497 MFV655375:MFV655497 MPR655375:MPR655497 MZN655375:MZN655497 NJJ655375:NJJ655497 NTF655375:NTF655497 ODB655375:ODB655497 OMX655375:OMX655497 OWT655375:OWT655497 PGP655375:PGP655497 PQL655375:PQL655497 QAH655375:QAH655497 QKD655375:QKD655497 QTZ655375:QTZ655497 RDV655375:RDV655497 RNR655375:RNR655497 RXN655375:RXN655497 SHJ655375:SHJ655497 SRF655375:SRF655497 TBB655375:TBB655497 TKX655375:TKX655497 TUT655375:TUT655497 UEP655375:UEP655497 UOL655375:UOL655497 UYH655375:UYH655497 VID655375:VID655497 VRZ655375:VRZ655497 WBV655375:WBV655497 WLR655375:WLR655497 WVN655375:WVN655497 F720909:F721031 JB720911:JB721033 SX720911:SX721033 ACT720911:ACT721033 AMP720911:AMP721033 AWL720911:AWL721033 BGH720911:BGH721033 BQD720911:BQD721033 BZZ720911:BZZ721033 CJV720911:CJV721033 CTR720911:CTR721033 DDN720911:DDN721033 DNJ720911:DNJ721033 DXF720911:DXF721033 EHB720911:EHB721033 EQX720911:EQX721033 FAT720911:FAT721033 FKP720911:FKP721033 FUL720911:FUL721033 GEH720911:GEH721033 GOD720911:GOD721033 GXZ720911:GXZ721033 HHV720911:HHV721033 HRR720911:HRR721033 IBN720911:IBN721033 ILJ720911:ILJ721033 IVF720911:IVF721033 JFB720911:JFB721033 JOX720911:JOX721033 JYT720911:JYT721033 KIP720911:KIP721033 KSL720911:KSL721033 LCH720911:LCH721033 LMD720911:LMD721033 LVZ720911:LVZ721033 MFV720911:MFV721033 MPR720911:MPR721033 MZN720911:MZN721033 NJJ720911:NJJ721033 NTF720911:NTF721033 ODB720911:ODB721033 OMX720911:OMX721033 OWT720911:OWT721033 PGP720911:PGP721033 PQL720911:PQL721033 QAH720911:QAH721033 QKD720911:QKD721033 QTZ720911:QTZ721033 RDV720911:RDV721033 RNR720911:RNR721033 RXN720911:RXN721033 SHJ720911:SHJ721033 SRF720911:SRF721033 TBB720911:TBB721033 TKX720911:TKX721033 TUT720911:TUT721033 UEP720911:UEP721033 UOL720911:UOL721033 UYH720911:UYH721033 VID720911:VID721033 VRZ720911:VRZ721033 WBV720911:WBV721033 WLR720911:WLR721033 WVN720911:WVN721033 F786445:F786567 JB786447:JB786569 SX786447:SX786569 ACT786447:ACT786569 AMP786447:AMP786569 AWL786447:AWL786569 BGH786447:BGH786569 BQD786447:BQD786569 BZZ786447:BZZ786569 CJV786447:CJV786569 CTR786447:CTR786569 DDN786447:DDN786569 DNJ786447:DNJ786569 DXF786447:DXF786569 EHB786447:EHB786569 EQX786447:EQX786569 FAT786447:FAT786569 FKP786447:FKP786569 FUL786447:FUL786569 GEH786447:GEH786569 GOD786447:GOD786569 GXZ786447:GXZ786569 HHV786447:HHV786569 HRR786447:HRR786569 IBN786447:IBN786569 ILJ786447:ILJ786569 IVF786447:IVF786569 JFB786447:JFB786569 JOX786447:JOX786569 JYT786447:JYT786569 KIP786447:KIP786569 KSL786447:KSL786569 LCH786447:LCH786569 LMD786447:LMD786569 LVZ786447:LVZ786569 MFV786447:MFV786569 MPR786447:MPR786569 MZN786447:MZN786569 NJJ786447:NJJ786569 NTF786447:NTF786569 ODB786447:ODB786569 OMX786447:OMX786569 OWT786447:OWT786569 PGP786447:PGP786569 PQL786447:PQL786569 QAH786447:QAH786569 QKD786447:QKD786569 QTZ786447:QTZ786569 RDV786447:RDV786569 RNR786447:RNR786569 RXN786447:RXN786569 SHJ786447:SHJ786569 SRF786447:SRF786569 TBB786447:TBB786569 TKX786447:TKX786569 TUT786447:TUT786569 UEP786447:UEP786569 UOL786447:UOL786569 UYH786447:UYH786569 VID786447:VID786569 VRZ786447:VRZ786569 WBV786447:WBV786569 WLR786447:WLR786569 WVN786447:WVN786569 F851981:F852103 JB851983:JB852105 SX851983:SX852105 ACT851983:ACT852105 AMP851983:AMP852105 AWL851983:AWL852105 BGH851983:BGH852105 BQD851983:BQD852105 BZZ851983:BZZ852105 CJV851983:CJV852105 CTR851983:CTR852105 DDN851983:DDN852105 DNJ851983:DNJ852105 DXF851983:DXF852105 EHB851983:EHB852105 EQX851983:EQX852105 FAT851983:FAT852105 FKP851983:FKP852105 FUL851983:FUL852105 GEH851983:GEH852105 GOD851983:GOD852105 GXZ851983:GXZ852105 HHV851983:HHV852105 HRR851983:HRR852105 IBN851983:IBN852105 ILJ851983:ILJ852105 IVF851983:IVF852105 JFB851983:JFB852105 JOX851983:JOX852105 JYT851983:JYT852105 KIP851983:KIP852105 KSL851983:KSL852105 LCH851983:LCH852105 LMD851983:LMD852105 LVZ851983:LVZ852105 MFV851983:MFV852105 MPR851983:MPR852105 MZN851983:MZN852105 NJJ851983:NJJ852105 NTF851983:NTF852105 ODB851983:ODB852105 OMX851983:OMX852105 OWT851983:OWT852105 PGP851983:PGP852105 PQL851983:PQL852105 QAH851983:QAH852105 QKD851983:QKD852105 QTZ851983:QTZ852105 RDV851983:RDV852105 RNR851983:RNR852105 RXN851983:RXN852105 SHJ851983:SHJ852105 SRF851983:SRF852105 TBB851983:TBB852105 TKX851983:TKX852105 TUT851983:TUT852105 UEP851983:UEP852105 UOL851983:UOL852105 UYH851983:UYH852105 VID851983:VID852105 VRZ851983:VRZ852105 WBV851983:WBV852105 WLR851983:WLR852105 WVN851983:WVN852105 F917517:F917639 JB917519:JB917641 SX917519:SX917641 ACT917519:ACT917641 AMP917519:AMP917641 AWL917519:AWL917641 BGH917519:BGH917641 BQD917519:BQD917641 BZZ917519:BZZ917641 CJV917519:CJV917641 CTR917519:CTR917641 DDN917519:DDN917641 DNJ917519:DNJ917641 DXF917519:DXF917641 EHB917519:EHB917641 EQX917519:EQX917641 FAT917519:FAT917641 FKP917519:FKP917641 FUL917519:FUL917641 GEH917519:GEH917641 GOD917519:GOD917641 GXZ917519:GXZ917641 HHV917519:HHV917641 HRR917519:HRR917641 IBN917519:IBN917641 ILJ917519:ILJ917641 IVF917519:IVF917641 JFB917519:JFB917641 JOX917519:JOX917641 JYT917519:JYT917641 KIP917519:KIP917641 KSL917519:KSL917641 LCH917519:LCH917641 LMD917519:LMD917641 LVZ917519:LVZ917641 MFV917519:MFV917641 MPR917519:MPR917641 MZN917519:MZN917641 NJJ917519:NJJ917641 NTF917519:NTF917641 ODB917519:ODB917641 OMX917519:OMX917641 OWT917519:OWT917641 PGP917519:PGP917641 PQL917519:PQL917641 QAH917519:QAH917641 QKD917519:QKD917641 QTZ917519:QTZ917641 RDV917519:RDV917641 RNR917519:RNR917641 RXN917519:RXN917641 SHJ917519:SHJ917641 SRF917519:SRF917641 TBB917519:TBB917641 TKX917519:TKX917641 TUT917519:TUT917641 UEP917519:UEP917641 UOL917519:UOL917641 UYH917519:UYH917641 VID917519:VID917641 VRZ917519:VRZ917641 WBV917519:WBV917641 WLR917519:WLR917641 WVN917519:WVN917641 F983053:F983175 JB983055:JB983177 SX983055:SX983177 ACT983055:ACT983177 AMP983055:AMP983177 AWL983055:AWL983177 BGH983055:BGH983177 BQD983055:BQD983177 BZZ983055:BZZ983177 CJV983055:CJV983177 CTR983055:CTR983177 DDN983055:DDN983177 DNJ983055:DNJ983177 DXF983055:DXF983177 EHB983055:EHB983177 EQX983055:EQX983177 FAT983055:FAT983177 FKP983055:FKP983177 FUL983055:FUL983177 GEH983055:GEH983177 GOD983055:GOD983177 GXZ983055:GXZ983177 HHV983055:HHV983177 HRR983055:HRR983177 IBN983055:IBN983177 ILJ983055:ILJ983177 IVF983055:IVF983177 JFB983055:JFB983177 JOX983055:JOX983177 JYT983055:JYT983177 KIP983055:KIP983177 KSL983055:KSL983177 LCH983055:LCH983177 LMD983055:LMD983177 LVZ983055:LVZ983177 MFV983055:MFV983177 MPR983055:MPR983177 MZN983055:MZN983177 NJJ983055:NJJ983177 NTF983055:NTF983177 ODB983055:ODB983177 OMX983055:OMX983177 OWT983055:OWT983177 PGP983055:PGP983177 PQL983055:PQL983177 QAH983055:QAH983177 QKD983055:QKD983177 QTZ983055:QTZ983177 RDV983055:RDV983177 RNR983055:RNR983177 RXN983055:RXN983177 SHJ983055:SHJ983177 SRF983055:SRF983177 TBB983055:TBB983177 TKX983055:TKX983177 TUT983055:TUT983177 UEP983055:UEP983177 UOL983055:UOL983177 UYH983055:UYH983177 VID983055:VID983177 VRZ983055:VRZ983177 WBV983055:WBV983177 WLR983055:WLR983177 WVN983055:WVN983177 F65481:F65546 JB65483:JB65548 SX65483:SX65548 ACT65483:ACT65548 AMP65483:AMP65548 AWL65483:AWL65548 BGH65483:BGH65548 BQD65483:BQD65548 BZZ65483:BZZ65548 CJV65483:CJV65548 CTR65483:CTR65548 DDN65483:DDN65548 DNJ65483:DNJ65548 DXF65483:DXF65548 EHB65483:EHB65548 EQX65483:EQX65548 FAT65483:FAT65548 FKP65483:FKP65548 FUL65483:FUL65548 GEH65483:GEH65548 GOD65483:GOD65548 GXZ65483:GXZ65548 HHV65483:HHV65548 HRR65483:HRR65548 IBN65483:IBN65548 ILJ65483:ILJ65548 IVF65483:IVF65548 JFB65483:JFB65548 JOX65483:JOX65548 JYT65483:JYT65548 KIP65483:KIP65548 KSL65483:KSL65548 LCH65483:LCH65548 LMD65483:LMD65548 LVZ65483:LVZ65548 MFV65483:MFV65548 MPR65483:MPR65548 MZN65483:MZN65548 NJJ65483:NJJ65548 NTF65483:NTF65548 ODB65483:ODB65548 OMX65483:OMX65548 OWT65483:OWT65548 PGP65483:PGP65548 PQL65483:PQL65548 QAH65483:QAH65548 QKD65483:QKD65548 QTZ65483:QTZ65548 RDV65483:RDV65548 RNR65483:RNR65548 RXN65483:RXN65548 SHJ65483:SHJ65548 SRF65483:SRF65548 TBB65483:TBB65548 TKX65483:TKX65548 TUT65483:TUT65548 UEP65483:UEP65548 UOL65483:UOL65548 UYH65483:UYH65548 VID65483:VID65548 VRZ65483:VRZ65548 WBV65483:WBV65548 WLR65483:WLR65548 WVN65483:WVN65548 F131017:F131082 JB131019:JB131084 SX131019:SX131084 ACT131019:ACT131084 AMP131019:AMP131084 AWL131019:AWL131084 BGH131019:BGH131084 BQD131019:BQD131084 BZZ131019:BZZ131084 CJV131019:CJV131084 CTR131019:CTR131084 DDN131019:DDN131084 DNJ131019:DNJ131084 DXF131019:DXF131084 EHB131019:EHB131084 EQX131019:EQX131084 FAT131019:FAT131084 FKP131019:FKP131084 FUL131019:FUL131084 GEH131019:GEH131084 GOD131019:GOD131084 GXZ131019:GXZ131084 HHV131019:HHV131084 HRR131019:HRR131084 IBN131019:IBN131084 ILJ131019:ILJ131084 IVF131019:IVF131084 JFB131019:JFB131084 JOX131019:JOX131084 JYT131019:JYT131084 KIP131019:KIP131084 KSL131019:KSL131084 LCH131019:LCH131084 LMD131019:LMD131084 LVZ131019:LVZ131084 MFV131019:MFV131084 MPR131019:MPR131084 MZN131019:MZN131084 NJJ131019:NJJ131084 NTF131019:NTF131084 ODB131019:ODB131084 OMX131019:OMX131084 OWT131019:OWT131084 PGP131019:PGP131084 PQL131019:PQL131084 QAH131019:QAH131084 QKD131019:QKD131084 QTZ131019:QTZ131084 RDV131019:RDV131084 RNR131019:RNR131084 RXN131019:RXN131084 SHJ131019:SHJ131084 SRF131019:SRF131084 TBB131019:TBB131084 TKX131019:TKX131084 TUT131019:TUT131084 UEP131019:UEP131084 UOL131019:UOL131084 UYH131019:UYH131084 VID131019:VID131084 VRZ131019:VRZ131084 WBV131019:WBV131084 WLR131019:WLR131084 WVN131019:WVN131084 F196553:F196618 JB196555:JB196620 SX196555:SX196620 ACT196555:ACT196620 AMP196555:AMP196620 AWL196555:AWL196620 BGH196555:BGH196620 BQD196555:BQD196620 BZZ196555:BZZ196620 CJV196555:CJV196620 CTR196555:CTR196620 DDN196555:DDN196620 DNJ196555:DNJ196620 DXF196555:DXF196620 EHB196555:EHB196620 EQX196555:EQX196620 FAT196555:FAT196620 FKP196555:FKP196620 FUL196555:FUL196620 GEH196555:GEH196620 GOD196555:GOD196620 GXZ196555:GXZ196620 HHV196555:HHV196620 HRR196555:HRR196620 IBN196555:IBN196620 ILJ196555:ILJ196620 IVF196555:IVF196620 JFB196555:JFB196620 JOX196555:JOX196620 JYT196555:JYT196620 KIP196555:KIP196620 KSL196555:KSL196620 LCH196555:LCH196620 LMD196555:LMD196620 LVZ196555:LVZ196620 MFV196555:MFV196620 MPR196555:MPR196620 MZN196555:MZN196620 NJJ196555:NJJ196620 NTF196555:NTF196620 ODB196555:ODB196620 OMX196555:OMX196620 OWT196555:OWT196620 PGP196555:PGP196620 PQL196555:PQL196620 QAH196555:QAH196620 QKD196555:QKD196620 QTZ196555:QTZ196620 RDV196555:RDV196620 RNR196555:RNR196620 RXN196555:RXN196620 SHJ196555:SHJ196620 SRF196555:SRF196620 TBB196555:TBB196620 TKX196555:TKX196620 TUT196555:TUT196620 UEP196555:UEP196620 UOL196555:UOL196620 UYH196555:UYH196620 VID196555:VID196620 VRZ196555:VRZ196620 WBV196555:WBV196620 WLR196555:WLR196620 WVN196555:WVN196620 F262089:F262154 JB262091:JB262156 SX262091:SX262156 ACT262091:ACT262156 AMP262091:AMP262156 AWL262091:AWL262156 BGH262091:BGH262156 BQD262091:BQD262156 BZZ262091:BZZ262156 CJV262091:CJV262156 CTR262091:CTR262156 DDN262091:DDN262156 DNJ262091:DNJ262156 DXF262091:DXF262156 EHB262091:EHB262156 EQX262091:EQX262156 FAT262091:FAT262156 FKP262091:FKP262156 FUL262091:FUL262156 GEH262091:GEH262156 GOD262091:GOD262156 GXZ262091:GXZ262156 HHV262091:HHV262156 HRR262091:HRR262156 IBN262091:IBN262156 ILJ262091:ILJ262156 IVF262091:IVF262156 JFB262091:JFB262156 JOX262091:JOX262156 JYT262091:JYT262156 KIP262091:KIP262156 KSL262091:KSL262156 LCH262091:LCH262156 LMD262091:LMD262156 LVZ262091:LVZ262156 MFV262091:MFV262156 MPR262091:MPR262156 MZN262091:MZN262156 NJJ262091:NJJ262156 NTF262091:NTF262156 ODB262091:ODB262156 OMX262091:OMX262156 OWT262091:OWT262156 PGP262091:PGP262156 PQL262091:PQL262156 QAH262091:QAH262156 QKD262091:QKD262156 QTZ262091:QTZ262156 RDV262091:RDV262156 RNR262091:RNR262156 RXN262091:RXN262156 SHJ262091:SHJ262156 SRF262091:SRF262156 TBB262091:TBB262156 TKX262091:TKX262156 TUT262091:TUT262156 UEP262091:UEP262156 UOL262091:UOL262156 UYH262091:UYH262156 VID262091:VID262156 VRZ262091:VRZ262156 WBV262091:WBV262156 WLR262091:WLR262156 WVN262091:WVN262156 F327625:F327690 JB327627:JB327692 SX327627:SX327692 ACT327627:ACT327692 AMP327627:AMP327692 AWL327627:AWL327692 BGH327627:BGH327692 BQD327627:BQD327692 BZZ327627:BZZ327692 CJV327627:CJV327692 CTR327627:CTR327692 DDN327627:DDN327692 DNJ327627:DNJ327692 DXF327627:DXF327692 EHB327627:EHB327692 EQX327627:EQX327692 FAT327627:FAT327692 FKP327627:FKP327692 FUL327627:FUL327692 GEH327627:GEH327692 GOD327627:GOD327692 GXZ327627:GXZ327692 HHV327627:HHV327692 HRR327627:HRR327692 IBN327627:IBN327692 ILJ327627:ILJ327692 IVF327627:IVF327692 JFB327627:JFB327692 JOX327627:JOX327692 JYT327627:JYT327692 KIP327627:KIP327692 KSL327627:KSL327692 LCH327627:LCH327692 LMD327627:LMD327692 LVZ327627:LVZ327692 MFV327627:MFV327692 MPR327627:MPR327692 MZN327627:MZN327692 NJJ327627:NJJ327692 NTF327627:NTF327692 ODB327627:ODB327692 OMX327627:OMX327692 OWT327627:OWT327692 PGP327627:PGP327692 PQL327627:PQL327692 QAH327627:QAH327692 QKD327627:QKD327692 QTZ327627:QTZ327692 RDV327627:RDV327692 RNR327627:RNR327692 RXN327627:RXN327692 SHJ327627:SHJ327692 SRF327627:SRF327692 TBB327627:TBB327692 TKX327627:TKX327692 TUT327627:TUT327692 UEP327627:UEP327692 UOL327627:UOL327692 UYH327627:UYH327692 VID327627:VID327692 VRZ327627:VRZ327692 WBV327627:WBV327692 WLR327627:WLR327692 WVN327627:WVN327692 F393161:F393226 JB393163:JB393228 SX393163:SX393228 ACT393163:ACT393228 AMP393163:AMP393228 AWL393163:AWL393228 BGH393163:BGH393228 BQD393163:BQD393228 BZZ393163:BZZ393228 CJV393163:CJV393228 CTR393163:CTR393228 DDN393163:DDN393228 DNJ393163:DNJ393228 DXF393163:DXF393228 EHB393163:EHB393228 EQX393163:EQX393228 FAT393163:FAT393228 FKP393163:FKP393228 FUL393163:FUL393228 GEH393163:GEH393228 GOD393163:GOD393228 GXZ393163:GXZ393228 HHV393163:HHV393228 HRR393163:HRR393228 IBN393163:IBN393228 ILJ393163:ILJ393228 IVF393163:IVF393228 JFB393163:JFB393228 JOX393163:JOX393228 JYT393163:JYT393228 KIP393163:KIP393228 KSL393163:KSL393228 LCH393163:LCH393228 LMD393163:LMD393228 LVZ393163:LVZ393228 MFV393163:MFV393228 MPR393163:MPR393228 MZN393163:MZN393228 NJJ393163:NJJ393228 NTF393163:NTF393228 ODB393163:ODB393228 OMX393163:OMX393228 OWT393163:OWT393228 PGP393163:PGP393228 PQL393163:PQL393228 QAH393163:QAH393228 QKD393163:QKD393228 QTZ393163:QTZ393228 RDV393163:RDV393228 RNR393163:RNR393228 RXN393163:RXN393228 SHJ393163:SHJ393228 SRF393163:SRF393228 TBB393163:TBB393228 TKX393163:TKX393228 TUT393163:TUT393228 UEP393163:UEP393228 UOL393163:UOL393228 UYH393163:UYH393228 VID393163:VID393228 VRZ393163:VRZ393228 WBV393163:WBV393228 WLR393163:WLR393228 WVN393163:WVN393228 F458697:F458762 JB458699:JB458764 SX458699:SX458764 ACT458699:ACT458764 AMP458699:AMP458764 AWL458699:AWL458764 BGH458699:BGH458764 BQD458699:BQD458764 BZZ458699:BZZ458764 CJV458699:CJV458764 CTR458699:CTR458764 DDN458699:DDN458764 DNJ458699:DNJ458764 DXF458699:DXF458764 EHB458699:EHB458764 EQX458699:EQX458764 FAT458699:FAT458764 FKP458699:FKP458764 FUL458699:FUL458764 GEH458699:GEH458764 GOD458699:GOD458764 GXZ458699:GXZ458764 HHV458699:HHV458764 HRR458699:HRR458764 IBN458699:IBN458764 ILJ458699:ILJ458764 IVF458699:IVF458764 JFB458699:JFB458764 JOX458699:JOX458764 JYT458699:JYT458764 KIP458699:KIP458764 KSL458699:KSL458764 LCH458699:LCH458764 LMD458699:LMD458764 LVZ458699:LVZ458764 MFV458699:MFV458764 MPR458699:MPR458764 MZN458699:MZN458764 NJJ458699:NJJ458764 NTF458699:NTF458764 ODB458699:ODB458764 OMX458699:OMX458764 OWT458699:OWT458764 PGP458699:PGP458764 PQL458699:PQL458764 QAH458699:QAH458764 QKD458699:QKD458764 QTZ458699:QTZ458764 RDV458699:RDV458764 RNR458699:RNR458764 RXN458699:RXN458764 SHJ458699:SHJ458764 SRF458699:SRF458764 TBB458699:TBB458764 TKX458699:TKX458764 TUT458699:TUT458764 UEP458699:UEP458764 UOL458699:UOL458764 UYH458699:UYH458764 VID458699:VID458764 VRZ458699:VRZ458764 WBV458699:WBV458764 WLR458699:WLR458764 WVN458699:WVN458764 F524233:F524298 JB524235:JB524300 SX524235:SX524300 ACT524235:ACT524300 AMP524235:AMP524300 AWL524235:AWL524300 BGH524235:BGH524300 BQD524235:BQD524300 BZZ524235:BZZ524300 CJV524235:CJV524300 CTR524235:CTR524300 DDN524235:DDN524300 DNJ524235:DNJ524300 DXF524235:DXF524300 EHB524235:EHB524300 EQX524235:EQX524300 FAT524235:FAT524300 FKP524235:FKP524300 FUL524235:FUL524300 GEH524235:GEH524300 GOD524235:GOD524300 GXZ524235:GXZ524300 HHV524235:HHV524300 HRR524235:HRR524300 IBN524235:IBN524300 ILJ524235:ILJ524300 IVF524235:IVF524300 JFB524235:JFB524300 JOX524235:JOX524300 JYT524235:JYT524300 KIP524235:KIP524300 KSL524235:KSL524300 LCH524235:LCH524300 LMD524235:LMD524300 LVZ524235:LVZ524300 MFV524235:MFV524300 MPR524235:MPR524300 MZN524235:MZN524300 NJJ524235:NJJ524300 NTF524235:NTF524300 ODB524235:ODB524300 OMX524235:OMX524300 OWT524235:OWT524300 PGP524235:PGP524300 PQL524235:PQL524300 QAH524235:QAH524300 QKD524235:QKD524300 QTZ524235:QTZ524300 RDV524235:RDV524300 RNR524235:RNR524300 RXN524235:RXN524300 SHJ524235:SHJ524300 SRF524235:SRF524300 TBB524235:TBB524300 TKX524235:TKX524300 TUT524235:TUT524300 UEP524235:UEP524300 UOL524235:UOL524300 UYH524235:UYH524300 VID524235:VID524300 VRZ524235:VRZ524300 WBV524235:WBV524300 WLR524235:WLR524300 WVN524235:WVN524300 F589769:F589834 JB589771:JB589836 SX589771:SX589836 ACT589771:ACT589836 AMP589771:AMP589836 AWL589771:AWL589836 BGH589771:BGH589836 BQD589771:BQD589836 BZZ589771:BZZ589836 CJV589771:CJV589836 CTR589771:CTR589836 DDN589771:DDN589836 DNJ589771:DNJ589836 DXF589771:DXF589836 EHB589771:EHB589836 EQX589771:EQX589836 FAT589771:FAT589836 FKP589771:FKP589836 FUL589771:FUL589836 GEH589771:GEH589836 GOD589771:GOD589836 GXZ589771:GXZ589836 HHV589771:HHV589836 HRR589771:HRR589836 IBN589771:IBN589836 ILJ589771:ILJ589836 IVF589771:IVF589836 JFB589771:JFB589836 JOX589771:JOX589836 JYT589771:JYT589836 KIP589771:KIP589836 KSL589771:KSL589836 LCH589771:LCH589836 LMD589771:LMD589836 LVZ589771:LVZ589836 MFV589771:MFV589836 MPR589771:MPR589836 MZN589771:MZN589836 NJJ589771:NJJ589836 NTF589771:NTF589836 ODB589771:ODB589836 OMX589771:OMX589836 OWT589771:OWT589836 PGP589771:PGP589836 PQL589771:PQL589836 QAH589771:QAH589836 QKD589771:QKD589836 QTZ589771:QTZ589836 RDV589771:RDV589836 RNR589771:RNR589836 RXN589771:RXN589836 SHJ589771:SHJ589836 SRF589771:SRF589836 TBB589771:TBB589836 TKX589771:TKX589836 TUT589771:TUT589836 UEP589771:UEP589836 UOL589771:UOL589836 UYH589771:UYH589836 VID589771:VID589836 VRZ589771:VRZ589836 WBV589771:WBV589836 WLR589771:WLR589836 WVN589771:WVN589836 F655305:F655370 JB655307:JB655372 SX655307:SX655372 ACT655307:ACT655372 AMP655307:AMP655372 AWL655307:AWL655372 BGH655307:BGH655372 BQD655307:BQD655372 BZZ655307:BZZ655372 CJV655307:CJV655372 CTR655307:CTR655372 DDN655307:DDN655372 DNJ655307:DNJ655372 DXF655307:DXF655372 EHB655307:EHB655372 EQX655307:EQX655372 FAT655307:FAT655372 FKP655307:FKP655372 FUL655307:FUL655372 GEH655307:GEH655372 GOD655307:GOD655372 GXZ655307:GXZ655372 HHV655307:HHV655372 HRR655307:HRR655372 IBN655307:IBN655372 ILJ655307:ILJ655372 IVF655307:IVF655372 JFB655307:JFB655372 JOX655307:JOX655372 JYT655307:JYT655372 KIP655307:KIP655372 KSL655307:KSL655372 LCH655307:LCH655372 LMD655307:LMD655372 LVZ655307:LVZ655372 MFV655307:MFV655372 MPR655307:MPR655372 MZN655307:MZN655372 NJJ655307:NJJ655372 NTF655307:NTF655372 ODB655307:ODB655372 OMX655307:OMX655372 OWT655307:OWT655372 PGP655307:PGP655372 PQL655307:PQL655372 QAH655307:QAH655372 QKD655307:QKD655372 QTZ655307:QTZ655372 RDV655307:RDV655372 RNR655307:RNR655372 RXN655307:RXN655372 SHJ655307:SHJ655372 SRF655307:SRF655372 TBB655307:TBB655372 TKX655307:TKX655372 TUT655307:TUT655372 UEP655307:UEP655372 UOL655307:UOL655372 UYH655307:UYH655372 VID655307:VID655372 VRZ655307:VRZ655372 WBV655307:WBV655372 WLR655307:WLR655372 WVN655307:WVN655372 F720841:F720906 JB720843:JB720908 SX720843:SX720908 ACT720843:ACT720908 AMP720843:AMP720908 AWL720843:AWL720908 BGH720843:BGH720908 BQD720843:BQD720908 BZZ720843:BZZ720908 CJV720843:CJV720908 CTR720843:CTR720908 DDN720843:DDN720908 DNJ720843:DNJ720908 DXF720843:DXF720908 EHB720843:EHB720908 EQX720843:EQX720908 FAT720843:FAT720908 FKP720843:FKP720908 FUL720843:FUL720908 GEH720843:GEH720908 GOD720843:GOD720908 GXZ720843:GXZ720908 HHV720843:HHV720908 HRR720843:HRR720908 IBN720843:IBN720908 ILJ720843:ILJ720908 IVF720843:IVF720908 JFB720843:JFB720908 JOX720843:JOX720908 JYT720843:JYT720908 KIP720843:KIP720908 KSL720843:KSL720908 LCH720843:LCH720908 LMD720843:LMD720908 LVZ720843:LVZ720908 MFV720843:MFV720908 MPR720843:MPR720908 MZN720843:MZN720908 NJJ720843:NJJ720908 NTF720843:NTF720908 ODB720843:ODB720908 OMX720843:OMX720908 OWT720843:OWT720908 PGP720843:PGP720908 PQL720843:PQL720908 QAH720843:QAH720908 QKD720843:QKD720908 QTZ720843:QTZ720908 RDV720843:RDV720908 RNR720843:RNR720908 RXN720843:RXN720908 SHJ720843:SHJ720908 SRF720843:SRF720908 TBB720843:TBB720908 TKX720843:TKX720908 TUT720843:TUT720908 UEP720843:UEP720908 UOL720843:UOL720908 UYH720843:UYH720908 VID720843:VID720908 VRZ720843:VRZ720908 WBV720843:WBV720908 WLR720843:WLR720908 WVN720843:WVN720908 F786377:F786442 JB786379:JB786444 SX786379:SX786444 ACT786379:ACT786444 AMP786379:AMP786444 AWL786379:AWL786444 BGH786379:BGH786444 BQD786379:BQD786444 BZZ786379:BZZ786444 CJV786379:CJV786444 CTR786379:CTR786444 DDN786379:DDN786444 DNJ786379:DNJ786444 DXF786379:DXF786444 EHB786379:EHB786444 EQX786379:EQX786444 FAT786379:FAT786444 FKP786379:FKP786444 FUL786379:FUL786444 GEH786379:GEH786444 GOD786379:GOD786444 GXZ786379:GXZ786444 HHV786379:HHV786444 HRR786379:HRR786444 IBN786379:IBN786444 ILJ786379:ILJ786444 IVF786379:IVF786444 JFB786379:JFB786444 JOX786379:JOX786444 JYT786379:JYT786444 KIP786379:KIP786444 KSL786379:KSL786444 LCH786379:LCH786444 LMD786379:LMD786444 LVZ786379:LVZ786444 MFV786379:MFV786444 MPR786379:MPR786444 MZN786379:MZN786444 NJJ786379:NJJ786444 NTF786379:NTF786444 ODB786379:ODB786444 OMX786379:OMX786444 OWT786379:OWT786444 PGP786379:PGP786444 PQL786379:PQL786444 QAH786379:QAH786444 QKD786379:QKD786444 QTZ786379:QTZ786444 RDV786379:RDV786444 RNR786379:RNR786444 RXN786379:RXN786444 SHJ786379:SHJ786444 SRF786379:SRF786444 TBB786379:TBB786444 TKX786379:TKX786444 TUT786379:TUT786444 UEP786379:UEP786444 UOL786379:UOL786444 UYH786379:UYH786444 VID786379:VID786444 VRZ786379:VRZ786444 WBV786379:WBV786444 WLR786379:WLR786444 WVN786379:WVN786444 F851913:F851978 JB851915:JB851980 SX851915:SX851980 ACT851915:ACT851980 AMP851915:AMP851980 AWL851915:AWL851980 BGH851915:BGH851980 BQD851915:BQD851980 BZZ851915:BZZ851980 CJV851915:CJV851980 CTR851915:CTR851980 DDN851915:DDN851980 DNJ851915:DNJ851980 DXF851915:DXF851980 EHB851915:EHB851980 EQX851915:EQX851980 FAT851915:FAT851980 FKP851915:FKP851980 FUL851915:FUL851980 GEH851915:GEH851980 GOD851915:GOD851980 GXZ851915:GXZ851980 HHV851915:HHV851980 HRR851915:HRR851980 IBN851915:IBN851980 ILJ851915:ILJ851980 IVF851915:IVF851980 JFB851915:JFB851980 JOX851915:JOX851980 JYT851915:JYT851980 KIP851915:KIP851980 KSL851915:KSL851980 LCH851915:LCH851980 LMD851915:LMD851980 LVZ851915:LVZ851980 MFV851915:MFV851980 MPR851915:MPR851980 MZN851915:MZN851980 NJJ851915:NJJ851980 NTF851915:NTF851980 ODB851915:ODB851980 OMX851915:OMX851980 OWT851915:OWT851980 PGP851915:PGP851980 PQL851915:PQL851980 QAH851915:QAH851980 QKD851915:QKD851980 QTZ851915:QTZ851980 RDV851915:RDV851980 RNR851915:RNR851980 RXN851915:RXN851980 SHJ851915:SHJ851980 SRF851915:SRF851980 TBB851915:TBB851980 TKX851915:TKX851980 TUT851915:TUT851980 UEP851915:UEP851980 UOL851915:UOL851980 UYH851915:UYH851980 VID851915:VID851980 VRZ851915:VRZ851980 WBV851915:WBV851980 WLR851915:WLR851980 WVN851915:WVN851980 F917449:F917514 JB917451:JB917516 SX917451:SX917516 ACT917451:ACT917516 AMP917451:AMP917516 AWL917451:AWL917516 BGH917451:BGH917516 BQD917451:BQD917516 BZZ917451:BZZ917516 CJV917451:CJV917516 CTR917451:CTR917516 DDN917451:DDN917516 DNJ917451:DNJ917516 DXF917451:DXF917516 EHB917451:EHB917516 EQX917451:EQX917516 FAT917451:FAT917516 FKP917451:FKP917516 FUL917451:FUL917516 GEH917451:GEH917516 GOD917451:GOD917516 GXZ917451:GXZ917516 HHV917451:HHV917516 HRR917451:HRR917516 IBN917451:IBN917516 ILJ917451:ILJ917516 IVF917451:IVF917516 JFB917451:JFB917516 JOX917451:JOX917516 JYT917451:JYT917516 KIP917451:KIP917516 KSL917451:KSL917516 LCH917451:LCH917516 LMD917451:LMD917516 LVZ917451:LVZ917516 MFV917451:MFV917516 MPR917451:MPR917516 MZN917451:MZN917516 NJJ917451:NJJ917516 NTF917451:NTF917516 ODB917451:ODB917516 OMX917451:OMX917516 OWT917451:OWT917516 PGP917451:PGP917516 PQL917451:PQL917516 QAH917451:QAH917516 QKD917451:QKD917516 QTZ917451:QTZ917516 RDV917451:RDV917516 RNR917451:RNR917516 RXN917451:RXN917516 SHJ917451:SHJ917516 SRF917451:SRF917516 TBB917451:TBB917516 TKX917451:TKX917516 TUT917451:TUT917516 UEP917451:UEP917516 UOL917451:UOL917516 UYH917451:UYH917516 VID917451:VID917516 VRZ917451:VRZ917516 WBV917451:WBV917516 WLR917451:WLR917516 WVN917451:WVN917516 F982985:F983050 JB982987:JB983052 SX982987:SX983052 ACT982987:ACT983052 AMP982987:AMP983052 AWL982987:AWL983052 BGH982987:BGH983052 BQD982987:BQD983052 BZZ982987:BZZ983052 CJV982987:CJV983052 CTR982987:CTR983052 DDN982987:DDN983052 DNJ982987:DNJ983052 DXF982987:DXF983052 EHB982987:EHB983052 EQX982987:EQX983052 FAT982987:FAT983052 FKP982987:FKP983052 FUL982987:FUL983052 GEH982987:GEH983052 GOD982987:GOD983052 GXZ982987:GXZ983052 HHV982987:HHV983052 HRR982987:HRR983052 IBN982987:IBN983052 ILJ982987:ILJ983052 IVF982987:IVF983052 JFB982987:JFB983052 JOX982987:JOX983052 JYT982987:JYT983052 KIP982987:KIP983052 KSL982987:KSL983052 LCH982987:LCH983052 LMD982987:LMD983052 LVZ982987:LVZ983052 MFV982987:MFV983052 MPR982987:MPR983052 MZN982987:MZN983052 NJJ982987:NJJ983052 NTF982987:NTF983052 ODB982987:ODB983052 OMX982987:OMX983052 OWT982987:OWT983052 PGP982987:PGP983052 PQL982987:PQL983052 QAH982987:QAH983052 QKD982987:QKD983052 QTZ982987:QTZ983052 RDV982987:RDV983052 RNR982987:RNR983052 RXN982987:RXN983052 SHJ982987:SHJ983052 SRF982987:SRF983052 TBB982987:TBB983052 TKX982987:TKX983052 TUT982987:TUT983052 UEP982987:UEP983052 UOL982987:UOL983052 UYH982987:UYH983052 VID982987:VID983052 VRZ982987:VRZ983052 WBV982987:WBV983052 WLR982987:WLR983052 WVN982987:WVN983052 JB7:JB137 WVN7:WVN137 WLR7:WLR137 WBV7:WBV137 VRZ7:VRZ137 VID7:VID137 UYH7:UYH137 UOL7:UOL137 UEP7:UEP137 TUT7:TUT137 TKX7:TKX137 TBB7:TBB137 SRF7:SRF137 SHJ7:SHJ137 RXN7:RXN137 RNR7:RNR137 RDV7:RDV137 QTZ7:QTZ137 QKD7:QKD137 QAH7:QAH137 PQL7:PQL137 PGP7:PGP137 OWT7:OWT137 OMX7:OMX137 ODB7:ODB137 NTF7:NTF137 NJJ7:NJJ137 MZN7:MZN137 MPR7:MPR137 MFV7:MFV137 LVZ7:LVZ137 LMD7:LMD137 LCH7:LCH137 KSL7:KSL137 KIP7:KIP137 JYT7:JYT137 JOX7:JOX137 JFB7:JFB137 IVF7:IVF137 ILJ7:ILJ137 IBN7:IBN137 HRR7:HRR137 HHV7:HHV137 GXZ7:GXZ137 GOD7:GOD137 GEH7:GEH137 FUL7:FUL137 FKP7:FKP137 FAT7:FAT137 EQX7:EQX137 EHB7:EHB137 DXF7:DXF137 DNJ7:DNJ137 DDN7:DDN137 CTR7:CTR137 CJV7:CJV137 BZZ7:BZZ137 BQD7:BQD137 BGH7:BGH137 AWL7:AWL137 AMP7:AMP137 ACT7:ACT137 SX7:SX137 F7:F13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opLeftCell="A7" workbookViewId="0">
      <selection activeCell="D10" sqref="D10"/>
    </sheetView>
  </sheetViews>
  <sheetFormatPr defaultRowHeight="12.75"/>
  <cols>
    <col min="1" max="1" width="1.5703125" style="1" customWidth="1"/>
    <col min="2" max="2" width="13.42578125" style="14" customWidth="1"/>
    <col min="3" max="3" width="30.28515625" style="3" customWidth="1"/>
    <col min="4" max="4" width="19.5703125" style="3" customWidth="1"/>
    <col min="5" max="5" width="32.140625" style="3" customWidth="1"/>
    <col min="6" max="6" width="35" style="3" customWidth="1"/>
    <col min="7" max="256" width="9.140625" style="1"/>
    <col min="257" max="257" width="1.5703125" style="1" customWidth="1"/>
    <col min="258" max="258" width="13.42578125" style="1" customWidth="1"/>
    <col min="259" max="259" width="30.28515625" style="1" customWidth="1"/>
    <col min="260" max="260" width="19.5703125" style="1" customWidth="1"/>
    <col min="261" max="261" width="32.140625" style="1" customWidth="1"/>
    <col min="262" max="262" width="35" style="1" customWidth="1"/>
    <col min="263" max="512" width="9.140625" style="1"/>
    <col min="513" max="513" width="1.5703125" style="1" customWidth="1"/>
    <col min="514" max="514" width="13.42578125" style="1" customWidth="1"/>
    <col min="515" max="515" width="30.28515625" style="1" customWidth="1"/>
    <col min="516" max="516" width="19.5703125" style="1" customWidth="1"/>
    <col min="517" max="517" width="32.140625" style="1" customWidth="1"/>
    <col min="518" max="518" width="35" style="1" customWidth="1"/>
    <col min="519" max="768" width="9.140625" style="1"/>
    <col min="769" max="769" width="1.5703125" style="1" customWidth="1"/>
    <col min="770" max="770" width="13.42578125" style="1" customWidth="1"/>
    <col min="771" max="771" width="30.28515625" style="1" customWidth="1"/>
    <col min="772" max="772" width="19.5703125" style="1" customWidth="1"/>
    <col min="773" max="773" width="32.140625" style="1" customWidth="1"/>
    <col min="774" max="774" width="35" style="1" customWidth="1"/>
    <col min="775" max="1024" width="9.140625" style="1"/>
    <col min="1025" max="1025" width="1.5703125" style="1" customWidth="1"/>
    <col min="1026" max="1026" width="13.42578125" style="1" customWidth="1"/>
    <col min="1027" max="1027" width="30.28515625" style="1" customWidth="1"/>
    <col min="1028" max="1028" width="19.5703125" style="1" customWidth="1"/>
    <col min="1029" max="1029" width="32.140625" style="1" customWidth="1"/>
    <col min="1030" max="1030" width="35" style="1" customWidth="1"/>
    <col min="1031" max="1280" width="9.140625" style="1"/>
    <col min="1281" max="1281" width="1.5703125" style="1" customWidth="1"/>
    <col min="1282" max="1282" width="13.42578125" style="1" customWidth="1"/>
    <col min="1283" max="1283" width="30.28515625" style="1" customWidth="1"/>
    <col min="1284" max="1284" width="19.5703125" style="1" customWidth="1"/>
    <col min="1285" max="1285" width="32.140625" style="1" customWidth="1"/>
    <col min="1286" max="1286" width="35" style="1" customWidth="1"/>
    <col min="1287" max="1536" width="9.140625" style="1"/>
    <col min="1537" max="1537" width="1.5703125" style="1" customWidth="1"/>
    <col min="1538" max="1538" width="13.42578125" style="1" customWidth="1"/>
    <col min="1539" max="1539" width="30.28515625" style="1" customWidth="1"/>
    <col min="1540" max="1540" width="19.5703125" style="1" customWidth="1"/>
    <col min="1541" max="1541" width="32.140625" style="1" customWidth="1"/>
    <col min="1542" max="1542" width="35" style="1" customWidth="1"/>
    <col min="1543" max="1792" width="9.140625" style="1"/>
    <col min="1793" max="1793" width="1.5703125" style="1" customWidth="1"/>
    <col min="1794" max="1794" width="13.42578125" style="1" customWidth="1"/>
    <col min="1795" max="1795" width="30.28515625" style="1" customWidth="1"/>
    <col min="1796" max="1796" width="19.5703125" style="1" customWidth="1"/>
    <col min="1797" max="1797" width="32.140625" style="1" customWidth="1"/>
    <col min="1798" max="1798" width="35" style="1" customWidth="1"/>
    <col min="1799" max="2048" width="9.140625" style="1"/>
    <col min="2049" max="2049" width="1.5703125" style="1" customWidth="1"/>
    <col min="2050" max="2050" width="13.42578125" style="1" customWidth="1"/>
    <col min="2051" max="2051" width="30.28515625" style="1" customWidth="1"/>
    <col min="2052" max="2052" width="19.5703125" style="1" customWidth="1"/>
    <col min="2053" max="2053" width="32.140625" style="1" customWidth="1"/>
    <col min="2054" max="2054" width="35" style="1" customWidth="1"/>
    <col min="2055" max="2304" width="9.140625" style="1"/>
    <col min="2305" max="2305" width="1.5703125" style="1" customWidth="1"/>
    <col min="2306" max="2306" width="13.42578125" style="1" customWidth="1"/>
    <col min="2307" max="2307" width="30.28515625" style="1" customWidth="1"/>
    <col min="2308" max="2308" width="19.5703125" style="1" customWidth="1"/>
    <col min="2309" max="2309" width="32.140625" style="1" customWidth="1"/>
    <col min="2310" max="2310" width="35" style="1" customWidth="1"/>
    <col min="2311" max="2560" width="9.140625" style="1"/>
    <col min="2561" max="2561" width="1.5703125" style="1" customWidth="1"/>
    <col min="2562" max="2562" width="13.42578125" style="1" customWidth="1"/>
    <col min="2563" max="2563" width="30.28515625" style="1" customWidth="1"/>
    <col min="2564" max="2564" width="19.5703125" style="1" customWidth="1"/>
    <col min="2565" max="2565" width="32.140625" style="1" customWidth="1"/>
    <col min="2566" max="2566" width="35" style="1" customWidth="1"/>
    <col min="2567" max="2816" width="9.140625" style="1"/>
    <col min="2817" max="2817" width="1.5703125" style="1" customWidth="1"/>
    <col min="2818" max="2818" width="13.42578125" style="1" customWidth="1"/>
    <col min="2819" max="2819" width="30.28515625" style="1" customWidth="1"/>
    <col min="2820" max="2820" width="19.5703125" style="1" customWidth="1"/>
    <col min="2821" max="2821" width="32.140625" style="1" customWidth="1"/>
    <col min="2822" max="2822" width="35" style="1" customWidth="1"/>
    <col min="2823" max="3072" width="9.140625" style="1"/>
    <col min="3073" max="3073" width="1.5703125" style="1" customWidth="1"/>
    <col min="3074" max="3074" width="13.42578125" style="1" customWidth="1"/>
    <col min="3075" max="3075" width="30.28515625" style="1" customWidth="1"/>
    <col min="3076" max="3076" width="19.5703125" style="1" customWidth="1"/>
    <col min="3077" max="3077" width="32.140625" style="1" customWidth="1"/>
    <col min="3078" max="3078" width="35" style="1" customWidth="1"/>
    <col min="3079" max="3328" width="9.140625" style="1"/>
    <col min="3329" max="3329" width="1.5703125" style="1" customWidth="1"/>
    <col min="3330" max="3330" width="13.42578125" style="1" customWidth="1"/>
    <col min="3331" max="3331" width="30.28515625" style="1" customWidth="1"/>
    <col min="3332" max="3332" width="19.5703125" style="1" customWidth="1"/>
    <col min="3333" max="3333" width="32.140625" style="1" customWidth="1"/>
    <col min="3334" max="3334" width="35" style="1" customWidth="1"/>
    <col min="3335" max="3584" width="9.140625" style="1"/>
    <col min="3585" max="3585" width="1.5703125" style="1" customWidth="1"/>
    <col min="3586" max="3586" width="13.42578125" style="1" customWidth="1"/>
    <col min="3587" max="3587" width="30.28515625" style="1" customWidth="1"/>
    <col min="3588" max="3588" width="19.5703125" style="1" customWidth="1"/>
    <col min="3589" max="3589" width="32.140625" style="1" customWidth="1"/>
    <col min="3590" max="3590" width="35" style="1" customWidth="1"/>
    <col min="3591" max="3840" width="9.140625" style="1"/>
    <col min="3841" max="3841" width="1.5703125" style="1" customWidth="1"/>
    <col min="3842" max="3842" width="13.42578125" style="1" customWidth="1"/>
    <col min="3843" max="3843" width="30.28515625" style="1" customWidth="1"/>
    <col min="3844" max="3844" width="19.5703125" style="1" customWidth="1"/>
    <col min="3845" max="3845" width="32.140625" style="1" customWidth="1"/>
    <col min="3846" max="3846" width="35" style="1" customWidth="1"/>
    <col min="3847" max="4096" width="9.140625" style="1"/>
    <col min="4097" max="4097" width="1.5703125" style="1" customWidth="1"/>
    <col min="4098" max="4098" width="13.42578125" style="1" customWidth="1"/>
    <col min="4099" max="4099" width="30.28515625" style="1" customWidth="1"/>
    <col min="4100" max="4100" width="19.5703125" style="1" customWidth="1"/>
    <col min="4101" max="4101" width="32.140625" style="1" customWidth="1"/>
    <col min="4102" max="4102" width="35" style="1" customWidth="1"/>
    <col min="4103" max="4352" width="9.140625" style="1"/>
    <col min="4353" max="4353" width="1.5703125" style="1" customWidth="1"/>
    <col min="4354" max="4354" width="13.42578125" style="1" customWidth="1"/>
    <col min="4355" max="4355" width="30.28515625" style="1" customWidth="1"/>
    <col min="4356" max="4356" width="19.5703125" style="1" customWidth="1"/>
    <col min="4357" max="4357" width="32.140625" style="1" customWidth="1"/>
    <col min="4358" max="4358" width="35" style="1" customWidth="1"/>
    <col min="4359" max="4608" width="9.140625" style="1"/>
    <col min="4609" max="4609" width="1.5703125" style="1" customWidth="1"/>
    <col min="4610" max="4610" width="13.42578125" style="1" customWidth="1"/>
    <col min="4611" max="4611" width="30.28515625" style="1" customWidth="1"/>
    <col min="4612" max="4612" width="19.5703125" style="1" customWidth="1"/>
    <col min="4613" max="4613" width="32.140625" style="1" customWidth="1"/>
    <col min="4614" max="4614" width="35" style="1" customWidth="1"/>
    <col min="4615" max="4864" width="9.140625" style="1"/>
    <col min="4865" max="4865" width="1.5703125" style="1" customWidth="1"/>
    <col min="4866" max="4866" width="13.42578125" style="1" customWidth="1"/>
    <col min="4867" max="4867" width="30.28515625" style="1" customWidth="1"/>
    <col min="4868" max="4868" width="19.5703125" style="1" customWidth="1"/>
    <col min="4869" max="4869" width="32.140625" style="1" customWidth="1"/>
    <col min="4870" max="4870" width="35" style="1" customWidth="1"/>
    <col min="4871" max="5120" width="9.140625" style="1"/>
    <col min="5121" max="5121" width="1.5703125" style="1" customWidth="1"/>
    <col min="5122" max="5122" width="13.42578125" style="1" customWidth="1"/>
    <col min="5123" max="5123" width="30.28515625" style="1" customWidth="1"/>
    <col min="5124" max="5124" width="19.5703125" style="1" customWidth="1"/>
    <col min="5125" max="5125" width="32.140625" style="1" customWidth="1"/>
    <col min="5126" max="5126" width="35" style="1" customWidth="1"/>
    <col min="5127" max="5376" width="9.140625" style="1"/>
    <col min="5377" max="5377" width="1.5703125" style="1" customWidth="1"/>
    <col min="5378" max="5378" width="13.42578125" style="1" customWidth="1"/>
    <col min="5379" max="5379" width="30.28515625" style="1" customWidth="1"/>
    <col min="5380" max="5380" width="19.5703125" style="1" customWidth="1"/>
    <col min="5381" max="5381" width="32.140625" style="1" customWidth="1"/>
    <col min="5382" max="5382" width="35" style="1" customWidth="1"/>
    <col min="5383" max="5632" width="9.140625" style="1"/>
    <col min="5633" max="5633" width="1.5703125" style="1" customWidth="1"/>
    <col min="5634" max="5634" width="13.42578125" style="1" customWidth="1"/>
    <col min="5635" max="5635" width="30.28515625" style="1" customWidth="1"/>
    <col min="5636" max="5636" width="19.5703125" style="1" customWidth="1"/>
    <col min="5637" max="5637" width="32.140625" style="1" customWidth="1"/>
    <col min="5638" max="5638" width="35" style="1" customWidth="1"/>
    <col min="5639" max="5888" width="9.140625" style="1"/>
    <col min="5889" max="5889" width="1.5703125" style="1" customWidth="1"/>
    <col min="5890" max="5890" width="13.42578125" style="1" customWidth="1"/>
    <col min="5891" max="5891" width="30.28515625" style="1" customWidth="1"/>
    <col min="5892" max="5892" width="19.5703125" style="1" customWidth="1"/>
    <col min="5893" max="5893" width="32.140625" style="1" customWidth="1"/>
    <col min="5894" max="5894" width="35" style="1" customWidth="1"/>
    <col min="5895" max="6144" width="9.140625" style="1"/>
    <col min="6145" max="6145" width="1.5703125" style="1" customWidth="1"/>
    <col min="6146" max="6146" width="13.42578125" style="1" customWidth="1"/>
    <col min="6147" max="6147" width="30.28515625" style="1" customWidth="1"/>
    <col min="6148" max="6148" width="19.5703125" style="1" customWidth="1"/>
    <col min="6149" max="6149" width="32.140625" style="1" customWidth="1"/>
    <col min="6150" max="6150" width="35" style="1" customWidth="1"/>
    <col min="6151" max="6400" width="9.140625" style="1"/>
    <col min="6401" max="6401" width="1.5703125" style="1" customWidth="1"/>
    <col min="6402" max="6402" width="13.42578125" style="1" customWidth="1"/>
    <col min="6403" max="6403" width="30.28515625" style="1" customWidth="1"/>
    <col min="6404" max="6404" width="19.5703125" style="1" customWidth="1"/>
    <col min="6405" max="6405" width="32.140625" style="1" customWidth="1"/>
    <col min="6406" max="6406" width="35" style="1" customWidth="1"/>
    <col min="6407" max="6656" width="9.140625" style="1"/>
    <col min="6657" max="6657" width="1.5703125" style="1" customWidth="1"/>
    <col min="6658" max="6658" width="13.42578125" style="1" customWidth="1"/>
    <col min="6659" max="6659" width="30.28515625" style="1" customWidth="1"/>
    <col min="6660" max="6660" width="19.5703125" style="1" customWidth="1"/>
    <col min="6661" max="6661" width="32.140625" style="1" customWidth="1"/>
    <col min="6662" max="6662" width="35" style="1" customWidth="1"/>
    <col min="6663" max="6912" width="9.140625" style="1"/>
    <col min="6913" max="6913" width="1.5703125" style="1" customWidth="1"/>
    <col min="6914" max="6914" width="13.42578125" style="1" customWidth="1"/>
    <col min="6915" max="6915" width="30.28515625" style="1" customWidth="1"/>
    <col min="6916" max="6916" width="19.5703125" style="1" customWidth="1"/>
    <col min="6917" max="6917" width="32.140625" style="1" customWidth="1"/>
    <col min="6918" max="6918" width="35" style="1" customWidth="1"/>
    <col min="6919" max="7168" width="9.140625" style="1"/>
    <col min="7169" max="7169" width="1.5703125" style="1" customWidth="1"/>
    <col min="7170" max="7170" width="13.42578125" style="1" customWidth="1"/>
    <col min="7171" max="7171" width="30.28515625" style="1" customWidth="1"/>
    <col min="7172" max="7172" width="19.5703125" style="1" customWidth="1"/>
    <col min="7173" max="7173" width="32.140625" style="1" customWidth="1"/>
    <col min="7174" max="7174" width="35" style="1" customWidth="1"/>
    <col min="7175" max="7424" width="9.140625" style="1"/>
    <col min="7425" max="7425" width="1.5703125" style="1" customWidth="1"/>
    <col min="7426" max="7426" width="13.42578125" style="1" customWidth="1"/>
    <col min="7427" max="7427" width="30.28515625" style="1" customWidth="1"/>
    <col min="7428" max="7428" width="19.5703125" style="1" customWidth="1"/>
    <col min="7429" max="7429" width="32.140625" style="1" customWidth="1"/>
    <col min="7430" max="7430" width="35" style="1" customWidth="1"/>
    <col min="7431" max="7680" width="9.140625" style="1"/>
    <col min="7681" max="7681" width="1.5703125" style="1" customWidth="1"/>
    <col min="7682" max="7682" width="13.42578125" style="1" customWidth="1"/>
    <col min="7683" max="7683" width="30.28515625" style="1" customWidth="1"/>
    <col min="7684" max="7684" width="19.5703125" style="1" customWidth="1"/>
    <col min="7685" max="7685" width="32.140625" style="1" customWidth="1"/>
    <col min="7686" max="7686" width="35" style="1" customWidth="1"/>
    <col min="7687" max="7936" width="9.140625" style="1"/>
    <col min="7937" max="7937" width="1.5703125" style="1" customWidth="1"/>
    <col min="7938" max="7938" width="13.42578125" style="1" customWidth="1"/>
    <col min="7939" max="7939" width="30.28515625" style="1" customWidth="1"/>
    <col min="7940" max="7940" width="19.5703125" style="1" customWidth="1"/>
    <col min="7941" max="7941" width="32.140625" style="1" customWidth="1"/>
    <col min="7942" max="7942" width="35" style="1" customWidth="1"/>
    <col min="7943" max="8192" width="9.140625" style="1"/>
    <col min="8193" max="8193" width="1.5703125" style="1" customWidth="1"/>
    <col min="8194" max="8194" width="13.42578125" style="1" customWidth="1"/>
    <col min="8195" max="8195" width="30.28515625" style="1" customWidth="1"/>
    <col min="8196" max="8196" width="19.5703125" style="1" customWidth="1"/>
    <col min="8197" max="8197" width="32.140625" style="1" customWidth="1"/>
    <col min="8198" max="8198" width="35" style="1" customWidth="1"/>
    <col min="8199" max="8448" width="9.140625" style="1"/>
    <col min="8449" max="8449" width="1.5703125" style="1" customWidth="1"/>
    <col min="8450" max="8450" width="13.42578125" style="1" customWidth="1"/>
    <col min="8451" max="8451" width="30.28515625" style="1" customWidth="1"/>
    <col min="8452" max="8452" width="19.5703125" style="1" customWidth="1"/>
    <col min="8453" max="8453" width="32.140625" style="1" customWidth="1"/>
    <col min="8454" max="8454" width="35" style="1" customWidth="1"/>
    <col min="8455" max="8704" width="9.140625" style="1"/>
    <col min="8705" max="8705" width="1.5703125" style="1" customWidth="1"/>
    <col min="8706" max="8706" width="13.42578125" style="1" customWidth="1"/>
    <col min="8707" max="8707" width="30.28515625" style="1" customWidth="1"/>
    <col min="8708" max="8708" width="19.5703125" style="1" customWidth="1"/>
    <col min="8709" max="8709" width="32.140625" style="1" customWidth="1"/>
    <col min="8710" max="8710" width="35" style="1" customWidth="1"/>
    <col min="8711" max="8960" width="9.140625" style="1"/>
    <col min="8961" max="8961" width="1.5703125" style="1" customWidth="1"/>
    <col min="8962" max="8962" width="13.42578125" style="1" customWidth="1"/>
    <col min="8963" max="8963" width="30.28515625" style="1" customWidth="1"/>
    <col min="8964" max="8964" width="19.5703125" style="1" customWidth="1"/>
    <col min="8965" max="8965" width="32.140625" style="1" customWidth="1"/>
    <col min="8966" max="8966" width="35" style="1" customWidth="1"/>
    <col min="8967" max="9216" width="9.140625" style="1"/>
    <col min="9217" max="9217" width="1.5703125" style="1" customWidth="1"/>
    <col min="9218" max="9218" width="13.42578125" style="1" customWidth="1"/>
    <col min="9219" max="9219" width="30.28515625" style="1" customWidth="1"/>
    <col min="9220" max="9220" width="19.5703125" style="1" customWidth="1"/>
    <col min="9221" max="9221" width="32.140625" style="1" customWidth="1"/>
    <col min="9222" max="9222" width="35" style="1" customWidth="1"/>
    <col min="9223" max="9472" width="9.140625" style="1"/>
    <col min="9473" max="9473" width="1.5703125" style="1" customWidth="1"/>
    <col min="9474" max="9474" width="13.42578125" style="1" customWidth="1"/>
    <col min="9475" max="9475" width="30.28515625" style="1" customWidth="1"/>
    <col min="9476" max="9476" width="19.5703125" style="1" customWidth="1"/>
    <col min="9477" max="9477" width="32.140625" style="1" customWidth="1"/>
    <col min="9478" max="9478" width="35" style="1" customWidth="1"/>
    <col min="9479" max="9728" width="9.140625" style="1"/>
    <col min="9729" max="9729" width="1.5703125" style="1" customWidth="1"/>
    <col min="9730" max="9730" width="13.42578125" style="1" customWidth="1"/>
    <col min="9731" max="9731" width="30.28515625" style="1" customWidth="1"/>
    <col min="9732" max="9732" width="19.5703125" style="1" customWidth="1"/>
    <col min="9733" max="9733" width="32.140625" style="1" customWidth="1"/>
    <col min="9734" max="9734" width="35" style="1" customWidth="1"/>
    <col min="9735" max="9984" width="9.140625" style="1"/>
    <col min="9985" max="9985" width="1.5703125" style="1" customWidth="1"/>
    <col min="9986" max="9986" width="13.42578125" style="1" customWidth="1"/>
    <col min="9987" max="9987" width="30.28515625" style="1" customWidth="1"/>
    <col min="9988" max="9988" width="19.5703125" style="1" customWidth="1"/>
    <col min="9989" max="9989" width="32.140625" style="1" customWidth="1"/>
    <col min="9990" max="9990" width="35" style="1" customWidth="1"/>
    <col min="9991" max="10240" width="9.140625" style="1"/>
    <col min="10241" max="10241" width="1.5703125" style="1" customWidth="1"/>
    <col min="10242" max="10242" width="13.42578125" style="1" customWidth="1"/>
    <col min="10243" max="10243" width="30.28515625" style="1" customWidth="1"/>
    <col min="10244" max="10244" width="19.5703125" style="1" customWidth="1"/>
    <col min="10245" max="10245" width="32.140625" style="1" customWidth="1"/>
    <col min="10246" max="10246" width="35" style="1" customWidth="1"/>
    <col min="10247" max="10496" width="9.140625" style="1"/>
    <col min="10497" max="10497" width="1.5703125" style="1" customWidth="1"/>
    <col min="10498" max="10498" width="13.42578125" style="1" customWidth="1"/>
    <col min="10499" max="10499" width="30.28515625" style="1" customWidth="1"/>
    <col min="10500" max="10500" width="19.5703125" style="1" customWidth="1"/>
    <col min="10501" max="10501" width="32.140625" style="1" customWidth="1"/>
    <col min="10502" max="10502" width="35" style="1" customWidth="1"/>
    <col min="10503" max="10752" width="9.140625" style="1"/>
    <col min="10753" max="10753" width="1.5703125" style="1" customWidth="1"/>
    <col min="10754" max="10754" width="13.42578125" style="1" customWidth="1"/>
    <col min="10755" max="10755" width="30.28515625" style="1" customWidth="1"/>
    <col min="10756" max="10756" width="19.5703125" style="1" customWidth="1"/>
    <col min="10757" max="10757" width="32.140625" style="1" customWidth="1"/>
    <col min="10758" max="10758" width="35" style="1" customWidth="1"/>
    <col min="10759" max="11008" width="9.140625" style="1"/>
    <col min="11009" max="11009" width="1.5703125" style="1" customWidth="1"/>
    <col min="11010" max="11010" width="13.42578125" style="1" customWidth="1"/>
    <col min="11011" max="11011" width="30.28515625" style="1" customWidth="1"/>
    <col min="11012" max="11012" width="19.5703125" style="1" customWidth="1"/>
    <col min="11013" max="11013" width="32.140625" style="1" customWidth="1"/>
    <col min="11014" max="11014" width="35" style="1" customWidth="1"/>
    <col min="11015" max="11264" width="9.140625" style="1"/>
    <col min="11265" max="11265" width="1.5703125" style="1" customWidth="1"/>
    <col min="11266" max="11266" width="13.42578125" style="1" customWidth="1"/>
    <col min="11267" max="11267" width="30.28515625" style="1" customWidth="1"/>
    <col min="11268" max="11268" width="19.5703125" style="1" customWidth="1"/>
    <col min="11269" max="11269" width="32.140625" style="1" customWidth="1"/>
    <col min="11270" max="11270" width="35" style="1" customWidth="1"/>
    <col min="11271" max="11520" width="9.140625" style="1"/>
    <col min="11521" max="11521" width="1.5703125" style="1" customWidth="1"/>
    <col min="11522" max="11522" width="13.42578125" style="1" customWidth="1"/>
    <col min="11523" max="11523" width="30.28515625" style="1" customWidth="1"/>
    <col min="11524" max="11524" width="19.5703125" style="1" customWidth="1"/>
    <col min="11525" max="11525" width="32.140625" style="1" customWidth="1"/>
    <col min="11526" max="11526" width="35" style="1" customWidth="1"/>
    <col min="11527" max="11776" width="9.140625" style="1"/>
    <col min="11777" max="11777" width="1.5703125" style="1" customWidth="1"/>
    <col min="11778" max="11778" width="13.42578125" style="1" customWidth="1"/>
    <col min="11779" max="11779" width="30.28515625" style="1" customWidth="1"/>
    <col min="11780" max="11780" width="19.5703125" style="1" customWidth="1"/>
    <col min="11781" max="11781" width="32.140625" style="1" customWidth="1"/>
    <col min="11782" max="11782" width="35" style="1" customWidth="1"/>
    <col min="11783" max="12032" width="9.140625" style="1"/>
    <col min="12033" max="12033" width="1.5703125" style="1" customWidth="1"/>
    <col min="12034" max="12034" width="13.42578125" style="1" customWidth="1"/>
    <col min="12035" max="12035" width="30.28515625" style="1" customWidth="1"/>
    <col min="12036" max="12036" width="19.5703125" style="1" customWidth="1"/>
    <col min="12037" max="12037" width="32.140625" style="1" customWidth="1"/>
    <col min="12038" max="12038" width="35" style="1" customWidth="1"/>
    <col min="12039" max="12288" width="9.140625" style="1"/>
    <col min="12289" max="12289" width="1.5703125" style="1" customWidth="1"/>
    <col min="12290" max="12290" width="13.42578125" style="1" customWidth="1"/>
    <col min="12291" max="12291" width="30.28515625" style="1" customWidth="1"/>
    <col min="12292" max="12292" width="19.5703125" style="1" customWidth="1"/>
    <col min="12293" max="12293" width="32.140625" style="1" customWidth="1"/>
    <col min="12294" max="12294" width="35" style="1" customWidth="1"/>
    <col min="12295" max="12544" width="9.140625" style="1"/>
    <col min="12545" max="12545" width="1.5703125" style="1" customWidth="1"/>
    <col min="12546" max="12546" width="13.42578125" style="1" customWidth="1"/>
    <col min="12547" max="12547" width="30.28515625" style="1" customWidth="1"/>
    <col min="12548" max="12548" width="19.5703125" style="1" customWidth="1"/>
    <col min="12549" max="12549" width="32.140625" style="1" customWidth="1"/>
    <col min="12550" max="12550" width="35" style="1" customWidth="1"/>
    <col min="12551" max="12800" width="9.140625" style="1"/>
    <col min="12801" max="12801" width="1.5703125" style="1" customWidth="1"/>
    <col min="12802" max="12802" width="13.42578125" style="1" customWidth="1"/>
    <col min="12803" max="12803" width="30.28515625" style="1" customWidth="1"/>
    <col min="12804" max="12804" width="19.5703125" style="1" customWidth="1"/>
    <col min="12805" max="12805" width="32.140625" style="1" customWidth="1"/>
    <col min="12806" max="12806" width="35" style="1" customWidth="1"/>
    <col min="12807" max="13056" width="9.140625" style="1"/>
    <col min="13057" max="13057" width="1.5703125" style="1" customWidth="1"/>
    <col min="13058" max="13058" width="13.42578125" style="1" customWidth="1"/>
    <col min="13059" max="13059" width="30.28515625" style="1" customWidth="1"/>
    <col min="13060" max="13060" width="19.5703125" style="1" customWidth="1"/>
    <col min="13061" max="13061" width="32.140625" style="1" customWidth="1"/>
    <col min="13062" max="13062" width="35" style="1" customWidth="1"/>
    <col min="13063" max="13312" width="9.140625" style="1"/>
    <col min="13313" max="13313" width="1.5703125" style="1" customWidth="1"/>
    <col min="13314" max="13314" width="13.42578125" style="1" customWidth="1"/>
    <col min="13315" max="13315" width="30.28515625" style="1" customWidth="1"/>
    <col min="13316" max="13316" width="19.5703125" style="1" customWidth="1"/>
    <col min="13317" max="13317" width="32.140625" style="1" customWidth="1"/>
    <col min="13318" max="13318" width="35" style="1" customWidth="1"/>
    <col min="13319" max="13568" width="9.140625" style="1"/>
    <col min="13569" max="13569" width="1.5703125" style="1" customWidth="1"/>
    <col min="13570" max="13570" width="13.42578125" style="1" customWidth="1"/>
    <col min="13571" max="13571" width="30.28515625" style="1" customWidth="1"/>
    <col min="13572" max="13572" width="19.5703125" style="1" customWidth="1"/>
    <col min="13573" max="13573" width="32.140625" style="1" customWidth="1"/>
    <col min="13574" max="13574" width="35" style="1" customWidth="1"/>
    <col min="13575" max="13824" width="9.140625" style="1"/>
    <col min="13825" max="13825" width="1.5703125" style="1" customWidth="1"/>
    <col min="13826" max="13826" width="13.42578125" style="1" customWidth="1"/>
    <col min="13827" max="13827" width="30.28515625" style="1" customWidth="1"/>
    <col min="13828" max="13828" width="19.5703125" style="1" customWidth="1"/>
    <col min="13829" max="13829" width="32.140625" style="1" customWidth="1"/>
    <col min="13830" max="13830" width="35" style="1" customWidth="1"/>
    <col min="13831" max="14080" width="9.140625" style="1"/>
    <col min="14081" max="14081" width="1.5703125" style="1" customWidth="1"/>
    <col min="14082" max="14082" width="13.42578125" style="1" customWidth="1"/>
    <col min="14083" max="14083" width="30.28515625" style="1" customWidth="1"/>
    <col min="14084" max="14084" width="19.5703125" style="1" customWidth="1"/>
    <col min="14085" max="14085" width="32.140625" style="1" customWidth="1"/>
    <col min="14086" max="14086" width="35" style="1" customWidth="1"/>
    <col min="14087" max="14336" width="9.140625" style="1"/>
    <col min="14337" max="14337" width="1.5703125" style="1" customWidth="1"/>
    <col min="14338" max="14338" width="13.42578125" style="1" customWidth="1"/>
    <col min="14339" max="14339" width="30.28515625" style="1" customWidth="1"/>
    <col min="14340" max="14340" width="19.5703125" style="1" customWidth="1"/>
    <col min="14341" max="14341" width="32.140625" style="1" customWidth="1"/>
    <col min="14342" max="14342" width="35" style="1" customWidth="1"/>
    <col min="14343" max="14592" width="9.140625" style="1"/>
    <col min="14593" max="14593" width="1.5703125" style="1" customWidth="1"/>
    <col min="14594" max="14594" width="13.42578125" style="1" customWidth="1"/>
    <col min="14595" max="14595" width="30.28515625" style="1" customWidth="1"/>
    <col min="14596" max="14596" width="19.5703125" style="1" customWidth="1"/>
    <col min="14597" max="14597" width="32.140625" style="1" customWidth="1"/>
    <col min="14598" max="14598" width="35" style="1" customWidth="1"/>
    <col min="14599" max="14848" width="9.140625" style="1"/>
    <col min="14849" max="14849" width="1.5703125" style="1" customWidth="1"/>
    <col min="14850" max="14850" width="13.42578125" style="1" customWidth="1"/>
    <col min="14851" max="14851" width="30.28515625" style="1" customWidth="1"/>
    <col min="14852" max="14852" width="19.5703125" style="1" customWidth="1"/>
    <col min="14853" max="14853" width="32.140625" style="1" customWidth="1"/>
    <col min="14854" max="14854" width="35" style="1" customWidth="1"/>
    <col min="14855" max="15104" width="9.140625" style="1"/>
    <col min="15105" max="15105" width="1.5703125" style="1" customWidth="1"/>
    <col min="15106" max="15106" width="13.42578125" style="1" customWidth="1"/>
    <col min="15107" max="15107" width="30.28515625" style="1" customWidth="1"/>
    <col min="15108" max="15108" width="19.5703125" style="1" customWidth="1"/>
    <col min="15109" max="15109" width="32.140625" style="1" customWidth="1"/>
    <col min="15110" max="15110" width="35" style="1" customWidth="1"/>
    <col min="15111" max="15360" width="9.140625" style="1"/>
    <col min="15361" max="15361" width="1.5703125" style="1" customWidth="1"/>
    <col min="15362" max="15362" width="13.42578125" style="1" customWidth="1"/>
    <col min="15363" max="15363" width="30.28515625" style="1" customWidth="1"/>
    <col min="15364" max="15364" width="19.5703125" style="1" customWidth="1"/>
    <col min="15365" max="15365" width="32.140625" style="1" customWidth="1"/>
    <col min="15366" max="15366" width="35" style="1" customWidth="1"/>
    <col min="15367" max="15616" width="9.140625" style="1"/>
    <col min="15617" max="15617" width="1.5703125" style="1" customWidth="1"/>
    <col min="15618" max="15618" width="13.42578125" style="1" customWidth="1"/>
    <col min="15619" max="15619" width="30.28515625" style="1" customWidth="1"/>
    <col min="15620" max="15620" width="19.5703125" style="1" customWidth="1"/>
    <col min="15621" max="15621" width="32.140625" style="1" customWidth="1"/>
    <col min="15622" max="15622" width="35" style="1" customWidth="1"/>
    <col min="15623" max="15872" width="9.140625" style="1"/>
    <col min="15873" max="15873" width="1.5703125" style="1" customWidth="1"/>
    <col min="15874" max="15874" width="13.42578125" style="1" customWidth="1"/>
    <col min="15875" max="15875" width="30.28515625" style="1" customWidth="1"/>
    <col min="15876" max="15876" width="19.5703125" style="1" customWidth="1"/>
    <col min="15877" max="15877" width="32.140625" style="1" customWidth="1"/>
    <col min="15878" max="15878" width="35" style="1" customWidth="1"/>
    <col min="15879" max="16128" width="9.140625" style="1"/>
    <col min="16129" max="16129" width="1.5703125" style="1" customWidth="1"/>
    <col min="16130" max="16130" width="13.42578125" style="1" customWidth="1"/>
    <col min="16131" max="16131" width="30.28515625" style="1" customWidth="1"/>
    <col min="16132" max="16132" width="19.5703125" style="1" customWidth="1"/>
    <col min="16133" max="16133" width="32.140625" style="1" customWidth="1"/>
    <col min="16134" max="16134" width="35" style="1" customWidth="1"/>
    <col min="16135" max="16384" width="9.140625" style="1"/>
  </cols>
  <sheetData>
    <row r="1" spans="2:6" ht="25.5">
      <c r="B1" s="2"/>
      <c r="D1" s="4" t="s">
        <v>6</v>
      </c>
      <c r="E1" s="5"/>
    </row>
    <row r="2" spans="2:6">
      <c r="B2" s="2"/>
      <c r="D2" s="6"/>
      <c r="E2" s="6"/>
    </row>
    <row r="3" spans="2:6">
      <c r="B3" s="187" t="s">
        <v>0</v>
      </c>
      <c r="C3" s="187"/>
      <c r="D3" s="188" t="s">
        <v>763</v>
      </c>
      <c r="E3" s="188"/>
      <c r="F3" s="188"/>
    </row>
    <row r="4" spans="2:6">
      <c r="B4" s="187" t="s">
        <v>2</v>
      </c>
      <c r="C4" s="187"/>
      <c r="D4" s="188" t="str">
        <f>[1]Cover!C5</f>
        <v>&lt;Project Code&gt;</v>
      </c>
      <c r="E4" s="188"/>
      <c r="F4" s="188"/>
    </row>
    <row r="5" spans="2:6" s="7" customFormat="1" ht="55.5" customHeight="1">
      <c r="B5" s="189" t="s">
        <v>7</v>
      </c>
      <c r="C5" s="189"/>
      <c r="D5" s="190" t="s">
        <v>637</v>
      </c>
      <c r="E5" s="190"/>
      <c r="F5" s="190"/>
    </row>
    <row r="6" spans="2:6">
      <c r="B6" s="8"/>
      <c r="C6" s="9"/>
      <c r="D6" s="9"/>
      <c r="E6" s="9"/>
      <c r="F6" s="9"/>
    </row>
    <row r="7" spans="2:6" s="10" customFormat="1">
      <c r="B7" s="11"/>
      <c r="C7" s="12"/>
      <c r="D7" s="12"/>
      <c r="E7" s="12"/>
      <c r="F7" s="12"/>
    </row>
    <row r="8" spans="2:6" s="13" customFormat="1">
      <c r="B8" s="144" t="s">
        <v>8</v>
      </c>
      <c r="C8" s="145" t="s">
        <v>9</v>
      </c>
      <c r="D8" s="145" t="s">
        <v>10</v>
      </c>
      <c r="E8" s="146" t="s">
        <v>11</v>
      </c>
      <c r="F8" s="147" t="s">
        <v>12</v>
      </c>
    </row>
    <row r="9" spans="2:6" s="13" customFormat="1" ht="14.25">
      <c r="B9" s="148">
        <v>1</v>
      </c>
      <c r="C9" s="149" t="s">
        <v>764</v>
      </c>
      <c r="D9" s="151" t="s">
        <v>764</v>
      </c>
      <c r="E9" s="149"/>
      <c r="F9" s="150"/>
    </row>
    <row r="10" spans="2:6" s="13" customFormat="1" ht="14.25">
      <c r="B10" s="148">
        <v>2</v>
      </c>
      <c r="C10" s="149" t="s">
        <v>464</v>
      </c>
      <c r="D10" s="151" t="s">
        <v>453</v>
      </c>
      <c r="E10" s="149"/>
      <c r="F10" s="150"/>
    </row>
    <row r="11" spans="2:6" ht="14.25">
      <c r="B11" s="148">
        <v>3</v>
      </c>
      <c r="C11" s="149" t="s">
        <v>765</v>
      </c>
      <c r="D11" s="151" t="s">
        <v>766</v>
      </c>
      <c r="E11" s="149"/>
      <c r="F11" s="150"/>
    </row>
    <row r="12" spans="2:6" ht="14.25">
      <c r="B12" s="148">
        <v>4</v>
      </c>
      <c r="C12" s="149" t="s">
        <v>767</v>
      </c>
      <c r="D12" s="151" t="s">
        <v>770</v>
      </c>
      <c r="E12" s="149"/>
      <c r="F12" s="150"/>
    </row>
    <row r="13" spans="2:6" ht="14.25">
      <c r="B13" s="148">
        <v>5</v>
      </c>
      <c r="C13" s="149" t="s">
        <v>768</v>
      </c>
      <c r="D13" s="151" t="s">
        <v>769</v>
      </c>
      <c r="E13" s="149"/>
      <c r="F13" s="150"/>
    </row>
    <row r="14" spans="2:6" ht="14.25">
      <c r="B14" s="148">
        <v>6</v>
      </c>
      <c r="C14" s="149" t="s">
        <v>771</v>
      </c>
      <c r="D14" s="151" t="s">
        <v>772</v>
      </c>
      <c r="E14" s="149"/>
      <c r="F14" s="150"/>
    </row>
    <row r="15" spans="2:6" ht="14.25">
      <c r="B15" s="148">
        <v>7</v>
      </c>
      <c r="C15" s="149" t="s">
        <v>773</v>
      </c>
      <c r="D15" s="151" t="s">
        <v>774</v>
      </c>
      <c r="E15" s="149"/>
      <c r="F15" s="150"/>
    </row>
    <row r="16" spans="2:6" ht="14.25">
      <c r="B16" s="148">
        <v>8</v>
      </c>
      <c r="C16" s="149" t="s">
        <v>39</v>
      </c>
      <c r="D16" s="151" t="s">
        <v>340</v>
      </c>
      <c r="E16" s="149"/>
      <c r="F16" s="150"/>
    </row>
    <row r="17" spans="2:6" ht="14.25">
      <c r="B17" s="148">
        <v>9</v>
      </c>
      <c r="C17" s="149" t="s">
        <v>178</v>
      </c>
      <c r="D17" s="151" t="s">
        <v>341</v>
      </c>
      <c r="E17" s="149"/>
      <c r="F17" s="150"/>
    </row>
    <row r="18" spans="2:6" ht="14.25">
      <c r="B18" s="148">
        <v>10</v>
      </c>
      <c r="C18" s="143" t="s">
        <v>775</v>
      </c>
      <c r="D18" s="152" t="s">
        <v>776</v>
      </c>
      <c r="E18" s="143"/>
      <c r="F18" s="143"/>
    </row>
    <row r="19" spans="2:6" ht="14.25">
      <c r="B19" s="148">
        <v>11</v>
      </c>
      <c r="C19" s="143" t="s">
        <v>777</v>
      </c>
      <c r="D19" s="152" t="s">
        <v>778</v>
      </c>
      <c r="E19" s="143"/>
      <c r="F19" s="143"/>
    </row>
    <row r="20" spans="2:6" ht="14.25">
      <c r="B20" s="148">
        <v>12</v>
      </c>
      <c r="C20" s="143" t="s">
        <v>779</v>
      </c>
      <c r="D20" s="152" t="s">
        <v>780</v>
      </c>
      <c r="E20" s="143"/>
      <c r="F20" s="143"/>
    </row>
    <row r="21" spans="2:6">
      <c r="B21" s="148">
        <v>13</v>
      </c>
      <c r="C21" s="143" t="s">
        <v>781</v>
      </c>
      <c r="D21" s="143" t="s">
        <v>782</v>
      </c>
      <c r="E21" s="143"/>
      <c r="F21" s="143"/>
    </row>
    <row r="22" spans="2:6" ht="14.25">
      <c r="B22" s="148">
        <v>14</v>
      </c>
      <c r="C22" s="143" t="s">
        <v>783</v>
      </c>
      <c r="D22" s="152" t="s">
        <v>784</v>
      </c>
      <c r="E22" s="143"/>
      <c r="F22" s="143"/>
    </row>
    <row r="23" spans="2:6" ht="14.25">
      <c r="B23" s="148">
        <v>15</v>
      </c>
      <c r="C23" s="143" t="s">
        <v>785</v>
      </c>
      <c r="D23" s="152" t="s">
        <v>786</v>
      </c>
      <c r="E23" s="143"/>
      <c r="F23" s="143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DashBoard!A1" display="DashBoard"/>
    <hyperlink ref="D10" location="QuanLiPhong!A1" display="QuanLiPhong"/>
    <hyperlink ref="D11" location="QuanLiLoaiGhe!A1" display="QuanLiLoaiGhe"/>
    <hyperlink ref="D12" location="QuanLiSuatChieu!A1" display="QuanLiSuatChieu"/>
    <hyperlink ref="D13" location="QuanLiLichChieu!A1" display="QuanLiLichChieu"/>
    <hyperlink ref="D14" location="QuanLiPhuThu!A1" display="QuanLiPhuThu"/>
    <hyperlink ref="D15" location="QuanLiPhim!A1" display="QuanLiPhim"/>
    <hyperlink ref="D16" location="QuanLiNhanVien!A1" display="QuanLiNhanVien"/>
    <hyperlink ref="D17" location="QuanLiKhachHang!A1" display="QuanLiKhachHang"/>
    <hyperlink ref="D18" location="QuanLiLoaiTaiKhoan!A1" display="QuanLiLoaiTaiKhoan"/>
    <hyperlink ref="D19" location="HomePage!A1" display="Homepage"/>
    <hyperlink ref="D20" location="LichChieu!A1" display="LichChieu"/>
    <hyperlink ref="D22" location="ChonGhe!A1" display="ChonGhe"/>
    <hyperlink ref="D23" location="ThanhToan!A1" display="ThanhToan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1" sqref="G11"/>
    </sheetView>
  </sheetViews>
  <sheetFormatPr defaultRowHeight="15"/>
  <cols>
    <col min="1" max="1" width="16.5703125" customWidth="1"/>
    <col min="2" max="2" width="20.7109375" customWidth="1"/>
    <col min="3" max="3" width="20" customWidth="1"/>
    <col min="4" max="4" width="11" customWidth="1"/>
    <col min="5" max="5" width="9.7109375" customWidth="1"/>
    <col min="7" max="7" width="36.85546875" customWidth="1"/>
    <col min="10" max="10" width="16.28515625" customWidth="1"/>
  </cols>
  <sheetData>
    <row r="1" spans="1:10" ht="25.5">
      <c r="A1" s="220" t="s">
        <v>30</v>
      </c>
      <c r="B1" s="220"/>
      <c r="C1" s="220"/>
      <c r="D1" s="220"/>
      <c r="E1" s="220"/>
      <c r="F1" s="220"/>
      <c r="G1" s="220"/>
    </row>
    <row r="2" spans="1:10">
      <c r="A2" s="47"/>
      <c r="B2" s="48"/>
      <c r="C2" s="48"/>
      <c r="D2" s="48"/>
      <c r="E2" s="48"/>
      <c r="F2" s="48"/>
      <c r="G2" s="49"/>
    </row>
    <row r="3" spans="1:10">
      <c r="A3" s="44" t="s">
        <v>0</v>
      </c>
      <c r="B3" s="188" t="s">
        <v>339</v>
      </c>
      <c r="C3" s="188"/>
      <c r="D3" s="221" t="s">
        <v>1</v>
      </c>
      <c r="E3" s="221"/>
      <c r="F3" s="222" t="s">
        <v>468</v>
      </c>
      <c r="G3" s="223"/>
    </row>
    <row r="4" spans="1:10">
      <c r="A4" s="44" t="s">
        <v>2</v>
      </c>
      <c r="B4" s="188"/>
      <c r="C4" s="188"/>
      <c r="D4" s="221" t="s">
        <v>3</v>
      </c>
      <c r="E4" s="221"/>
      <c r="F4" s="222"/>
      <c r="G4" s="223"/>
    </row>
    <row r="5" spans="1:10">
      <c r="A5" s="50" t="s">
        <v>4</v>
      </c>
      <c r="B5" s="188"/>
      <c r="C5" s="188"/>
      <c r="D5" s="221" t="s">
        <v>5</v>
      </c>
      <c r="E5" s="221"/>
      <c r="F5" s="224" t="s">
        <v>338</v>
      </c>
      <c r="G5" s="225"/>
    </row>
    <row r="6" spans="1:10">
      <c r="A6" s="50" t="s">
        <v>31</v>
      </c>
      <c r="B6" s="219"/>
      <c r="C6" s="219"/>
      <c r="D6" s="219"/>
      <c r="E6" s="219"/>
      <c r="F6" s="219"/>
      <c r="G6" s="219"/>
    </row>
    <row r="7" spans="1:10">
      <c r="A7" s="51"/>
      <c r="B7" s="52"/>
      <c r="C7" s="48"/>
      <c r="D7" s="48"/>
      <c r="E7" s="48"/>
      <c r="F7" s="48"/>
      <c r="G7" s="49"/>
    </row>
    <row r="8" spans="1:10">
      <c r="A8" s="51"/>
      <c r="B8" s="52"/>
      <c r="C8" s="48"/>
      <c r="D8" s="48"/>
      <c r="E8" s="48"/>
      <c r="F8" s="48"/>
      <c r="G8" s="49"/>
    </row>
    <row r="9" spans="1:10">
      <c r="A9" s="53"/>
      <c r="B9" s="53"/>
      <c r="C9" s="53"/>
      <c r="D9" s="53"/>
      <c r="E9" s="53"/>
      <c r="F9" s="53"/>
      <c r="G9" s="53"/>
      <c r="J9" s="116"/>
    </row>
    <row r="10" spans="1:10">
      <c r="A10" s="109" t="s">
        <v>8</v>
      </c>
      <c r="B10" s="109" t="s">
        <v>32</v>
      </c>
      <c r="C10" s="110" t="s">
        <v>14</v>
      </c>
      <c r="D10" s="109" t="s">
        <v>16</v>
      </c>
      <c r="E10" s="109" t="s">
        <v>18</v>
      </c>
      <c r="F10" s="109" t="s">
        <v>19</v>
      </c>
      <c r="G10" s="110" t="s">
        <v>33</v>
      </c>
      <c r="J10" s="116"/>
    </row>
    <row r="11" spans="1:10">
      <c r="A11" s="111">
        <v>1</v>
      </c>
      <c r="B11" s="112" t="str">
        <f>DashBoard!B2</f>
        <v>Quản lí nhân viên</v>
      </c>
      <c r="C11" s="111">
        <f>D30</f>
        <v>0</v>
      </c>
      <c r="D11" s="111">
        <v>0</v>
      </c>
      <c r="E11" s="111">
        <f>DashBoard!C6</f>
        <v>53</v>
      </c>
      <c r="F11" s="111">
        <v>0</v>
      </c>
      <c r="G11" s="111">
        <f>DashBoard!E6</f>
        <v>53</v>
      </c>
      <c r="J11" s="116"/>
    </row>
    <row r="12" spans="1:10">
      <c r="A12" s="111">
        <v>2</v>
      </c>
      <c r="B12" s="112" t="s">
        <v>178</v>
      </c>
      <c r="C12" s="111">
        <v>0</v>
      </c>
      <c r="D12" s="111">
        <v>0</v>
      </c>
      <c r="E12" s="111">
        <v>90</v>
      </c>
      <c r="F12" s="111">
        <v>0</v>
      </c>
      <c r="G12" s="111">
        <v>90</v>
      </c>
      <c r="J12" s="116"/>
    </row>
    <row r="13" spans="1:10">
      <c r="A13" s="111">
        <v>3</v>
      </c>
      <c r="B13" s="112" t="s">
        <v>382</v>
      </c>
      <c r="C13" s="138">
        <v>0</v>
      </c>
      <c r="D13" s="138">
        <v>0</v>
      </c>
      <c r="E13" s="111">
        <v>77</v>
      </c>
      <c r="F13" s="138">
        <v>0</v>
      </c>
      <c r="G13" s="138">
        <v>77</v>
      </c>
      <c r="J13" s="116"/>
    </row>
    <row r="14" spans="1:10">
      <c r="A14" s="111">
        <v>4</v>
      </c>
      <c r="B14" s="112" t="s">
        <v>465</v>
      </c>
      <c r="C14" s="138">
        <v>0</v>
      </c>
      <c r="D14" s="138">
        <v>0</v>
      </c>
      <c r="E14" s="138">
        <v>10</v>
      </c>
      <c r="F14" s="138">
        <v>0</v>
      </c>
      <c r="G14" s="138">
        <v>10</v>
      </c>
      <c r="J14" s="116"/>
    </row>
    <row r="15" spans="1:10">
      <c r="A15" s="111">
        <v>5</v>
      </c>
      <c r="B15" s="112" t="s">
        <v>466</v>
      </c>
      <c r="C15" s="138">
        <v>0</v>
      </c>
      <c r="D15" s="138">
        <v>0</v>
      </c>
      <c r="E15" s="111">
        <v>29</v>
      </c>
      <c r="F15" s="138">
        <v>0</v>
      </c>
      <c r="G15" s="138">
        <v>29</v>
      </c>
      <c r="J15" s="116"/>
    </row>
    <row r="16" spans="1:10">
      <c r="A16" s="111">
        <v>6</v>
      </c>
      <c r="B16" s="112" t="s">
        <v>381</v>
      </c>
      <c r="C16" s="138">
        <v>0</v>
      </c>
      <c r="D16" s="138">
        <v>0</v>
      </c>
      <c r="E16" s="111">
        <v>12</v>
      </c>
      <c r="F16" s="138">
        <v>0</v>
      </c>
      <c r="G16" s="138">
        <v>12</v>
      </c>
      <c r="J16" s="116"/>
    </row>
    <row r="17" spans="1:10">
      <c r="A17" s="111">
        <v>7</v>
      </c>
      <c r="B17" s="112" t="s">
        <v>380</v>
      </c>
      <c r="C17" s="138">
        <v>0</v>
      </c>
      <c r="D17" s="138">
        <v>0</v>
      </c>
      <c r="E17" s="111">
        <v>39</v>
      </c>
      <c r="F17" s="138">
        <v>0</v>
      </c>
      <c r="G17" s="111">
        <v>39</v>
      </c>
      <c r="J17" s="116"/>
    </row>
    <row r="18" spans="1:10">
      <c r="A18" s="138">
        <v>8</v>
      </c>
      <c r="B18" s="139" t="s">
        <v>464</v>
      </c>
      <c r="C18" s="138">
        <v>0</v>
      </c>
      <c r="D18" s="138">
        <v>0</v>
      </c>
      <c r="E18" s="138">
        <v>24</v>
      </c>
      <c r="F18" s="138">
        <v>0</v>
      </c>
      <c r="G18" s="138">
        <v>24</v>
      </c>
      <c r="J18" s="116"/>
    </row>
    <row r="19" spans="1:10" s="137" customFormat="1">
      <c r="A19" s="111">
        <v>9</v>
      </c>
      <c r="B19" s="125" t="s">
        <v>467</v>
      </c>
      <c r="C19" s="111">
        <v>0</v>
      </c>
      <c r="D19" s="111">
        <v>0</v>
      </c>
      <c r="E19" s="111">
        <v>7</v>
      </c>
      <c r="F19" s="111">
        <v>0</v>
      </c>
      <c r="G19" s="111">
        <v>7</v>
      </c>
      <c r="J19" s="140"/>
    </row>
    <row r="20" spans="1:10">
      <c r="A20" s="113"/>
      <c r="B20" s="114" t="s">
        <v>34</v>
      </c>
      <c r="C20" s="115">
        <f>SUM(C9:C19)</f>
        <v>0</v>
      </c>
      <c r="D20" s="115">
        <f>SUM(D9:D19)</f>
        <v>0</v>
      </c>
      <c r="E20" s="115">
        <f>SUM(E9:E19)</f>
        <v>341</v>
      </c>
      <c r="F20" s="115">
        <f>SUM(F9:F19)</f>
        <v>0</v>
      </c>
      <c r="G20" s="115">
        <f>SUM(G9:G19)</f>
        <v>341</v>
      </c>
      <c r="J20" s="116"/>
    </row>
    <row r="21" spans="1:10">
      <c r="A21" s="54"/>
      <c r="B21" s="53"/>
      <c r="C21" s="55"/>
      <c r="D21" s="56"/>
      <c r="E21" s="56"/>
      <c r="F21" s="56"/>
      <c r="G21" s="56"/>
      <c r="J21" s="117"/>
    </row>
    <row r="22" spans="1:10">
      <c r="A22" s="53"/>
      <c r="B22" s="57" t="s">
        <v>35</v>
      </c>
      <c r="C22" s="53"/>
      <c r="D22" s="58">
        <f>(C20+D20)*100/(G20-F20)</f>
        <v>0</v>
      </c>
      <c r="E22" s="53" t="s">
        <v>36</v>
      </c>
      <c r="F22" s="53"/>
      <c r="G22" s="30"/>
      <c r="J22" s="117"/>
    </row>
    <row r="23" spans="1:10">
      <c r="A23" s="53"/>
      <c r="B23" s="57" t="s">
        <v>37</v>
      </c>
      <c r="C23" s="53"/>
      <c r="D23" s="58">
        <f>C20*100/(G20-F20)</f>
        <v>0</v>
      </c>
      <c r="E23" s="53" t="s">
        <v>36</v>
      </c>
      <c r="F23" s="53"/>
      <c r="G23" s="30"/>
    </row>
  </sheetData>
  <mergeCells count="11">
    <mergeCell ref="B6:G6"/>
    <mergeCell ref="A1:G1"/>
    <mergeCell ref="B3:C3"/>
    <mergeCell ref="D3:E3"/>
    <mergeCell ref="B4:C4"/>
    <mergeCell ref="D4:E4"/>
    <mergeCell ref="B5:C5"/>
    <mergeCell ref="D5:E5"/>
    <mergeCell ref="F3:G3"/>
    <mergeCell ref="F4:G4"/>
    <mergeCell ref="F5:G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workbookViewId="0"/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5" t="s">
        <v>39</v>
      </c>
      <c r="C2" s="195"/>
      <c r="D2" s="195"/>
      <c r="E2" s="195"/>
      <c r="F2" s="19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5" t="s">
        <v>383</v>
      </c>
      <c r="C3" s="195"/>
      <c r="D3" s="195"/>
      <c r="E3" s="195"/>
      <c r="F3" s="19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5" t="s">
        <v>137</v>
      </c>
      <c r="C4" s="195"/>
      <c r="D4" s="195"/>
      <c r="E4" s="195"/>
      <c r="F4" s="19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COUNTIF(F10:F1027,"Pass")</f>
        <v>0</v>
      </c>
      <c r="B6" s="28">
        <f>COUNTIF(F10:F1027,"Fail")</f>
        <v>0</v>
      </c>
      <c r="C6" s="28">
        <f>E6-D6-B6-A6</f>
        <v>53</v>
      </c>
      <c r="D6" s="29">
        <f>COUNTIF(F$10:F$1027,"N/A")</f>
        <v>0</v>
      </c>
      <c r="E6" s="197">
        <f>COUNTA(A10:A1027)</f>
        <v>53</v>
      </c>
      <c r="F6" s="19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61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62</v>
      </c>
      <c r="B10" s="63" t="s">
        <v>65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64</v>
      </c>
      <c r="B11" s="63" t="s">
        <v>99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66</v>
      </c>
      <c r="B12" s="63" t="s">
        <v>100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71</v>
      </c>
      <c r="B13" s="63" t="s">
        <v>98</v>
      </c>
      <c r="C13" s="38"/>
      <c r="D13" s="118" t="s">
        <v>63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101</v>
      </c>
      <c r="B14" s="63" t="s">
        <v>102</v>
      </c>
      <c r="C14" s="38"/>
      <c r="D14" s="118" t="s">
        <v>63</v>
      </c>
      <c r="E14" s="61"/>
      <c r="F14" s="38"/>
      <c r="G14" s="38"/>
      <c r="H14" s="39"/>
      <c r="I14" s="40"/>
    </row>
    <row r="15" spans="1:10" s="41" customFormat="1" ht="27.75" customHeight="1">
      <c r="A15" s="191" t="s">
        <v>110</v>
      </c>
      <c r="B15" s="193" t="s">
        <v>67</v>
      </c>
      <c r="C15" s="63" t="s">
        <v>103</v>
      </c>
      <c r="D15" s="71" t="s">
        <v>109</v>
      </c>
      <c r="E15" s="61"/>
      <c r="F15" s="38"/>
      <c r="G15" s="38"/>
      <c r="H15" s="39"/>
      <c r="I15" s="40"/>
    </row>
    <row r="16" spans="1:10" s="41" customFormat="1" ht="27.75" customHeight="1">
      <c r="A16" s="192"/>
      <c r="B16" s="194"/>
      <c r="C16" s="63" t="s">
        <v>345</v>
      </c>
      <c r="D16" s="119" t="s">
        <v>68</v>
      </c>
      <c r="E16" s="61"/>
      <c r="F16" s="38"/>
      <c r="G16" s="38"/>
      <c r="H16" s="39"/>
      <c r="I16" s="40"/>
    </row>
    <row r="17" spans="1:11" s="41" customFormat="1" ht="27.75" customHeight="1">
      <c r="A17" s="192"/>
      <c r="B17" s="194"/>
      <c r="C17" s="63" t="s">
        <v>69</v>
      </c>
      <c r="D17" s="119" t="s">
        <v>70</v>
      </c>
      <c r="E17" s="61"/>
      <c r="F17" s="38"/>
      <c r="G17" s="38"/>
      <c r="H17" s="39"/>
      <c r="I17" s="40"/>
    </row>
    <row r="18" spans="1:11" s="41" customFormat="1" ht="27.75" customHeight="1">
      <c r="A18" s="192"/>
      <c r="B18" s="194"/>
      <c r="C18" s="63" t="s">
        <v>186</v>
      </c>
      <c r="D18" s="119" t="s">
        <v>106</v>
      </c>
      <c r="E18" s="61"/>
      <c r="F18" s="38"/>
      <c r="G18" s="38"/>
      <c r="H18" s="39"/>
      <c r="I18" s="40"/>
    </row>
    <row r="19" spans="1:11" s="41" customFormat="1" ht="27.75" customHeight="1">
      <c r="A19" s="192"/>
      <c r="B19" s="194"/>
      <c r="C19" s="63" t="s">
        <v>104</v>
      </c>
      <c r="D19" s="119" t="s">
        <v>105</v>
      </c>
      <c r="E19" s="61"/>
      <c r="F19" s="38"/>
      <c r="G19" s="38"/>
      <c r="H19" s="39"/>
      <c r="I19" s="40"/>
    </row>
    <row r="20" spans="1:11" s="41" customFormat="1" ht="27.75" customHeight="1">
      <c r="A20" s="192"/>
      <c r="B20" s="194"/>
      <c r="C20" s="63" t="s">
        <v>107</v>
      </c>
      <c r="D20" s="119" t="s">
        <v>108</v>
      </c>
      <c r="E20" s="61"/>
      <c r="F20" s="38"/>
      <c r="G20" s="38"/>
      <c r="H20" s="39"/>
      <c r="I20" s="40"/>
    </row>
    <row r="21" spans="1:11" s="41" customFormat="1" ht="27.75" customHeight="1">
      <c r="A21" s="192"/>
      <c r="B21" s="194"/>
      <c r="C21" s="63" t="s">
        <v>758</v>
      </c>
      <c r="D21" s="119" t="s">
        <v>759</v>
      </c>
      <c r="E21" s="61"/>
      <c r="F21" s="38"/>
      <c r="G21" s="38"/>
      <c r="H21" s="39"/>
      <c r="I21" s="40"/>
    </row>
    <row r="22" spans="1:11" s="20" customFormat="1" ht="15.75" customHeight="1">
      <c r="A22" s="34"/>
      <c r="B22" s="34" t="s">
        <v>72</v>
      </c>
      <c r="C22" s="35"/>
      <c r="D22" s="35"/>
      <c r="E22" s="35"/>
      <c r="F22" s="35"/>
      <c r="G22" s="35"/>
      <c r="H22" s="36"/>
      <c r="I22" s="37"/>
    </row>
    <row r="23" spans="1:11" ht="25.5">
      <c r="A23" s="38" t="s">
        <v>73</v>
      </c>
      <c r="B23" s="38" t="s">
        <v>40</v>
      </c>
      <c r="C23" s="38" t="s">
        <v>41</v>
      </c>
      <c r="D23" s="62" t="s">
        <v>42</v>
      </c>
      <c r="E23" s="61" t="s">
        <v>739</v>
      </c>
      <c r="F23" s="38"/>
      <c r="G23" s="38"/>
      <c r="H23" s="60"/>
      <c r="I23" s="40"/>
    </row>
    <row r="24" spans="1:11">
      <c r="A24" s="34"/>
      <c r="B24" s="34" t="s">
        <v>74</v>
      </c>
      <c r="C24" s="35"/>
      <c r="D24" s="35"/>
      <c r="E24" s="35"/>
      <c r="F24" s="35"/>
      <c r="G24" s="35"/>
      <c r="H24" s="36"/>
      <c r="I24" s="37"/>
      <c r="J24" s="20"/>
      <c r="K24" s="20"/>
    </row>
    <row r="25" spans="1:11" ht="25.5">
      <c r="A25" s="38" t="s">
        <v>75</v>
      </c>
      <c r="B25" s="63" t="s">
        <v>737</v>
      </c>
      <c r="C25" s="38"/>
      <c r="D25" s="120" t="s">
        <v>77</v>
      </c>
      <c r="E25" s="61"/>
      <c r="F25" s="38"/>
      <c r="G25" s="38"/>
      <c r="H25" s="39"/>
      <c r="I25" s="40"/>
    </row>
    <row r="26" spans="1:11" ht="25.5">
      <c r="A26" s="64" t="s">
        <v>78</v>
      </c>
      <c r="B26" s="63" t="s">
        <v>344</v>
      </c>
      <c r="C26" s="38"/>
      <c r="D26" s="120" t="s">
        <v>77</v>
      </c>
      <c r="E26" s="61"/>
      <c r="F26" s="38"/>
      <c r="G26" s="38"/>
      <c r="H26" s="39"/>
      <c r="I26" s="40"/>
    </row>
    <row r="27" spans="1:11" ht="25.5">
      <c r="A27" s="64" t="s">
        <v>79</v>
      </c>
      <c r="B27" s="63" t="s">
        <v>112</v>
      </c>
      <c r="C27" s="38" t="s">
        <v>113</v>
      </c>
      <c r="D27" s="120" t="s">
        <v>747</v>
      </c>
      <c r="E27" s="61"/>
      <c r="F27" s="38"/>
      <c r="G27" s="38"/>
      <c r="H27" s="39"/>
      <c r="I27" s="40"/>
    </row>
    <row r="28" spans="1:11" ht="25.5">
      <c r="A28" s="64" t="s">
        <v>80</v>
      </c>
      <c r="B28" s="63" t="s">
        <v>114</v>
      </c>
      <c r="C28" s="38"/>
      <c r="D28" s="120" t="s">
        <v>77</v>
      </c>
      <c r="E28" s="61"/>
      <c r="F28" s="38"/>
      <c r="G28" s="38"/>
      <c r="H28" s="39"/>
      <c r="I28" s="40"/>
    </row>
    <row r="29" spans="1:11" ht="31.5" customHeight="1">
      <c r="A29" s="121" t="s">
        <v>342</v>
      </c>
      <c r="B29" s="63" t="s">
        <v>115</v>
      </c>
      <c r="C29" s="38"/>
      <c r="D29" s="120" t="s">
        <v>77</v>
      </c>
      <c r="E29" s="61"/>
      <c r="F29" s="38"/>
      <c r="G29" s="38"/>
      <c r="H29" s="39"/>
      <c r="I29" s="40"/>
    </row>
    <row r="30" spans="1:11" ht="51">
      <c r="A30" s="121" t="s">
        <v>81</v>
      </c>
      <c r="B30" s="122" t="s">
        <v>117</v>
      </c>
      <c r="C30" s="38"/>
      <c r="D30" s="118" t="s">
        <v>116</v>
      </c>
      <c r="E30" s="61"/>
      <c r="F30" s="38"/>
      <c r="G30" s="38"/>
      <c r="H30" s="39"/>
      <c r="I30" s="40"/>
    </row>
    <row r="31" spans="1:11" ht="25.5">
      <c r="A31" s="121" t="s">
        <v>82</v>
      </c>
      <c r="B31" s="63" t="s">
        <v>384</v>
      </c>
      <c r="C31" s="38"/>
      <c r="D31" s="118" t="s">
        <v>63</v>
      </c>
      <c r="E31" s="61"/>
      <c r="F31" s="38"/>
      <c r="G31" s="38"/>
      <c r="H31" s="39"/>
      <c r="I31" s="40"/>
    </row>
    <row r="32" spans="1:11" ht="25.5">
      <c r="A32" s="121" t="s">
        <v>352</v>
      </c>
      <c r="B32" s="63" t="s">
        <v>636</v>
      </c>
      <c r="C32" s="38"/>
      <c r="D32" s="118" t="s">
        <v>63</v>
      </c>
      <c r="E32" s="61"/>
      <c r="F32" s="38"/>
      <c r="G32" s="38"/>
      <c r="H32" s="39"/>
      <c r="I32" s="40"/>
    </row>
    <row r="33" spans="1:9" ht="26.25" customHeight="1">
      <c r="A33" s="68"/>
      <c r="B33" s="68" t="s">
        <v>83</v>
      </c>
      <c r="C33" s="69"/>
      <c r="D33" s="69"/>
      <c r="E33" s="69"/>
      <c r="F33" s="69"/>
      <c r="G33" s="69"/>
      <c r="H33" s="70"/>
      <c r="I33" s="40"/>
    </row>
    <row r="34" spans="1:9" ht="26.25" customHeight="1">
      <c r="A34" s="38" t="s">
        <v>84</v>
      </c>
      <c r="B34" s="67" t="s">
        <v>43</v>
      </c>
      <c r="C34" s="67" t="s">
        <v>343</v>
      </c>
      <c r="D34" s="71" t="s">
        <v>44</v>
      </c>
      <c r="E34" s="72" t="s">
        <v>739</v>
      </c>
      <c r="F34" s="67"/>
      <c r="G34" s="67"/>
      <c r="H34" s="73"/>
      <c r="I34" s="40"/>
    </row>
    <row r="35" spans="1:9" ht="76.5">
      <c r="A35" s="38" t="s">
        <v>85</v>
      </c>
      <c r="B35" s="74" t="s">
        <v>45</v>
      </c>
      <c r="C35" s="63" t="s">
        <v>696</v>
      </c>
      <c r="D35" s="71" t="s">
        <v>46</v>
      </c>
      <c r="E35" s="72" t="s">
        <v>739</v>
      </c>
      <c r="F35" s="67"/>
      <c r="G35" s="67"/>
      <c r="H35" s="73"/>
    </row>
    <row r="36" spans="1:9" ht="38.25">
      <c r="A36" s="38" t="s">
        <v>86</v>
      </c>
      <c r="B36" s="75" t="s">
        <v>47</v>
      </c>
      <c r="C36" s="63" t="s">
        <v>697</v>
      </c>
      <c r="D36" s="71" t="s">
        <v>48</v>
      </c>
      <c r="E36" s="61" t="s">
        <v>739</v>
      </c>
      <c r="F36" s="67"/>
      <c r="G36" s="67"/>
      <c r="H36" s="73"/>
    </row>
    <row r="37" spans="1:9" ht="76.5">
      <c r="A37" s="38" t="s">
        <v>87</v>
      </c>
      <c r="B37" s="75" t="s">
        <v>49</v>
      </c>
      <c r="C37" s="63" t="s">
        <v>698</v>
      </c>
      <c r="D37" s="71" t="s">
        <v>46</v>
      </c>
      <c r="E37" s="61" t="s">
        <v>739</v>
      </c>
      <c r="F37" s="67"/>
      <c r="G37" s="67"/>
      <c r="H37" s="73"/>
    </row>
    <row r="38" spans="1:9" ht="63.75">
      <c r="A38" s="38" t="s">
        <v>88</v>
      </c>
      <c r="B38" s="76" t="s">
        <v>646</v>
      </c>
      <c r="C38" s="63" t="s">
        <v>699</v>
      </c>
      <c r="D38" s="71" t="s">
        <v>48</v>
      </c>
      <c r="E38" s="61" t="s">
        <v>739</v>
      </c>
      <c r="F38" s="67"/>
      <c r="G38" s="67"/>
      <c r="H38" s="73"/>
    </row>
    <row r="39" spans="1:9" ht="63.75">
      <c r="A39" s="38" t="s">
        <v>89</v>
      </c>
      <c r="B39" s="75" t="s">
        <v>647</v>
      </c>
      <c r="C39" s="63" t="s">
        <v>700</v>
      </c>
      <c r="D39" s="71" t="s">
        <v>118</v>
      </c>
      <c r="E39" s="61" t="s">
        <v>739</v>
      </c>
      <c r="F39" s="67"/>
      <c r="G39" s="67"/>
      <c r="H39" s="73"/>
    </row>
    <row r="40" spans="1:9" ht="51">
      <c r="A40" s="38" t="s">
        <v>90</v>
      </c>
      <c r="B40" s="75" t="s">
        <v>648</v>
      </c>
      <c r="C40" s="63" t="s">
        <v>701</v>
      </c>
      <c r="D40" s="71" t="s">
        <v>48</v>
      </c>
      <c r="E40" s="61" t="s">
        <v>739</v>
      </c>
      <c r="F40" s="67"/>
      <c r="G40" s="67"/>
      <c r="H40" s="65"/>
    </row>
    <row r="41" spans="1:9" ht="51">
      <c r="A41" s="38" t="s">
        <v>91</v>
      </c>
      <c r="B41" s="76" t="s">
        <v>119</v>
      </c>
      <c r="C41" s="63" t="s">
        <v>702</v>
      </c>
      <c r="D41" s="71" t="s">
        <v>48</v>
      </c>
      <c r="E41" s="61" t="s">
        <v>739</v>
      </c>
      <c r="F41" s="67"/>
      <c r="G41" s="67"/>
      <c r="H41" s="73"/>
    </row>
    <row r="42" spans="1:9" ht="63.75">
      <c r="A42" s="38" t="s">
        <v>92</v>
      </c>
      <c r="B42" s="75" t="s">
        <v>120</v>
      </c>
      <c r="C42" s="63" t="s">
        <v>703</v>
      </c>
      <c r="D42" s="71" t="s">
        <v>121</v>
      </c>
      <c r="E42" s="61" t="s">
        <v>739</v>
      </c>
      <c r="F42" s="67"/>
      <c r="G42" s="67"/>
      <c r="H42" s="73"/>
    </row>
    <row r="43" spans="1:9" ht="51">
      <c r="A43" s="38" t="s">
        <v>93</v>
      </c>
      <c r="B43" s="75" t="s">
        <v>122</v>
      </c>
      <c r="C43" s="63" t="s">
        <v>704</v>
      </c>
      <c r="D43" s="71" t="s">
        <v>48</v>
      </c>
      <c r="E43" s="61" t="s">
        <v>739</v>
      </c>
      <c r="F43" s="67"/>
      <c r="G43" s="67"/>
      <c r="H43" s="73"/>
    </row>
    <row r="44" spans="1:9" ht="51">
      <c r="A44" s="38" t="s">
        <v>94</v>
      </c>
      <c r="B44" s="76" t="s">
        <v>123</v>
      </c>
      <c r="C44" s="63" t="s">
        <v>705</v>
      </c>
      <c r="D44" s="71" t="s">
        <v>48</v>
      </c>
      <c r="E44" s="61" t="s">
        <v>739</v>
      </c>
      <c r="F44" s="67"/>
      <c r="G44" s="67"/>
      <c r="H44" s="73"/>
    </row>
    <row r="45" spans="1:9" ht="63.75">
      <c r="A45" s="38" t="s">
        <v>95</v>
      </c>
      <c r="B45" s="75" t="s">
        <v>124</v>
      </c>
      <c r="C45" s="63" t="s">
        <v>706</v>
      </c>
      <c r="D45" s="71" t="s">
        <v>50</v>
      </c>
      <c r="E45" s="61" t="s">
        <v>739</v>
      </c>
      <c r="F45" s="67"/>
      <c r="G45" s="67"/>
      <c r="H45" s="73"/>
      <c r="I45" s="1"/>
    </row>
    <row r="46" spans="1:9" ht="51">
      <c r="A46" s="38" t="s">
        <v>96</v>
      </c>
      <c r="B46" s="75" t="s">
        <v>149</v>
      </c>
      <c r="C46" s="63" t="s">
        <v>707</v>
      </c>
      <c r="D46" s="71" t="s">
        <v>48</v>
      </c>
      <c r="E46" s="61" t="s">
        <v>739</v>
      </c>
      <c r="F46" s="67"/>
      <c r="G46" s="67"/>
      <c r="H46" s="73"/>
      <c r="I46" s="1"/>
    </row>
    <row r="47" spans="1:9" ht="38.25">
      <c r="A47" s="38" t="s">
        <v>97</v>
      </c>
      <c r="B47" s="74" t="s">
        <v>51</v>
      </c>
      <c r="C47" s="63" t="s">
        <v>638</v>
      </c>
      <c r="D47" s="71" t="s">
        <v>52</v>
      </c>
      <c r="E47" s="61" t="s">
        <v>739</v>
      </c>
      <c r="F47" s="67"/>
      <c r="G47" s="67"/>
      <c r="H47" s="73"/>
      <c r="I47" s="1"/>
    </row>
    <row r="48" spans="1:9">
      <c r="A48" s="34"/>
      <c r="B48" s="34" t="s">
        <v>125</v>
      </c>
      <c r="C48" s="35"/>
      <c r="D48" s="35"/>
      <c r="E48" s="35"/>
      <c r="F48" s="35"/>
      <c r="G48" s="35"/>
      <c r="H48" s="36"/>
      <c r="I48" s="1"/>
    </row>
    <row r="49" spans="1:9" ht="25.5">
      <c r="A49" s="38" t="s">
        <v>127</v>
      </c>
      <c r="B49" s="63" t="s">
        <v>111</v>
      </c>
      <c r="C49" s="38"/>
      <c r="D49" s="120" t="s">
        <v>133</v>
      </c>
      <c r="E49" s="61"/>
      <c r="F49" s="38"/>
      <c r="G49" s="38"/>
      <c r="H49" s="39"/>
      <c r="I49" s="1"/>
    </row>
    <row r="50" spans="1:9" ht="25.5">
      <c r="A50" s="64" t="s">
        <v>128</v>
      </c>
      <c r="B50" s="63" t="s">
        <v>76</v>
      </c>
      <c r="C50" s="38"/>
      <c r="D50" s="120" t="s">
        <v>745</v>
      </c>
      <c r="E50" s="61"/>
      <c r="F50" s="38"/>
      <c r="G50" s="38"/>
      <c r="H50" s="39"/>
      <c r="I50" s="1"/>
    </row>
    <row r="51" spans="1:9" ht="25.5">
      <c r="A51" s="64" t="s">
        <v>129</v>
      </c>
      <c r="B51" s="63" t="s">
        <v>112</v>
      </c>
      <c r="C51" s="38" t="s">
        <v>113</v>
      </c>
      <c r="D51" s="120" t="s">
        <v>63</v>
      </c>
      <c r="E51" s="61"/>
      <c r="F51" s="38"/>
      <c r="G51" s="38"/>
      <c r="H51" s="39"/>
      <c r="I51" s="1"/>
    </row>
    <row r="52" spans="1:9" ht="25.5">
      <c r="A52" s="64" t="s">
        <v>130</v>
      </c>
      <c r="B52" s="63" t="s">
        <v>114</v>
      </c>
      <c r="C52" s="38"/>
      <c r="D52" s="120" t="s">
        <v>745</v>
      </c>
      <c r="E52" s="61"/>
      <c r="F52" s="38"/>
      <c r="G52" s="38"/>
      <c r="H52" s="39"/>
      <c r="I52" s="1"/>
    </row>
    <row r="53" spans="1:9" ht="25.5">
      <c r="A53" s="121" t="s">
        <v>350</v>
      </c>
      <c r="B53" s="63" t="s">
        <v>115</v>
      </c>
      <c r="C53" s="38"/>
      <c r="D53" s="120" t="s">
        <v>745</v>
      </c>
      <c r="E53" s="61"/>
      <c r="F53" s="38"/>
      <c r="G53" s="38"/>
      <c r="H53" s="39"/>
      <c r="I53" s="1"/>
    </row>
    <row r="54" spans="1:9" ht="51">
      <c r="A54" s="121" t="s">
        <v>131</v>
      </c>
      <c r="B54" s="63" t="s">
        <v>117</v>
      </c>
      <c r="C54" s="38"/>
      <c r="D54" s="120" t="s">
        <v>748</v>
      </c>
      <c r="E54" s="61"/>
      <c r="F54" s="38"/>
      <c r="G54" s="38"/>
      <c r="H54" s="39"/>
      <c r="I54" s="1"/>
    </row>
    <row r="55" spans="1:9" ht="25.5">
      <c r="A55" s="121" t="s">
        <v>132</v>
      </c>
      <c r="B55" s="63" t="s">
        <v>126</v>
      </c>
      <c r="C55" s="38"/>
      <c r="D55" s="118" t="s">
        <v>63</v>
      </c>
      <c r="E55" s="61"/>
      <c r="F55" s="38"/>
      <c r="G55" s="38"/>
      <c r="H55" s="39"/>
      <c r="I55" s="1"/>
    </row>
    <row r="56" spans="1:9" ht="25.5">
      <c r="A56" s="121" t="s">
        <v>351</v>
      </c>
      <c r="B56" s="63" t="s">
        <v>636</v>
      </c>
      <c r="C56" s="38"/>
      <c r="D56" s="118" t="s">
        <v>63</v>
      </c>
      <c r="E56" s="61"/>
      <c r="F56" s="38"/>
      <c r="G56" s="38"/>
      <c r="H56" s="39"/>
      <c r="I56" s="1"/>
    </row>
    <row r="57" spans="1:9">
      <c r="A57" s="34"/>
      <c r="B57" s="34" t="s">
        <v>284</v>
      </c>
      <c r="C57" s="35"/>
      <c r="D57" s="35"/>
      <c r="E57" s="35"/>
      <c r="F57" s="35"/>
      <c r="G57" s="35"/>
      <c r="H57" s="36"/>
      <c r="I57" s="1"/>
    </row>
    <row r="58" spans="1:9" ht="25.5">
      <c r="A58" s="38" t="s">
        <v>157</v>
      </c>
      <c r="B58" s="67" t="s">
        <v>134</v>
      </c>
      <c r="C58" s="67" t="s">
        <v>346</v>
      </c>
      <c r="D58" s="71" t="s">
        <v>399</v>
      </c>
      <c r="E58" s="72" t="s">
        <v>739</v>
      </c>
      <c r="F58" s="67"/>
      <c r="G58" s="67"/>
      <c r="H58" s="73"/>
      <c r="I58" s="1"/>
    </row>
    <row r="59" spans="1:9" ht="89.25">
      <c r="A59" s="38" t="s">
        <v>158</v>
      </c>
      <c r="B59" s="74" t="s">
        <v>135</v>
      </c>
      <c r="C59" s="63" t="s">
        <v>156</v>
      </c>
      <c r="D59" s="71" t="s">
        <v>136</v>
      </c>
      <c r="E59" s="72" t="s">
        <v>739</v>
      </c>
      <c r="F59" s="67"/>
      <c r="G59" s="67"/>
      <c r="H59" s="73"/>
      <c r="I59" s="1"/>
    </row>
    <row r="60" spans="1:9" ht="89.25">
      <c r="A60" s="38" t="s">
        <v>159</v>
      </c>
      <c r="B60" s="75" t="s">
        <v>138</v>
      </c>
      <c r="C60" s="63" t="s">
        <v>139</v>
      </c>
      <c r="D60" s="71" t="s">
        <v>140</v>
      </c>
      <c r="E60" s="61" t="s">
        <v>739</v>
      </c>
      <c r="F60" s="67"/>
      <c r="G60" s="67"/>
      <c r="H60" s="73"/>
      <c r="I60" s="1"/>
    </row>
    <row r="61" spans="1:9" ht="63.75">
      <c r="A61" s="38" t="s">
        <v>160</v>
      </c>
      <c r="B61" s="76" t="s">
        <v>640</v>
      </c>
      <c r="C61" s="63" t="s">
        <v>645</v>
      </c>
      <c r="D61" s="71" t="s">
        <v>48</v>
      </c>
      <c r="E61" s="61" t="s">
        <v>739</v>
      </c>
      <c r="F61" s="67"/>
      <c r="G61" s="67"/>
      <c r="H61" s="73"/>
      <c r="I61" s="1"/>
    </row>
    <row r="62" spans="1:9" ht="63.75">
      <c r="A62" s="38" t="s">
        <v>161</v>
      </c>
      <c r="B62" s="75" t="s">
        <v>641</v>
      </c>
      <c r="C62" s="63" t="s">
        <v>644</v>
      </c>
      <c r="D62" s="71" t="s">
        <v>347</v>
      </c>
      <c r="E62" s="61" t="s">
        <v>739</v>
      </c>
      <c r="F62" s="67"/>
      <c r="G62" s="67"/>
      <c r="H62" s="73"/>
      <c r="I62" s="1"/>
    </row>
    <row r="63" spans="1:9" ht="51">
      <c r="A63" s="38" t="s">
        <v>360</v>
      </c>
      <c r="B63" s="75" t="s">
        <v>642</v>
      </c>
      <c r="C63" s="63" t="s">
        <v>643</v>
      </c>
      <c r="D63" s="71" t="s">
        <v>48</v>
      </c>
      <c r="E63" s="61" t="s">
        <v>739</v>
      </c>
      <c r="F63" s="67"/>
      <c r="G63" s="67"/>
      <c r="H63" s="65"/>
      <c r="I63" s="1"/>
    </row>
    <row r="64" spans="1:9" ht="51">
      <c r="A64" s="38" t="s">
        <v>361</v>
      </c>
      <c r="B64" s="76" t="s">
        <v>146</v>
      </c>
      <c r="C64" s="63" t="s">
        <v>141</v>
      </c>
      <c r="D64" s="71" t="s">
        <v>48</v>
      </c>
      <c r="E64" s="61" t="s">
        <v>739</v>
      </c>
      <c r="F64" s="67"/>
      <c r="G64" s="67"/>
      <c r="H64" s="73"/>
      <c r="I64" s="1"/>
    </row>
    <row r="65" spans="1:9" ht="63.75">
      <c r="A65" s="38" t="s">
        <v>162</v>
      </c>
      <c r="B65" s="75" t="s">
        <v>145</v>
      </c>
      <c r="C65" s="63" t="s">
        <v>155</v>
      </c>
      <c r="D65" s="71" t="s">
        <v>121</v>
      </c>
      <c r="E65" s="61" t="s">
        <v>739</v>
      </c>
      <c r="F65" s="67"/>
      <c r="G65" s="67"/>
      <c r="H65" s="73"/>
      <c r="I65" s="1"/>
    </row>
    <row r="66" spans="1:9" ht="51">
      <c r="A66" s="38" t="s">
        <v>163</v>
      </c>
      <c r="B66" s="75" t="s">
        <v>144</v>
      </c>
      <c r="C66" s="63" t="s">
        <v>154</v>
      </c>
      <c r="D66" s="71" t="s">
        <v>48</v>
      </c>
      <c r="E66" s="61" t="s">
        <v>739</v>
      </c>
      <c r="F66" s="67"/>
      <c r="G66" s="67"/>
      <c r="H66" s="73"/>
      <c r="I66" s="1"/>
    </row>
    <row r="67" spans="1:9" ht="51">
      <c r="A67" s="38" t="s">
        <v>165</v>
      </c>
      <c r="B67" s="76" t="s">
        <v>143</v>
      </c>
      <c r="C67" s="63" t="s">
        <v>153</v>
      </c>
      <c r="D67" s="71" t="s">
        <v>48</v>
      </c>
      <c r="E67" s="61" t="s">
        <v>739</v>
      </c>
      <c r="F67" s="67"/>
      <c r="G67" s="67"/>
      <c r="H67" s="73"/>
      <c r="I67" s="1"/>
    </row>
    <row r="68" spans="1:9" ht="63.75">
      <c r="A68" s="38" t="s">
        <v>164</v>
      </c>
      <c r="B68" s="75" t="s">
        <v>142</v>
      </c>
      <c r="C68" s="63" t="s">
        <v>152</v>
      </c>
      <c r="D68" s="71" t="s">
        <v>50</v>
      </c>
      <c r="E68" s="61" t="s">
        <v>739</v>
      </c>
      <c r="F68" s="67"/>
      <c r="G68" s="67"/>
      <c r="H68" s="73"/>
      <c r="I68" s="1"/>
    </row>
    <row r="69" spans="1:9" ht="51">
      <c r="A69" s="38" t="s">
        <v>166</v>
      </c>
      <c r="B69" s="75" t="s">
        <v>148</v>
      </c>
      <c r="C69" s="63" t="s">
        <v>151</v>
      </c>
      <c r="D69" s="71" t="s">
        <v>48</v>
      </c>
      <c r="E69" s="61" t="s">
        <v>739</v>
      </c>
      <c r="F69" s="67"/>
      <c r="G69" s="67"/>
      <c r="H69" s="73"/>
      <c r="I69" s="1"/>
    </row>
    <row r="70" spans="1:9" ht="38.25">
      <c r="A70" s="38" t="s">
        <v>355</v>
      </c>
      <c r="B70" s="74" t="s">
        <v>147</v>
      </c>
      <c r="C70" s="63" t="s">
        <v>639</v>
      </c>
      <c r="D70" s="71" t="s">
        <v>150</v>
      </c>
      <c r="E70" s="61" t="s">
        <v>739</v>
      </c>
      <c r="F70" s="67"/>
      <c r="G70" s="67"/>
      <c r="H70" s="73"/>
      <c r="I70" s="1"/>
    </row>
    <row r="71" spans="1:9">
      <c r="A71" s="68"/>
      <c r="B71" s="68" t="s">
        <v>167</v>
      </c>
      <c r="C71" s="69"/>
      <c r="D71" s="69"/>
      <c r="E71" s="69"/>
      <c r="F71" s="69"/>
      <c r="G71" s="69"/>
      <c r="H71" s="70"/>
      <c r="I71" s="1"/>
    </row>
    <row r="72" spans="1:9" ht="38.25">
      <c r="A72" s="38" t="s">
        <v>168</v>
      </c>
      <c r="B72" s="74" t="s">
        <v>169</v>
      </c>
      <c r="C72" s="63" t="s">
        <v>170</v>
      </c>
      <c r="D72" s="71" t="s">
        <v>171</v>
      </c>
      <c r="E72" s="61" t="s">
        <v>739</v>
      </c>
      <c r="F72" s="67"/>
      <c r="G72" s="67"/>
      <c r="H72" s="73"/>
      <c r="I72" s="1"/>
    </row>
    <row r="73" spans="1:9">
      <c r="A73" s="68"/>
      <c r="B73" s="68" t="s">
        <v>172</v>
      </c>
      <c r="C73" s="69"/>
      <c r="D73" s="69"/>
      <c r="E73" s="69"/>
      <c r="F73" s="69"/>
      <c r="G73" s="69"/>
      <c r="H73" s="70"/>
      <c r="I73" s="1"/>
    </row>
    <row r="74" spans="1:9" ht="38.25">
      <c r="A74" s="38" t="s">
        <v>348</v>
      </c>
      <c r="B74" s="74" t="s">
        <v>173</v>
      </c>
      <c r="C74" s="63" t="s">
        <v>174</v>
      </c>
      <c r="D74" s="71" t="s">
        <v>175</v>
      </c>
      <c r="E74" s="61" t="s">
        <v>739</v>
      </c>
      <c r="F74" s="67"/>
      <c r="G74" s="67"/>
      <c r="H74" s="73"/>
      <c r="I74" s="1"/>
    </row>
    <row r="75" spans="1:9" ht="38.25">
      <c r="A75" s="38" t="s">
        <v>349</v>
      </c>
      <c r="B75" s="74" t="s">
        <v>176</v>
      </c>
      <c r="C75" s="63" t="s">
        <v>174</v>
      </c>
      <c r="D75" s="71" t="s">
        <v>177</v>
      </c>
      <c r="E75" s="61" t="s">
        <v>739</v>
      </c>
      <c r="F75" s="67"/>
      <c r="G75" s="67"/>
      <c r="H75" s="73"/>
      <c r="I75" s="1"/>
    </row>
  </sheetData>
  <mergeCells count="7">
    <mergeCell ref="A15:A21"/>
    <mergeCell ref="B15:B21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13:F65516 JB65515:JB65518 SX65515:SX65518 ACT65515:ACT65518 AMP65515:AMP65518 AWL65515:AWL65518 BGH65515:BGH65518 BQD65515:BQD65518 BZZ65515:BZZ65518 CJV65515:CJV65518 CTR65515:CTR65518 DDN65515:DDN65518 DNJ65515:DNJ65518 DXF65515:DXF65518 EHB65515:EHB65518 EQX65515:EQX65518 FAT65515:FAT65518 FKP65515:FKP65518 FUL65515:FUL65518 GEH65515:GEH65518 GOD65515:GOD65518 GXZ65515:GXZ65518 HHV65515:HHV65518 HRR65515:HRR65518 IBN65515:IBN65518 ILJ65515:ILJ65518 IVF65515:IVF65518 JFB65515:JFB65518 JOX65515:JOX65518 JYT65515:JYT65518 KIP65515:KIP65518 KSL65515:KSL65518 LCH65515:LCH65518 LMD65515:LMD65518 LVZ65515:LVZ65518 MFV65515:MFV65518 MPR65515:MPR65518 MZN65515:MZN65518 NJJ65515:NJJ65518 NTF65515:NTF65518 ODB65515:ODB65518 OMX65515:OMX65518 OWT65515:OWT65518 PGP65515:PGP65518 PQL65515:PQL65518 QAH65515:QAH65518 QKD65515:QKD65518 QTZ65515:QTZ65518 RDV65515:RDV65518 RNR65515:RNR65518 RXN65515:RXN65518 SHJ65515:SHJ65518 SRF65515:SRF65518 TBB65515:TBB65518 TKX65515:TKX65518 TUT65515:TUT65518 UEP65515:UEP65518 UOL65515:UOL65518 UYH65515:UYH65518 VID65515:VID65518 VRZ65515:VRZ65518 WBV65515:WBV65518 WLR65515:WLR65518 WVN65515:WVN65518 F131049:F131052 JB131051:JB131054 SX131051:SX131054 ACT131051:ACT131054 AMP131051:AMP131054 AWL131051:AWL131054 BGH131051:BGH131054 BQD131051:BQD131054 BZZ131051:BZZ131054 CJV131051:CJV131054 CTR131051:CTR131054 DDN131051:DDN131054 DNJ131051:DNJ131054 DXF131051:DXF131054 EHB131051:EHB131054 EQX131051:EQX131054 FAT131051:FAT131054 FKP131051:FKP131054 FUL131051:FUL131054 GEH131051:GEH131054 GOD131051:GOD131054 GXZ131051:GXZ131054 HHV131051:HHV131054 HRR131051:HRR131054 IBN131051:IBN131054 ILJ131051:ILJ131054 IVF131051:IVF131054 JFB131051:JFB131054 JOX131051:JOX131054 JYT131051:JYT131054 KIP131051:KIP131054 KSL131051:KSL131054 LCH131051:LCH131054 LMD131051:LMD131054 LVZ131051:LVZ131054 MFV131051:MFV131054 MPR131051:MPR131054 MZN131051:MZN131054 NJJ131051:NJJ131054 NTF131051:NTF131054 ODB131051:ODB131054 OMX131051:OMX131054 OWT131051:OWT131054 PGP131051:PGP131054 PQL131051:PQL131054 QAH131051:QAH131054 QKD131051:QKD131054 QTZ131051:QTZ131054 RDV131051:RDV131054 RNR131051:RNR131054 RXN131051:RXN131054 SHJ131051:SHJ131054 SRF131051:SRF131054 TBB131051:TBB131054 TKX131051:TKX131054 TUT131051:TUT131054 UEP131051:UEP131054 UOL131051:UOL131054 UYH131051:UYH131054 VID131051:VID131054 VRZ131051:VRZ131054 WBV131051:WBV131054 WLR131051:WLR131054 WVN131051:WVN131054 F196585:F196588 JB196587:JB196590 SX196587:SX196590 ACT196587:ACT196590 AMP196587:AMP196590 AWL196587:AWL196590 BGH196587:BGH196590 BQD196587:BQD196590 BZZ196587:BZZ196590 CJV196587:CJV196590 CTR196587:CTR196590 DDN196587:DDN196590 DNJ196587:DNJ196590 DXF196587:DXF196590 EHB196587:EHB196590 EQX196587:EQX196590 FAT196587:FAT196590 FKP196587:FKP196590 FUL196587:FUL196590 GEH196587:GEH196590 GOD196587:GOD196590 GXZ196587:GXZ196590 HHV196587:HHV196590 HRR196587:HRR196590 IBN196587:IBN196590 ILJ196587:ILJ196590 IVF196587:IVF196590 JFB196587:JFB196590 JOX196587:JOX196590 JYT196587:JYT196590 KIP196587:KIP196590 KSL196587:KSL196590 LCH196587:LCH196590 LMD196587:LMD196590 LVZ196587:LVZ196590 MFV196587:MFV196590 MPR196587:MPR196590 MZN196587:MZN196590 NJJ196587:NJJ196590 NTF196587:NTF196590 ODB196587:ODB196590 OMX196587:OMX196590 OWT196587:OWT196590 PGP196587:PGP196590 PQL196587:PQL196590 QAH196587:QAH196590 QKD196587:QKD196590 QTZ196587:QTZ196590 RDV196587:RDV196590 RNR196587:RNR196590 RXN196587:RXN196590 SHJ196587:SHJ196590 SRF196587:SRF196590 TBB196587:TBB196590 TKX196587:TKX196590 TUT196587:TUT196590 UEP196587:UEP196590 UOL196587:UOL196590 UYH196587:UYH196590 VID196587:VID196590 VRZ196587:VRZ196590 WBV196587:WBV196590 WLR196587:WLR196590 WVN196587:WVN196590 F262121:F262124 JB262123:JB262126 SX262123:SX262126 ACT262123:ACT262126 AMP262123:AMP262126 AWL262123:AWL262126 BGH262123:BGH262126 BQD262123:BQD262126 BZZ262123:BZZ262126 CJV262123:CJV262126 CTR262123:CTR262126 DDN262123:DDN262126 DNJ262123:DNJ262126 DXF262123:DXF262126 EHB262123:EHB262126 EQX262123:EQX262126 FAT262123:FAT262126 FKP262123:FKP262126 FUL262123:FUL262126 GEH262123:GEH262126 GOD262123:GOD262126 GXZ262123:GXZ262126 HHV262123:HHV262126 HRR262123:HRR262126 IBN262123:IBN262126 ILJ262123:ILJ262126 IVF262123:IVF262126 JFB262123:JFB262126 JOX262123:JOX262126 JYT262123:JYT262126 KIP262123:KIP262126 KSL262123:KSL262126 LCH262123:LCH262126 LMD262123:LMD262126 LVZ262123:LVZ262126 MFV262123:MFV262126 MPR262123:MPR262126 MZN262123:MZN262126 NJJ262123:NJJ262126 NTF262123:NTF262126 ODB262123:ODB262126 OMX262123:OMX262126 OWT262123:OWT262126 PGP262123:PGP262126 PQL262123:PQL262126 QAH262123:QAH262126 QKD262123:QKD262126 QTZ262123:QTZ262126 RDV262123:RDV262126 RNR262123:RNR262126 RXN262123:RXN262126 SHJ262123:SHJ262126 SRF262123:SRF262126 TBB262123:TBB262126 TKX262123:TKX262126 TUT262123:TUT262126 UEP262123:UEP262126 UOL262123:UOL262126 UYH262123:UYH262126 VID262123:VID262126 VRZ262123:VRZ262126 WBV262123:WBV262126 WLR262123:WLR262126 WVN262123:WVN262126 F327657:F327660 JB327659:JB327662 SX327659:SX327662 ACT327659:ACT327662 AMP327659:AMP327662 AWL327659:AWL327662 BGH327659:BGH327662 BQD327659:BQD327662 BZZ327659:BZZ327662 CJV327659:CJV327662 CTR327659:CTR327662 DDN327659:DDN327662 DNJ327659:DNJ327662 DXF327659:DXF327662 EHB327659:EHB327662 EQX327659:EQX327662 FAT327659:FAT327662 FKP327659:FKP327662 FUL327659:FUL327662 GEH327659:GEH327662 GOD327659:GOD327662 GXZ327659:GXZ327662 HHV327659:HHV327662 HRR327659:HRR327662 IBN327659:IBN327662 ILJ327659:ILJ327662 IVF327659:IVF327662 JFB327659:JFB327662 JOX327659:JOX327662 JYT327659:JYT327662 KIP327659:KIP327662 KSL327659:KSL327662 LCH327659:LCH327662 LMD327659:LMD327662 LVZ327659:LVZ327662 MFV327659:MFV327662 MPR327659:MPR327662 MZN327659:MZN327662 NJJ327659:NJJ327662 NTF327659:NTF327662 ODB327659:ODB327662 OMX327659:OMX327662 OWT327659:OWT327662 PGP327659:PGP327662 PQL327659:PQL327662 QAH327659:QAH327662 QKD327659:QKD327662 QTZ327659:QTZ327662 RDV327659:RDV327662 RNR327659:RNR327662 RXN327659:RXN327662 SHJ327659:SHJ327662 SRF327659:SRF327662 TBB327659:TBB327662 TKX327659:TKX327662 TUT327659:TUT327662 UEP327659:UEP327662 UOL327659:UOL327662 UYH327659:UYH327662 VID327659:VID327662 VRZ327659:VRZ327662 WBV327659:WBV327662 WLR327659:WLR327662 WVN327659:WVN327662 F393193:F393196 JB393195:JB393198 SX393195:SX393198 ACT393195:ACT393198 AMP393195:AMP393198 AWL393195:AWL393198 BGH393195:BGH393198 BQD393195:BQD393198 BZZ393195:BZZ393198 CJV393195:CJV393198 CTR393195:CTR393198 DDN393195:DDN393198 DNJ393195:DNJ393198 DXF393195:DXF393198 EHB393195:EHB393198 EQX393195:EQX393198 FAT393195:FAT393198 FKP393195:FKP393198 FUL393195:FUL393198 GEH393195:GEH393198 GOD393195:GOD393198 GXZ393195:GXZ393198 HHV393195:HHV393198 HRR393195:HRR393198 IBN393195:IBN393198 ILJ393195:ILJ393198 IVF393195:IVF393198 JFB393195:JFB393198 JOX393195:JOX393198 JYT393195:JYT393198 KIP393195:KIP393198 KSL393195:KSL393198 LCH393195:LCH393198 LMD393195:LMD393198 LVZ393195:LVZ393198 MFV393195:MFV393198 MPR393195:MPR393198 MZN393195:MZN393198 NJJ393195:NJJ393198 NTF393195:NTF393198 ODB393195:ODB393198 OMX393195:OMX393198 OWT393195:OWT393198 PGP393195:PGP393198 PQL393195:PQL393198 QAH393195:QAH393198 QKD393195:QKD393198 QTZ393195:QTZ393198 RDV393195:RDV393198 RNR393195:RNR393198 RXN393195:RXN393198 SHJ393195:SHJ393198 SRF393195:SRF393198 TBB393195:TBB393198 TKX393195:TKX393198 TUT393195:TUT393198 UEP393195:UEP393198 UOL393195:UOL393198 UYH393195:UYH393198 VID393195:VID393198 VRZ393195:VRZ393198 WBV393195:WBV393198 WLR393195:WLR393198 WVN393195:WVN393198 F458729:F458732 JB458731:JB458734 SX458731:SX458734 ACT458731:ACT458734 AMP458731:AMP458734 AWL458731:AWL458734 BGH458731:BGH458734 BQD458731:BQD458734 BZZ458731:BZZ458734 CJV458731:CJV458734 CTR458731:CTR458734 DDN458731:DDN458734 DNJ458731:DNJ458734 DXF458731:DXF458734 EHB458731:EHB458734 EQX458731:EQX458734 FAT458731:FAT458734 FKP458731:FKP458734 FUL458731:FUL458734 GEH458731:GEH458734 GOD458731:GOD458734 GXZ458731:GXZ458734 HHV458731:HHV458734 HRR458731:HRR458734 IBN458731:IBN458734 ILJ458731:ILJ458734 IVF458731:IVF458734 JFB458731:JFB458734 JOX458731:JOX458734 JYT458731:JYT458734 KIP458731:KIP458734 KSL458731:KSL458734 LCH458731:LCH458734 LMD458731:LMD458734 LVZ458731:LVZ458734 MFV458731:MFV458734 MPR458731:MPR458734 MZN458731:MZN458734 NJJ458731:NJJ458734 NTF458731:NTF458734 ODB458731:ODB458734 OMX458731:OMX458734 OWT458731:OWT458734 PGP458731:PGP458734 PQL458731:PQL458734 QAH458731:QAH458734 QKD458731:QKD458734 QTZ458731:QTZ458734 RDV458731:RDV458734 RNR458731:RNR458734 RXN458731:RXN458734 SHJ458731:SHJ458734 SRF458731:SRF458734 TBB458731:TBB458734 TKX458731:TKX458734 TUT458731:TUT458734 UEP458731:UEP458734 UOL458731:UOL458734 UYH458731:UYH458734 VID458731:VID458734 VRZ458731:VRZ458734 WBV458731:WBV458734 WLR458731:WLR458734 WVN458731:WVN458734 F524265:F524268 JB524267:JB524270 SX524267:SX524270 ACT524267:ACT524270 AMP524267:AMP524270 AWL524267:AWL524270 BGH524267:BGH524270 BQD524267:BQD524270 BZZ524267:BZZ524270 CJV524267:CJV524270 CTR524267:CTR524270 DDN524267:DDN524270 DNJ524267:DNJ524270 DXF524267:DXF524270 EHB524267:EHB524270 EQX524267:EQX524270 FAT524267:FAT524270 FKP524267:FKP524270 FUL524267:FUL524270 GEH524267:GEH524270 GOD524267:GOD524270 GXZ524267:GXZ524270 HHV524267:HHV524270 HRR524267:HRR524270 IBN524267:IBN524270 ILJ524267:ILJ524270 IVF524267:IVF524270 JFB524267:JFB524270 JOX524267:JOX524270 JYT524267:JYT524270 KIP524267:KIP524270 KSL524267:KSL524270 LCH524267:LCH524270 LMD524267:LMD524270 LVZ524267:LVZ524270 MFV524267:MFV524270 MPR524267:MPR524270 MZN524267:MZN524270 NJJ524267:NJJ524270 NTF524267:NTF524270 ODB524267:ODB524270 OMX524267:OMX524270 OWT524267:OWT524270 PGP524267:PGP524270 PQL524267:PQL524270 QAH524267:QAH524270 QKD524267:QKD524270 QTZ524267:QTZ524270 RDV524267:RDV524270 RNR524267:RNR524270 RXN524267:RXN524270 SHJ524267:SHJ524270 SRF524267:SRF524270 TBB524267:TBB524270 TKX524267:TKX524270 TUT524267:TUT524270 UEP524267:UEP524270 UOL524267:UOL524270 UYH524267:UYH524270 VID524267:VID524270 VRZ524267:VRZ524270 WBV524267:WBV524270 WLR524267:WLR524270 WVN524267:WVN524270 F589801:F589804 JB589803:JB589806 SX589803:SX589806 ACT589803:ACT589806 AMP589803:AMP589806 AWL589803:AWL589806 BGH589803:BGH589806 BQD589803:BQD589806 BZZ589803:BZZ589806 CJV589803:CJV589806 CTR589803:CTR589806 DDN589803:DDN589806 DNJ589803:DNJ589806 DXF589803:DXF589806 EHB589803:EHB589806 EQX589803:EQX589806 FAT589803:FAT589806 FKP589803:FKP589806 FUL589803:FUL589806 GEH589803:GEH589806 GOD589803:GOD589806 GXZ589803:GXZ589806 HHV589803:HHV589806 HRR589803:HRR589806 IBN589803:IBN589806 ILJ589803:ILJ589806 IVF589803:IVF589806 JFB589803:JFB589806 JOX589803:JOX589806 JYT589803:JYT589806 KIP589803:KIP589806 KSL589803:KSL589806 LCH589803:LCH589806 LMD589803:LMD589806 LVZ589803:LVZ589806 MFV589803:MFV589806 MPR589803:MPR589806 MZN589803:MZN589806 NJJ589803:NJJ589806 NTF589803:NTF589806 ODB589803:ODB589806 OMX589803:OMX589806 OWT589803:OWT589806 PGP589803:PGP589806 PQL589803:PQL589806 QAH589803:QAH589806 QKD589803:QKD589806 QTZ589803:QTZ589806 RDV589803:RDV589806 RNR589803:RNR589806 RXN589803:RXN589806 SHJ589803:SHJ589806 SRF589803:SRF589806 TBB589803:TBB589806 TKX589803:TKX589806 TUT589803:TUT589806 UEP589803:UEP589806 UOL589803:UOL589806 UYH589803:UYH589806 VID589803:VID589806 VRZ589803:VRZ589806 WBV589803:WBV589806 WLR589803:WLR589806 WVN589803:WVN589806 F655337:F655340 JB655339:JB655342 SX655339:SX655342 ACT655339:ACT655342 AMP655339:AMP655342 AWL655339:AWL655342 BGH655339:BGH655342 BQD655339:BQD655342 BZZ655339:BZZ655342 CJV655339:CJV655342 CTR655339:CTR655342 DDN655339:DDN655342 DNJ655339:DNJ655342 DXF655339:DXF655342 EHB655339:EHB655342 EQX655339:EQX655342 FAT655339:FAT655342 FKP655339:FKP655342 FUL655339:FUL655342 GEH655339:GEH655342 GOD655339:GOD655342 GXZ655339:GXZ655342 HHV655339:HHV655342 HRR655339:HRR655342 IBN655339:IBN655342 ILJ655339:ILJ655342 IVF655339:IVF655342 JFB655339:JFB655342 JOX655339:JOX655342 JYT655339:JYT655342 KIP655339:KIP655342 KSL655339:KSL655342 LCH655339:LCH655342 LMD655339:LMD655342 LVZ655339:LVZ655342 MFV655339:MFV655342 MPR655339:MPR655342 MZN655339:MZN655342 NJJ655339:NJJ655342 NTF655339:NTF655342 ODB655339:ODB655342 OMX655339:OMX655342 OWT655339:OWT655342 PGP655339:PGP655342 PQL655339:PQL655342 QAH655339:QAH655342 QKD655339:QKD655342 QTZ655339:QTZ655342 RDV655339:RDV655342 RNR655339:RNR655342 RXN655339:RXN655342 SHJ655339:SHJ655342 SRF655339:SRF655342 TBB655339:TBB655342 TKX655339:TKX655342 TUT655339:TUT655342 UEP655339:UEP655342 UOL655339:UOL655342 UYH655339:UYH655342 VID655339:VID655342 VRZ655339:VRZ655342 WBV655339:WBV655342 WLR655339:WLR655342 WVN655339:WVN655342 F720873:F720876 JB720875:JB720878 SX720875:SX720878 ACT720875:ACT720878 AMP720875:AMP720878 AWL720875:AWL720878 BGH720875:BGH720878 BQD720875:BQD720878 BZZ720875:BZZ720878 CJV720875:CJV720878 CTR720875:CTR720878 DDN720875:DDN720878 DNJ720875:DNJ720878 DXF720875:DXF720878 EHB720875:EHB720878 EQX720875:EQX720878 FAT720875:FAT720878 FKP720875:FKP720878 FUL720875:FUL720878 GEH720875:GEH720878 GOD720875:GOD720878 GXZ720875:GXZ720878 HHV720875:HHV720878 HRR720875:HRR720878 IBN720875:IBN720878 ILJ720875:ILJ720878 IVF720875:IVF720878 JFB720875:JFB720878 JOX720875:JOX720878 JYT720875:JYT720878 KIP720875:KIP720878 KSL720875:KSL720878 LCH720875:LCH720878 LMD720875:LMD720878 LVZ720875:LVZ720878 MFV720875:MFV720878 MPR720875:MPR720878 MZN720875:MZN720878 NJJ720875:NJJ720878 NTF720875:NTF720878 ODB720875:ODB720878 OMX720875:OMX720878 OWT720875:OWT720878 PGP720875:PGP720878 PQL720875:PQL720878 QAH720875:QAH720878 QKD720875:QKD720878 QTZ720875:QTZ720878 RDV720875:RDV720878 RNR720875:RNR720878 RXN720875:RXN720878 SHJ720875:SHJ720878 SRF720875:SRF720878 TBB720875:TBB720878 TKX720875:TKX720878 TUT720875:TUT720878 UEP720875:UEP720878 UOL720875:UOL720878 UYH720875:UYH720878 VID720875:VID720878 VRZ720875:VRZ720878 WBV720875:WBV720878 WLR720875:WLR720878 WVN720875:WVN720878 F786409:F786412 JB786411:JB786414 SX786411:SX786414 ACT786411:ACT786414 AMP786411:AMP786414 AWL786411:AWL786414 BGH786411:BGH786414 BQD786411:BQD786414 BZZ786411:BZZ786414 CJV786411:CJV786414 CTR786411:CTR786414 DDN786411:DDN786414 DNJ786411:DNJ786414 DXF786411:DXF786414 EHB786411:EHB786414 EQX786411:EQX786414 FAT786411:FAT786414 FKP786411:FKP786414 FUL786411:FUL786414 GEH786411:GEH786414 GOD786411:GOD786414 GXZ786411:GXZ786414 HHV786411:HHV786414 HRR786411:HRR786414 IBN786411:IBN786414 ILJ786411:ILJ786414 IVF786411:IVF786414 JFB786411:JFB786414 JOX786411:JOX786414 JYT786411:JYT786414 KIP786411:KIP786414 KSL786411:KSL786414 LCH786411:LCH786414 LMD786411:LMD786414 LVZ786411:LVZ786414 MFV786411:MFV786414 MPR786411:MPR786414 MZN786411:MZN786414 NJJ786411:NJJ786414 NTF786411:NTF786414 ODB786411:ODB786414 OMX786411:OMX786414 OWT786411:OWT786414 PGP786411:PGP786414 PQL786411:PQL786414 QAH786411:QAH786414 QKD786411:QKD786414 QTZ786411:QTZ786414 RDV786411:RDV786414 RNR786411:RNR786414 RXN786411:RXN786414 SHJ786411:SHJ786414 SRF786411:SRF786414 TBB786411:TBB786414 TKX786411:TKX786414 TUT786411:TUT786414 UEP786411:UEP786414 UOL786411:UOL786414 UYH786411:UYH786414 VID786411:VID786414 VRZ786411:VRZ786414 WBV786411:WBV786414 WLR786411:WLR786414 WVN786411:WVN786414 F851945:F851948 JB851947:JB851950 SX851947:SX851950 ACT851947:ACT851950 AMP851947:AMP851950 AWL851947:AWL851950 BGH851947:BGH851950 BQD851947:BQD851950 BZZ851947:BZZ851950 CJV851947:CJV851950 CTR851947:CTR851950 DDN851947:DDN851950 DNJ851947:DNJ851950 DXF851947:DXF851950 EHB851947:EHB851950 EQX851947:EQX851950 FAT851947:FAT851950 FKP851947:FKP851950 FUL851947:FUL851950 GEH851947:GEH851950 GOD851947:GOD851950 GXZ851947:GXZ851950 HHV851947:HHV851950 HRR851947:HRR851950 IBN851947:IBN851950 ILJ851947:ILJ851950 IVF851947:IVF851950 JFB851947:JFB851950 JOX851947:JOX851950 JYT851947:JYT851950 KIP851947:KIP851950 KSL851947:KSL851950 LCH851947:LCH851950 LMD851947:LMD851950 LVZ851947:LVZ851950 MFV851947:MFV851950 MPR851947:MPR851950 MZN851947:MZN851950 NJJ851947:NJJ851950 NTF851947:NTF851950 ODB851947:ODB851950 OMX851947:OMX851950 OWT851947:OWT851950 PGP851947:PGP851950 PQL851947:PQL851950 QAH851947:QAH851950 QKD851947:QKD851950 QTZ851947:QTZ851950 RDV851947:RDV851950 RNR851947:RNR851950 RXN851947:RXN851950 SHJ851947:SHJ851950 SRF851947:SRF851950 TBB851947:TBB851950 TKX851947:TKX851950 TUT851947:TUT851950 UEP851947:UEP851950 UOL851947:UOL851950 UYH851947:UYH851950 VID851947:VID851950 VRZ851947:VRZ851950 WBV851947:WBV851950 WLR851947:WLR851950 WVN851947:WVN851950 F917481:F917484 JB917483:JB917486 SX917483:SX917486 ACT917483:ACT917486 AMP917483:AMP917486 AWL917483:AWL917486 BGH917483:BGH917486 BQD917483:BQD917486 BZZ917483:BZZ917486 CJV917483:CJV917486 CTR917483:CTR917486 DDN917483:DDN917486 DNJ917483:DNJ917486 DXF917483:DXF917486 EHB917483:EHB917486 EQX917483:EQX917486 FAT917483:FAT917486 FKP917483:FKP917486 FUL917483:FUL917486 GEH917483:GEH917486 GOD917483:GOD917486 GXZ917483:GXZ917486 HHV917483:HHV917486 HRR917483:HRR917486 IBN917483:IBN917486 ILJ917483:ILJ917486 IVF917483:IVF917486 JFB917483:JFB917486 JOX917483:JOX917486 JYT917483:JYT917486 KIP917483:KIP917486 KSL917483:KSL917486 LCH917483:LCH917486 LMD917483:LMD917486 LVZ917483:LVZ917486 MFV917483:MFV917486 MPR917483:MPR917486 MZN917483:MZN917486 NJJ917483:NJJ917486 NTF917483:NTF917486 ODB917483:ODB917486 OMX917483:OMX917486 OWT917483:OWT917486 PGP917483:PGP917486 PQL917483:PQL917486 QAH917483:QAH917486 QKD917483:QKD917486 QTZ917483:QTZ917486 RDV917483:RDV917486 RNR917483:RNR917486 RXN917483:RXN917486 SHJ917483:SHJ917486 SRF917483:SRF917486 TBB917483:TBB917486 TKX917483:TKX917486 TUT917483:TUT917486 UEP917483:UEP917486 UOL917483:UOL917486 UYH917483:UYH917486 VID917483:VID917486 VRZ917483:VRZ917486 WBV917483:WBV917486 WLR917483:WLR917486 WVN917483:WVN917486 F983017:F983020 JB983019:JB983022 SX983019:SX983022 ACT983019:ACT983022 AMP983019:AMP983022 AWL983019:AWL983022 BGH983019:BGH983022 BQD983019:BQD983022 BZZ983019:BZZ983022 CJV983019:CJV983022 CTR983019:CTR983022 DDN983019:DDN983022 DNJ983019:DNJ983022 DXF983019:DXF983022 EHB983019:EHB983022 EQX983019:EQX983022 FAT983019:FAT983022 FKP983019:FKP983022 FUL983019:FUL983022 GEH983019:GEH983022 GOD983019:GOD983022 GXZ983019:GXZ983022 HHV983019:HHV983022 HRR983019:HRR983022 IBN983019:IBN983022 ILJ983019:ILJ983022 IVF983019:IVF983022 JFB983019:JFB983022 JOX983019:JOX983022 JYT983019:JYT983022 KIP983019:KIP983022 KSL983019:KSL983022 LCH983019:LCH983022 LMD983019:LMD983022 LVZ983019:LVZ983022 MFV983019:MFV983022 MPR983019:MPR983022 MZN983019:MZN983022 NJJ983019:NJJ983022 NTF983019:NTF983022 ODB983019:ODB983022 OMX983019:OMX983022 OWT983019:OWT983022 PGP983019:PGP983022 PQL983019:PQL983022 QAH983019:QAH983022 QKD983019:QKD983022 QTZ983019:QTZ983022 RDV983019:RDV983022 RNR983019:RNR983022 RXN983019:RXN983022 SHJ983019:SHJ983022 SRF983019:SRF983022 TBB983019:TBB983022 TKX983019:TKX983022 TUT983019:TUT983022 UEP983019:UEP983022 UOL983019:UOL983022 UYH983019:UYH983022 VID983019:VID983022 VRZ983019:VRZ983022 WBV983019:WBV983022 WLR983019:WLR983022 WVN983019:WVN983022 F65587:F65709 JB65589:JB65711 SX65589:SX65711 ACT65589:ACT65711 AMP65589:AMP65711 AWL65589:AWL65711 BGH65589:BGH65711 BQD65589:BQD65711 BZZ65589:BZZ65711 CJV65589:CJV65711 CTR65589:CTR65711 DDN65589:DDN65711 DNJ65589:DNJ65711 DXF65589:DXF65711 EHB65589:EHB65711 EQX65589:EQX65711 FAT65589:FAT65711 FKP65589:FKP65711 FUL65589:FUL65711 GEH65589:GEH65711 GOD65589:GOD65711 GXZ65589:GXZ65711 HHV65589:HHV65711 HRR65589:HRR65711 IBN65589:IBN65711 ILJ65589:ILJ65711 IVF65589:IVF65711 JFB65589:JFB65711 JOX65589:JOX65711 JYT65589:JYT65711 KIP65589:KIP65711 KSL65589:KSL65711 LCH65589:LCH65711 LMD65589:LMD65711 LVZ65589:LVZ65711 MFV65589:MFV65711 MPR65589:MPR65711 MZN65589:MZN65711 NJJ65589:NJJ65711 NTF65589:NTF65711 ODB65589:ODB65711 OMX65589:OMX65711 OWT65589:OWT65711 PGP65589:PGP65711 PQL65589:PQL65711 QAH65589:QAH65711 QKD65589:QKD65711 QTZ65589:QTZ65711 RDV65589:RDV65711 RNR65589:RNR65711 RXN65589:RXN65711 SHJ65589:SHJ65711 SRF65589:SRF65711 TBB65589:TBB65711 TKX65589:TKX65711 TUT65589:TUT65711 UEP65589:UEP65711 UOL65589:UOL65711 UYH65589:UYH65711 VID65589:VID65711 VRZ65589:VRZ65711 WBV65589:WBV65711 WLR65589:WLR65711 WVN65589:WVN65711 F131123:F131245 JB131125:JB131247 SX131125:SX131247 ACT131125:ACT131247 AMP131125:AMP131247 AWL131125:AWL131247 BGH131125:BGH131247 BQD131125:BQD131247 BZZ131125:BZZ131247 CJV131125:CJV131247 CTR131125:CTR131247 DDN131125:DDN131247 DNJ131125:DNJ131247 DXF131125:DXF131247 EHB131125:EHB131247 EQX131125:EQX131247 FAT131125:FAT131247 FKP131125:FKP131247 FUL131125:FUL131247 GEH131125:GEH131247 GOD131125:GOD131247 GXZ131125:GXZ131247 HHV131125:HHV131247 HRR131125:HRR131247 IBN131125:IBN131247 ILJ131125:ILJ131247 IVF131125:IVF131247 JFB131125:JFB131247 JOX131125:JOX131247 JYT131125:JYT131247 KIP131125:KIP131247 KSL131125:KSL131247 LCH131125:LCH131247 LMD131125:LMD131247 LVZ131125:LVZ131247 MFV131125:MFV131247 MPR131125:MPR131247 MZN131125:MZN131247 NJJ131125:NJJ131247 NTF131125:NTF131247 ODB131125:ODB131247 OMX131125:OMX131247 OWT131125:OWT131247 PGP131125:PGP131247 PQL131125:PQL131247 QAH131125:QAH131247 QKD131125:QKD131247 QTZ131125:QTZ131247 RDV131125:RDV131247 RNR131125:RNR131247 RXN131125:RXN131247 SHJ131125:SHJ131247 SRF131125:SRF131247 TBB131125:TBB131247 TKX131125:TKX131247 TUT131125:TUT131247 UEP131125:UEP131247 UOL131125:UOL131247 UYH131125:UYH131247 VID131125:VID131247 VRZ131125:VRZ131247 WBV131125:WBV131247 WLR131125:WLR131247 WVN131125:WVN131247 F196659:F196781 JB196661:JB196783 SX196661:SX196783 ACT196661:ACT196783 AMP196661:AMP196783 AWL196661:AWL196783 BGH196661:BGH196783 BQD196661:BQD196783 BZZ196661:BZZ196783 CJV196661:CJV196783 CTR196661:CTR196783 DDN196661:DDN196783 DNJ196661:DNJ196783 DXF196661:DXF196783 EHB196661:EHB196783 EQX196661:EQX196783 FAT196661:FAT196783 FKP196661:FKP196783 FUL196661:FUL196783 GEH196661:GEH196783 GOD196661:GOD196783 GXZ196661:GXZ196783 HHV196661:HHV196783 HRR196661:HRR196783 IBN196661:IBN196783 ILJ196661:ILJ196783 IVF196661:IVF196783 JFB196661:JFB196783 JOX196661:JOX196783 JYT196661:JYT196783 KIP196661:KIP196783 KSL196661:KSL196783 LCH196661:LCH196783 LMD196661:LMD196783 LVZ196661:LVZ196783 MFV196661:MFV196783 MPR196661:MPR196783 MZN196661:MZN196783 NJJ196661:NJJ196783 NTF196661:NTF196783 ODB196661:ODB196783 OMX196661:OMX196783 OWT196661:OWT196783 PGP196661:PGP196783 PQL196661:PQL196783 QAH196661:QAH196783 QKD196661:QKD196783 QTZ196661:QTZ196783 RDV196661:RDV196783 RNR196661:RNR196783 RXN196661:RXN196783 SHJ196661:SHJ196783 SRF196661:SRF196783 TBB196661:TBB196783 TKX196661:TKX196783 TUT196661:TUT196783 UEP196661:UEP196783 UOL196661:UOL196783 UYH196661:UYH196783 VID196661:VID196783 VRZ196661:VRZ196783 WBV196661:WBV196783 WLR196661:WLR196783 WVN196661:WVN196783 F262195:F262317 JB262197:JB262319 SX262197:SX262319 ACT262197:ACT262319 AMP262197:AMP262319 AWL262197:AWL262319 BGH262197:BGH262319 BQD262197:BQD262319 BZZ262197:BZZ262319 CJV262197:CJV262319 CTR262197:CTR262319 DDN262197:DDN262319 DNJ262197:DNJ262319 DXF262197:DXF262319 EHB262197:EHB262319 EQX262197:EQX262319 FAT262197:FAT262319 FKP262197:FKP262319 FUL262197:FUL262319 GEH262197:GEH262319 GOD262197:GOD262319 GXZ262197:GXZ262319 HHV262197:HHV262319 HRR262197:HRR262319 IBN262197:IBN262319 ILJ262197:ILJ262319 IVF262197:IVF262319 JFB262197:JFB262319 JOX262197:JOX262319 JYT262197:JYT262319 KIP262197:KIP262319 KSL262197:KSL262319 LCH262197:LCH262319 LMD262197:LMD262319 LVZ262197:LVZ262319 MFV262197:MFV262319 MPR262197:MPR262319 MZN262197:MZN262319 NJJ262197:NJJ262319 NTF262197:NTF262319 ODB262197:ODB262319 OMX262197:OMX262319 OWT262197:OWT262319 PGP262197:PGP262319 PQL262197:PQL262319 QAH262197:QAH262319 QKD262197:QKD262319 QTZ262197:QTZ262319 RDV262197:RDV262319 RNR262197:RNR262319 RXN262197:RXN262319 SHJ262197:SHJ262319 SRF262197:SRF262319 TBB262197:TBB262319 TKX262197:TKX262319 TUT262197:TUT262319 UEP262197:UEP262319 UOL262197:UOL262319 UYH262197:UYH262319 VID262197:VID262319 VRZ262197:VRZ262319 WBV262197:WBV262319 WLR262197:WLR262319 WVN262197:WVN262319 F327731:F327853 JB327733:JB327855 SX327733:SX327855 ACT327733:ACT327855 AMP327733:AMP327855 AWL327733:AWL327855 BGH327733:BGH327855 BQD327733:BQD327855 BZZ327733:BZZ327855 CJV327733:CJV327855 CTR327733:CTR327855 DDN327733:DDN327855 DNJ327733:DNJ327855 DXF327733:DXF327855 EHB327733:EHB327855 EQX327733:EQX327855 FAT327733:FAT327855 FKP327733:FKP327855 FUL327733:FUL327855 GEH327733:GEH327855 GOD327733:GOD327855 GXZ327733:GXZ327855 HHV327733:HHV327855 HRR327733:HRR327855 IBN327733:IBN327855 ILJ327733:ILJ327855 IVF327733:IVF327855 JFB327733:JFB327855 JOX327733:JOX327855 JYT327733:JYT327855 KIP327733:KIP327855 KSL327733:KSL327855 LCH327733:LCH327855 LMD327733:LMD327855 LVZ327733:LVZ327855 MFV327733:MFV327855 MPR327733:MPR327855 MZN327733:MZN327855 NJJ327733:NJJ327855 NTF327733:NTF327855 ODB327733:ODB327855 OMX327733:OMX327855 OWT327733:OWT327855 PGP327733:PGP327855 PQL327733:PQL327855 QAH327733:QAH327855 QKD327733:QKD327855 QTZ327733:QTZ327855 RDV327733:RDV327855 RNR327733:RNR327855 RXN327733:RXN327855 SHJ327733:SHJ327855 SRF327733:SRF327855 TBB327733:TBB327855 TKX327733:TKX327855 TUT327733:TUT327855 UEP327733:UEP327855 UOL327733:UOL327855 UYH327733:UYH327855 VID327733:VID327855 VRZ327733:VRZ327855 WBV327733:WBV327855 WLR327733:WLR327855 WVN327733:WVN327855 F393267:F393389 JB393269:JB393391 SX393269:SX393391 ACT393269:ACT393391 AMP393269:AMP393391 AWL393269:AWL393391 BGH393269:BGH393391 BQD393269:BQD393391 BZZ393269:BZZ393391 CJV393269:CJV393391 CTR393269:CTR393391 DDN393269:DDN393391 DNJ393269:DNJ393391 DXF393269:DXF393391 EHB393269:EHB393391 EQX393269:EQX393391 FAT393269:FAT393391 FKP393269:FKP393391 FUL393269:FUL393391 GEH393269:GEH393391 GOD393269:GOD393391 GXZ393269:GXZ393391 HHV393269:HHV393391 HRR393269:HRR393391 IBN393269:IBN393391 ILJ393269:ILJ393391 IVF393269:IVF393391 JFB393269:JFB393391 JOX393269:JOX393391 JYT393269:JYT393391 KIP393269:KIP393391 KSL393269:KSL393391 LCH393269:LCH393391 LMD393269:LMD393391 LVZ393269:LVZ393391 MFV393269:MFV393391 MPR393269:MPR393391 MZN393269:MZN393391 NJJ393269:NJJ393391 NTF393269:NTF393391 ODB393269:ODB393391 OMX393269:OMX393391 OWT393269:OWT393391 PGP393269:PGP393391 PQL393269:PQL393391 QAH393269:QAH393391 QKD393269:QKD393391 QTZ393269:QTZ393391 RDV393269:RDV393391 RNR393269:RNR393391 RXN393269:RXN393391 SHJ393269:SHJ393391 SRF393269:SRF393391 TBB393269:TBB393391 TKX393269:TKX393391 TUT393269:TUT393391 UEP393269:UEP393391 UOL393269:UOL393391 UYH393269:UYH393391 VID393269:VID393391 VRZ393269:VRZ393391 WBV393269:WBV393391 WLR393269:WLR393391 WVN393269:WVN393391 F458803:F458925 JB458805:JB458927 SX458805:SX458927 ACT458805:ACT458927 AMP458805:AMP458927 AWL458805:AWL458927 BGH458805:BGH458927 BQD458805:BQD458927 BZZ458805:BZZ458927 CJV458805:CJV458927 CTR458805:CTR458927 DDN458805:DDN458927 DNJ458805:DNJ458927 DXF458805:DXF458927 EHB458805:EHB458927 EQX458805:EQX458927 FAT458805:FAT458927 FKP458805:FKP458927 FUL458805:FUL458927 GEH458805:GEH458927 GOD458805:GOD458927 GXZ458805:GXZ458927 HHV458805:HHV458927 HRR458805:HRR458927 IBN458805:IBN458927 ILJ458805:ILJ458927 IVF458805:IVF458927 JFB458805:JFB458927 JOX458805:JOX458927 JYT458805:JYT458927 KIP458805:KIP458927 KSL458805:KSL458927 LCH458805:LCH458927 LMD458805:LMD458927 LVZ458805:LVZ458927 MFV458805:MFV458927 MPR458805:MPR458927 MZN458805:MZN458927 NJJ458805:NJJ458927 NTF458805:NTF458927 ODB458805:ODB458927 OMX458805:OMX458927 OWT458805:OWT458927 PGP458805:PGP458927 PQL458805:PQL458927 QAH458805:QAH458927 QKD458805:QKD458927 QTZ458805:QTZ458927 RDV458805:RDV458927 RNR458805:RNR458927 RXN458805:RXN458927 SHJ458805:SHJ458927 SRF458805:SRF458927 TBB458805:TBB458927 TKX458805:TKX458927 TUT458805:TUT458927 UEP458805:UEP458927 UOL458805:UOL458927 UYH458805:UYH458927 VID458805:VID458927 VRZ458805:VRZ458927 WBV458805:WBV458927 WLR458805:WLR458927 WVN458805:WVN458927 F524339:F524461 JB524341:JB524463 SX524341:SX524463 ACT524341:ACT524463 AMP524341:AMP524463 AWL524341:AWL524463 BGH524341:BGH524463 BQD524341:BQD524463 BZZ524341:BZZ524463 CJV524341:CJV524463 CTR524341:CTR524463 DDN524341:DDN524463 DNJ524341:DNJ524463 DXF524341:DXF524463 EHB524341:EHB524463 EQX524341:EQX524463 FAT524341:FAT524463 FKP524341:FKP524463 FUL524341:FUL524463 GEH524341:GEH524463 GOD524341:GOD524463 GXZ524341:GXZ524463 HHV524341:HHV524463 HRR524341:HRR524463 IBN524341:IBN524463 ILJ524341:ILJ524463 IVF524341:IVF524463 JFB524341:JFB524463 JOX524341:JOX524463 JYT524341:JYT524463 KIP524341:KIP524463 KSL524341:KSL524463 LCH524341:LCH524463 LMD524341:LMD524463 LVZ524341:LVZ524463 MFV524341:MFV524463 MPR524341:MPR524463 MZN524341:MZN524463 NJJ524341:NJJ524463 NTF524341:NTF524463 ODB524341:ODB524463 OMX524341:OMX524463 OWT524341:OWT524463 PGP524341:PGP524463 PQL524341:PQL524463 QAH524341:QAH524463 QKD524341:QKD524463 QTZ524341:QTZ524463 RDV524341:RDV524463 RNR524341:RNR524463 RXN524341:RXN524463 SHJ524341:SHJ524463 SRF524341:SRF524463 TBB524341:TBB524463 TKX524341:TKX524463 TUT524341:TUT524463 UEP524341:UEP524463 UOL524341:UOL524463 UYH524341:UYH524463 VID524341:VID524463 VRZ524341:VRZ524463 WBV524341:WBV524463 WLR524341:WLR524463 WVN524341:WVN524463 F589875:F589997 JB589877:JB589999 SX589877:SX589999 ACT589877:ACT589999 AMP589877:AMP589999 AWL589877:AWL589999 BGH589877:BGH589999 BQD589877:BQD589999 BZZ589877:BZZ589999 CJV589877:CJV589999 CTR589877:CTR589999 DDN589877:DDN589999 DNJ589877:DNJ589999 DXF589877:DXF589999 EHB589877:EHB589999 EQX589877:EQX589999 FAT589877:FAT589999 FKP589877:FKP589999 FUL589877:FUL589999 GEH589877:GEH589999 GOD589877:GOD589999 GXZ589877:GXZ589999 HHV589877:HHV589999 HRR589877:HRR589999 IBN589877:IBN589999 ILJ589877:ILJ589999 IVF589877:IVF589999 JFB589877:JFB589999 JOX589877:JOX589999 JYT589877:JYT589999 KIP589877:KIP589999 KSL589877:KSL589999 LCH589877:LCH589999 LMD589877:LMD589999 LVZ589877:LVZ589999 MFV589877:MFV589999 MPR589877:MPR589999 MZN589877:MZN589999 NJJ589877:NJJ589999 NTF589877:NTF589999 ODB589877:ODB589999 OMX589877:OMX589999 OWT589877:OWT589999 PGP589877:PGP589999 PQL589877:PQL589999 QAH589877:QAH589999 QKD589877:QKD589999 QTZ589877:QTZ589999 RDV589877:RDV589999 RNR589877:RNR589999 RXN589877:RXN589999 SHJ589877:SHJ589999 SRF589877:SRF589999 TBB589877:TBB589999 TKX589877:TKX589999 TUT589877:TUT589999 UEP589877:UEP589999 UOL589877:UOL589999 UYH589877:UYH589999 VID589877:VID589999 VRZ589877:VRZ589999 WBV589877:WBV589999 WLR589877:WLR589999 WVN589877:WVN589999 F655411:F655533 JB655413:JB655535 SX655413:SX655535 ACT655413:ACT655535 AMP655413:AMP655535 AWL655413:AWL655535 BGH655413:BGH655535 BQD655413:BQD655535 BZZ655413:BZZ655535 CJV655413:CJV655535 CTR655413:CTR655535 DDN655413:DDN655535 DNJ655413:DNJ655535 DXF655413:DXF655535 EHB655413:EHB655535 EQX655413:EQX655535 FAT655413:FAT655535 FKP655413:FKP655535 FUL655413:FUL655535 GEH655413:GEH655535 GOD655413:GOD655535 GXZ655413:GXZ655535 HHV655413:HHV655535 HRR655413:HRR655535 IBN655413:IBN655535 ILJ655413:ILJ655535 IVF655413:IVF655535 JFB655413:JFB655535 JOX655413:JOX655535 JYT655413:JYT655535 KIP655413:KIP655535 KSL655413:KSL655535 LCH655413:LCH655535 LMD655413:LMD655535 LVZ655413:LVZ655535 MFV655413:MFV655535 MPR655413:MPR655535 MZN655413:MZN655535 NJJ655413:NJJ655535 NTF655413:NTF655535 ODB655413:ODB655535 OMX655413:OMX655535 OWT655413:OWT655535 PGP655413:PGP655535 PQL655413:PQL655535 QAH655413:QAH655535 QKD655413:QKD655535 QTZ655413:QTZ655535 RDV655413:RDV655535 RNR655413:RNR655535 RXN655413:RXN655535 SHJ655413:SHJ655535 SRF655413:SRF655535 TBB655413:TBB655535 TKX655413:TKX655535 TUT655413:TUT655535 UEP655413:UEP655535 UOL655413:UOL655535 UYH655413:UYH655535 VID655413:VID655535 VRZ655413:VRZ655535 WBV655413:WBV655535 WLR655413:WLR655535 WVN655413:WVN655535 F720947:F721069 JB720949:JB721071 SX720949:SX721071 ACT720949:ACT721071 AMP720949:AMP721071 AWL720949:AWL721071 BGH720949:BGH721071 BQD720949:BQD721071 BZZ720949:BZZ721071 CJV720949:CJV721071 CTR720949:CTR721071 DDN720949:DDN721071 DNJ720949:DNJ721071 DXF720949:DXF721071 EHB720949:EHB721071 EQX720949:EQX721071 FAT720949:FAT721071 FKP720949:FKP721071 FUL720949:FUL721071 GEH720949:GEH721071 GOD720949:GOD721071 GXZ720949:GXZ721071 HHV720949:HHV721071 HRR720949:HRR721071 IBN720949:IBN721071 ILJ720949:ILJ721071 IVF720949:IVF721071 JFB720949:JFB721071 JOX720949:JOX721071 JYT720949:JYT721071 KIP720949:KIP721071 KSL720949:KSL721071 LCH720949:LCH721071 LMD720949:LMD721071 LVZ720949:LVZ721071 MFV720949:MFV721071 MPR720949:MPR721071 MZN720949:MZN721071 NJJ720949:NJJ721071 NTF720949:NTF721071 ODB720949:ODB721071 OMX720949:OMX721071 OWT720949:OWT721071 PGP720949:PGP721071 PQL720949:PQL721071 QAH720949:QAH721071 QKD720949:QKD721071 QTZ720949:QTZ721071 RDV720949:RDV721071 RNR720949:RNR721071 RXN720949:RXN721071 SHJ720949:SHJ721071 SRF720949:SRF721071 TBB720949:TBB721071 TKX720949:TKX721071 TUT720949:TUT721071 UEP720949:UEP721071 UOL720949:UOL721071 UYH720949:UYH721071 VID720949:VID721071 VRZ720949:VRZ721071 WBV720949:WBV721071 WLR720949:WLR721071 WVN720949:WVN721071 F786483:F786605 JB786485:JB786607 SX786485:SX786607 ACT786485:ACT786607 AMP786485:AMP786607 AWL786485:AWL786607 BGH786485:BGH786607 BQD786485:BQD786607 BZZ786485:BZZ786607 CJV786485:CJV786607 CTR786485:CTR786607 DDN786485:DDN786607 DNJ786485:DNJ786607 DXF786485:DXF786607 EHB786485:EHB786607 EQX786485:EQX786607 FAT786485:FAT786607 FKP786485:FKP786607 FUL786485:FUL786607 GEH786485:GEH786607 GOD786485:GOD786607 GXZ786485:GXZ786607 HHV786485:HHV786607 HRR786485:HRR786607 IBN786485:IBN786607 ILJ786485:ILJ786607 IVF786485:IVF786607 JFB786485:JFB786607 JOX786485:JOX786607 JYT786485:JYT786607 KIP786485:KIP786607 KSL786485:KSL786607 LCH786485:LCH786607 LMD786485:LMD786607 LVZ786485:LVZ786607 MFV786485:MFV786607 MPR786485:MPR786607 MZN786485:MZN786607 NJJ786485:NJJ786607 NTF786485:NTF786607 ODB786485:ODB786607 OMX786485:OMX786607 OWT786485:OWT786607 PGP786485:PGP786607 PQL786485:PQL786607 QAH786485:QAH786607 QKD786485:QKD786607 QTZ786485:QTZ786607 RDV786485:RDV786607 RNR786485:RNR786607 RXN786485:RXN786607 SHJ786485:SHJ786607 SRF786485:SRF786607 TBB786485:TBB786607 TKX786485:TKX786607 TUT786485:TUT786607 UEP786485:UEP786607 UOL786485:UOL786607 UYH786485:UYH786607 VID786485:VID786607 VRZ786485:VRZ786607 WBV786485:WBV786607 WLR786485:WLR786607 WVN786485:WVN786607 F852019:F852141 JB852021:JB852143 SX852021:SX852143 ACT852021:ACT852143 AMP852021:AMP852143 AWL852021:AWL852143 BGH852021:BGH852143 BQD852021:BQD852143 BZZ852021:BZZ852143 CJV852021:CJV852143 CTR852021:CTR852143 DDN852021:DDN852143 DNJ852021:DNJ852143 DXF852021:DXF852143 EHB852021:EHB852143 EQX852021:EQX852143 FAT852021:FAT852143 FKP852021:FKP852143 FUL852021:FUL852143 GEH852021:GEH852143 GOD852021:GOD852143 GXZ852021:GXZ852143 HHV852021:HHV852143 HRR852021:HRR852143 IBN852021:IBN852143 ILJ852021:ILJ852143 IVF852021:IVF852143 JFB852021:JFB852143 JOX852021:JOX852143 JYT852021:JYT852143 KIP852021:KIP852143 KSL852021:KSL852143 LCH852021:LCH852143 LMD852021:LMD852143 LVZ852021:LVZ852143 MFV852021:MFV852143 MPR852021:MPR852143 MZN852021:MZN852143 NJJ852021:NJJ852143 NTF852021:NTF852143 ODB852021:ODB852143 OMX852021:OMX852143 OWT852021:OWT852143 PGP852021:PGP852143 PQL852021:PQL852143 QAH852021:QAH852143 QKD852021:QKD852143 QTZ852021:QTZ852143 RDV852021:RDV852143 RNR852021:RNR852143 RXN852021:RXN852143 SHJ852021:SHJ852143 SRF852021:SRF852143 TBB852021:TBB852143 TKX852021:TKX852143 TUT852021:TUT852143 UEP852021:UEP852143 UOL852021:UOL852143 UYH852021:UYH852143 VID852021:VID852143 VRZ852021:VRZ852143 WBV852021:WBV852143 WLR852021:WLR852143 WVN852021:WVN852143 F917555:F917677 JB917557:JB917679 SX917557:SX917679 ACT917557:ACT917679 AMP917557:AMP917679 AWL917557:AWL917679 BGH917557:BGH917679 BQD917557:BQD917679 BZZ917557:BZZ917679 CJV917557:CJV917679 CTR917557:CTR917679 DDN917557:DDN917679 DNJ917557:DNJ917679 DXF917557:DXF917679 EHB917557:EHB917679 EQX917557:EQX917679 FAT917557:FAT917679 FKP917557:FKP917679 FUL917557:FUL917679 GEH917557:GEH917679 GOD917557:GOD917679 GXZ917557:GXZ917679 HHV917557:HHV917679 HRR917557:HRR917679 IBN917557:IBN917679 ILJ917557:ILJ917679 IVF917557:IVF917679 JFB917557:JFB917679 JOX917557:JOX917679 JYT917557:JYT917679 KIP917557:KIP917679 KSL917557:KSL917679 LCH917557:LCH917679 LMD917557:LMD917679 LVZ917557:LVZ917679 MFV917557:MFV917679 MPR917557:MPR917679 MZN917557:MZN917679 NJJ917557:NJJ917679 NTF917557:NTF917679 ODB917557:ODB917679 OMX917557:OMX917679 OWT917557:OWT917679 PGP917557:PGP917679 PQL917557:PQL917679 QAH917557:QAH917679 QKD917557:QKD917679 QTZ917557:QTZ917679 RDV917557:RDV917679 RNR917557:RNR917679 RXN917557:RXN917679 SHJ917557:SHJ917679 SRF917557:SRF917679 TBB917557:TBB917679 TKX917557:TKX917679 TUT917557:TUT917679 UEP917557:UEP917679 UOL917557:UOL917679 UYH917557:UYH917679 VID917557:VID917679 VRZ917557:VRZ917679 WBV917557:WBV917679 WLR917557:WLR917679 WVN917557:WVN917679 F983091:F983213 JB983093:JB983215 SX983093:SX983215 ACT983093:ACT983215 AMP983093:AMP983215 AWL983093:AWL983215 BGH983093:BGH983215 BQD983093:BQD983215 BZZ983093:BZZ983215 CJV983093:CJV983215 CTR983093:CTR983215 DDN983093:DDN983215 DNJ983093:DNJ983215 DXF983093:DXF983215 EHB983093:EHB983215 EQX983093:EQX983215 FAT983093:FAT983215 FKP983093:FKP983215 FUL983093:FUL983215 GEH983093:GEH983215 GOD983093:GOD983215 GXZ983093:GXZ983215 HHV983093:HHV983215 HRR983093:HRR983215 IBN983093:IBN983215 ILJ983093:ILJ983215 IVF983093:IVF983215 JFB983093:JFB983215 JOX983093:JOX983215 JYT983093:JYT983215 KIP983093:KIP983215 KSL983093:KSL983215 LCH983093:LCH983215 LMD983093:LMD983215 LVZ983093:LVZ983215 MFV983093:MFV983215 MPR983093:MPR983215 MZN983093:MZN983215 NJJ983093:NJJ983215 NTF983093:NTF983215 ODB983093:ODB983215 OMX983093:OMX983215 OWT983093:OWT983215 PGP983093:PGP983215 PQL983093:PQL983215 QAH983093:QAH983215 QKD983093:QKD983215 QTZ983093:QTZ983215 RDV983093:RDV983215 RNR983093:RNR983215 RXN983093:RXN983215 SHJ983093:SHJ983215 SRF983093:SRF983215 TBB983093:TBB983215 TKX983093:TKX983215 TUT983093:TUT983215 UEP983093:UEP983215 UOL983093:UOL983215 UYH983093:UYH983215 VID983093:VID983215 VRZ983093:VRZ983215 WBV983093:WBV983215 WLR983093:WLR983215 WVN983093:WVN983215 F65519:F65584 JB65521:JB65586 SX65521:SX65586 ACT65521:ACT65586 AMP65521:AMP65586 AWL65521:AWL65586 BGH65521:BGH65586 BQD65521:BQD65586 BZZ65521:BZZ65586 CJV65521:CJV65586 CTR65521:CTR65586 DDN65521:DDN65586 DNJ65521:DNJ65586 DXF65521:DXF65586 EHB65521:EHB65586 EQX65521:EQX65586 FAT65521:FAT65586 FKP65521:FKP65586 FUL65521:FUL65586 GEH65521:GEH65586 GOD65521:GOD65586 GXZ65521:GXZ65586 HHV65521:HHV65586 HRR65521:HRR65586 IBN65521:IBN65586 ILJ65521:ILJ65586 IVF65521:IVF65586 JFB65521:JFB65586 JOX65521:JOX65586 JYT65521:JYT65586 KIP65521:KIP65586 KSL65521:KSL65586 LCH65521:LCH65586 LMD65521:LMD65586 LVZ65521:LVZ65586 MFV65521:MFV65586 MPR65521:MPR65586 MZN65521:MZN65586 NJJ65521:NJJ65586 NTF65521:NTF65586 ODB65521:ODB65586 OMX65521:OMX65586 OWT65521:OWT65586 PGP65521:PGP65586 PQL65521:PQL65586 QAH65521:QAH65586 QKD65521:QKD65586 QTZ65521:QTZ65586 RDV65521:RDV65586 RNR65521:RNR65586 RXN65521:RXN65586 SHJ65521:SHJ65586 SRF65521:SRF65586 TBB65521:TBB65586 TKX65521:TKX65586 TUT65521:TUT65586 UEP65521:UEP65586 UOL65521:UOL65586 UYH65521:UYH65586 VID65521:VID65586 VRZ65521:VRZ65586 WBV65521:WBV65586 WLR65521:WLR65586 WVN65521:WVN65586 F131055:F131120 JB131057:JB131122 SX131057:SX131122 ACT131057:ACT131122 AMP131057:AMP131122 AWL131057:AWL131122 BGH131057:BGH131122 BQD131057:BQD131122 BZZ131057:BZZ131122 CJV131057:CJV131122 CTR131057:CTR131122 DDN131057:DDN131122 DNJ131057:DNJ131122 DXF131057:DXF131122 EHB131057:EHB131122 EQX131057:EQX131122 FAT131057:FAT131122 FKP131057:FKP131122 FUL131057:FUL131122 GEH131057:GEH131122 GOD131057:GOD131122 GXZ131057:GXZ131122 HHV131057:HHV131122 HRR131057:HRR131122 IBN131057:IBN131122 ILJ131057:ILJ131122 IVF131057:IVF131122 JFB131057:JFB131122 JOX131057:JOX131122 JYT131057:JYT131122 KIP131057:KIP131122 KSL131057:KSL131122 LCH131057:LCH131122 LMD131057:LMD131122 LVZ131057:LVZ131122 MFV131057:MFV131122 MPR131057:MPR131122 MZN131057:MZN131122 NJJ131057:NJJ131122 NTF131057:NTF131122 ODB131057:ODB131122 OMX131057:OMX131122 OWT131057:OWT131122 PGP131057:PGP131122 PQL131057:PQL131122 QAH131057:QAH131122 QKD131057:QKD131122 QTZ131057:QTZ131122 RDV131057:RDV131122 RNR131057:RNR131122 RXN131057:RXN131122 SHJ131057:SHJ131122 SRF131057:SRF131122 TBB131057:TBB131122 TKX131057:TKX131122 TUT131057:TUT131122 UEP131057:UEP131122 UOL131057:UOL131122 UYH131057:UYH131122 VID131057:VID131122 VRZ131057:VRZ131122 WBV131057:WBV131122 WLR131057:WLR131122 WVN131057:WVN131122 F196591:F196656 JB196593:JB196658 SX196593:SX196658 ACT196593:ACT196658 AMP196593:AMP196658 AWL196593:AWL196658 BGH196593:BGH196658 BQD196593:BQD196658 BZZ196593:BZZ196658 CJV196593:CJV196658 CTR196593:CTR196658 DDN196593:DDN196658 DNJ196593:DNJ196658 DXF196593:DXF196658 EHB196593:EHB196658 EQX196593:EQX196658 FAT196593:FAT196658 FKP196593:FKP196658 FUL196593:FUL196658 GEH196593:GEH196658 GOD196593:GOD196658 GXZ196593:GXZ196658 HHV196593:HHV196658 HRR196593:HRR196658 IBN196593:IBN196658 ILJ196593:ILJ196658 IVF196593:IVF196658 JFB196593:JFB196658 JOX196593:JOX196658 JYT196593:JYT196658 KIP196593:KIP196658 KSL196593:KSL196658 LCH196593:LCH196658 LMD196593:LMD196658 LVZ196593:LVZ196658 MFV196593:MFV196658 MPR196593:MPR196658 MZN196593:MZN196658 NJJ196593:NJJ196658 NTF196593:NTF196658 ODB196593:ODB196658 OMX196593:OMX196658 OWT196593:OWT196658 PGP196593:PGP196658 PQL196593:PQL196658 QAH196593:QAH196658 QKD196593:QKD196658 QTZ196593:QTZ196658 RDV196593:RDV196658 RNR196593:RNR196658 RXN196593:RXN196658 SHJ196593:SHJ196658 SRF196593:SRF196658 TBB196593:TBB196658 TKX196593:TKX196658 TUT196593:TUT196658 UEP196593:UEP196658 UOL196593:UOL196658 UYH196593:UYH196658 VID196593:VID196658 VRZ196593:VRZ196658 WBV196593:WBV196658 WLR196593:WLR196658 WVN196593:WVN196658 F262127:F262192 JB262129:JB262194 SX262129:SX262194 ACT262129:ACT262194 AMP262129:AMP262194 AWL262129:AWL262194 BGH262129:BGH262194 BQD262129:BQD262194 BZZ262129:BZZ262194 CJV262129:CJV262194 CTR262129:CTR262194 DDN262129:DDN262194 DNJ262129:DNJ262194 DXF262129:DXF262194 EHB262129:EHB262194 EQX262129:EQX262194 FAT262129:FAT262194 FKP262129:FKP262194 FUL262129:FUL262194 GEH262129:GEH262194 GOD262129:GOD262194 GXZ262129:GXZ262194 HHV262129:HHV262194 HRR262129:HRR262194 IBN262129:IBN262194 ILJ262129:ILJ262194 IVF262129:IVF262194 JFB262129:JFB262194 JOX262129:JOX262194 JYT262129:JYT262194 KIP262129:KIP262194 KSL262129:KSL262194 LCH262129:LCH262194 LMD262129:LMD262194 LVZ262129:LVZ262194 MFV262129:MFV262194 MPR262129:MPR262194 MZN262129:MZN262194 NJJ262129:NJJ262194 NTF262129:NTF262194 ODB262129:ODB262194 OMX262129:OMX262194 OWT262129:OWT262194 PGP262129:PGP262194 PQL262129:PQL262194 QAH262129:QAH262194 QKD262129:QKD262194 QTZ262129:QTZ262194 RDV262129:RDV262194 RNR262129:RNR262194 RXN262129:RXN262194 SHJ262129:SHJ262194 SRF262129:SRF262194 TBB262129:TBB262194 TKX262129:TKX262194 TUT262129:TUT262194 UEP262129:UEP262194 UOL262129:UOL262194 UYH262129:UYH262194 VID262129:VID262194 VRZ262129:VRZ262194 WBV262129:WBV262194 WLR262129:WLR262194 WVN262129:WVN262194 F327663:F327728 JB327665:JB327730 SX327665:SX327730 ACT327665:ACT327730 AMP327665:AMP327730 AWL327665:AWL327730 BGH327665:BGH327730 BQD327665:BQD327730 BZZ327665:BZZ327730 CJV327665:CJV327730 CTR327665:CTR327730 DDN327665:DDN327730 DNJ327665:DNJ327730 DXF327665:DXF327730 EHB327665:EHB327730 EQX327665:EQX327730 FAT327665:FAT327730 FKP327665:FKP327730 FUL327665:FUL327730 GEH327665:GEH327730 GOD327665:GOD327730 GXZ327665:GXZ327730 HHV327665:HHV327730 HRR327665:HRR327730 IBN327665:IBN327730 ILJ327665:ILJ327730 IVF327665:IVF327730 JFB327665:JFB327730 JOX327665:JOX327730 JYT327665:JYT327730 KIP327665:KIP327730 KSL327665:KSL327730 LCH327665:LCH327730 LMD327665:LMD327730 LVZ327665:LVZ327730 MFV327665:MFV327730 MPR327665:MPR327730 MZN327665:MZN327730 NJJ327665:NJJ327730 NTF327665:NTF327730 ODB327665:ODB327730 OMX327665:OMX327730 OWT327665:OWT327730 PGP327665:PGP327730 PQL327665:PQL327730 QAH327665:QAH327730 QKD327665:QKD327730 QTZ327665:QTZ327730 RDV327665:RDV327730 RNR327665:RNR327730 RXN327665:RXN327730 SHJ327665:SHJ327730 SRF327665:SRF327730 TBB327665:TBB327730 TKX327665:TKX327730 TUT327665:TUT327730 UEP327665:UEP327730 UOL327665:UOL327730 UYH327665:UYH327730 VID327665:VID327730 VRZ327665:VRZ327730 WBV327665:WBV327730 WLR327665:WLR327730 WVN327665:WVN327730 F393199:F393264 JB393201:JB393266 SX393201:SX393266 ACT393201:ACT393266 AMP393201:AMP393266 AWL393201:AWL393266 BGH393201:BGH393266 BQD393201:BQD393266 BZZ393201:BZZ393266 CJV393201:CJV393266 CTR393201:CTR393266 DDN393201:DDN393266 DNJ393201:DNJ393266 DXF393201:DXF393266 EHB393201:EHB393266 EQX393201:EQX393266 FAT393201:FAT393266 FKP393201:FKP393266 FUL393201:FUL393266 GEH393201:GEH393266 GOD393201:GOD393266 GXZ393201:GXZ393266 HHV393201:HHV393266 HRR393201:HRR393266 IBN393201:IBN393266 ILJ393201:ILJ393266 IVF393201:IVF393266 JFB393201:JFB393266 JOX393201:JOX393266 JYT393201:JYT393266 KIP393201:KIP393266 KSL393201:KSL393266 LCH393201:LCH393266 LMD393201:LMD393266 LVZ393201:LVZ393266 MFV393201:MFV393266 MPR393201:MPR393266 MZN393201:MZN393266 NJJ393201:NJJ393266 NTF393201:NTF393266 ODB393201:ODB393266 OMX393201:OMX393266 OWT393201:OWT393266 PGP393201:PGP393266 PQL393201:PQL393266 QAH393201:QAH393266 QKD393201:QKD393266 QTZ393201:QTZ393266 RDV393201:RDV393266 RNR393201:RNR393266 RXN393201:RXN393266 SHJ393201:SHJ393266 SRF393201:SRF393266 TBB393201:TBB393266 TKX393201:TKX393266 TUT393201:TUT393266 UEP393201:UEP393266 UOL393201:UOL393266 UYH393201:UYH393266 VID393201:VID393266 VRZ393201:VRZ393266 WBV393201:WBV393266 WLR393201:WLR393266 WVN393201:WVN393266 F458735:F458800 JB458737:JB458802 SX458737:SX458802 ACT458737:ACT458802 AMP458737:AMP458802 AWL458737:AWL458802 BGH458737:BGH458802 BQD458737:BQD458802 BZZ458737:BZZ458802 CJV458737:CJV458802 CTR458737:CTR458802 DDN458737:DDN458802 DNJ458737:DNJ458802 DXF458737:DXF458802 EHB458737:EHB458802 EQX458737:EQX458802 FAT458737:FAT458802 FKP458737:FKP458802 FUL458737:FUL458802 GEH458737:GEH458802 GOD458737:GOD458802 GXZ458737:GXZ458802 HHV458737:HHV458802 HRR458737:HRR458802 IBN458737:IBN458802 ILJ458737:ILJ458802 IVF458737:IVF458802 JFB458737:JFB458802 JOX458737:JOX458802 JYT458737:JYT458802 KIP458737:KIP458802 KSL458737:KSL458802 LCH458737:LCH458802 LMD458737:LMD458802 LVZ458737:LVZ458802 MFV458737:MFV458802 MPR458737:MPR458802 MZN458737:MZN458802 NJJ458737:NJJ458802 NTF458737:NTF458802 ODB458737:ODB458802 OMX458737:OMX458802 OWT458737:OWT458802 PGP458737:PGP458802 PQL458737:PQL458802 QAH458737:QAH458802 QKD458737:QKD458802 QTZ458737:QTZ458802 RDV458737:RDV458802 RNR458737:RNR458802 RXN458737:RXN458802 SHJ458737:SHJ458802 SRF458737:SRF458802 TBB458737:TBB458802 TKX458737:TKX458802 TUT458737:TUT458802 UEP458737:UEP458802 UOL458737:UOL458802 UYH458737:UYH458802 VID458737:VID458802 VRZ458737:VRZ458802 WBV458737:WBV458802 WLR458737:WLR458802 WVN458737:WVN458802 F524271:F524336 JB524273:JB524338 SX524273:SX524338 ACT524273:ACT524338 AMP524273:AMP524338 AWL524273:AWL524338 BGH524273:BGH524338 BQD524273:BQD524338 BZZ524273:BZZ524338 CJV524273:CJV524338 CTR524273:CTR524338 DDN524273:DDN524338 DNJ524273:DNJ524338 DXF524273:DXF524338 EHB524273:EHB524338 EQX524273:EQX524338 FAT524273:FAT524338 FKP524273:FKP524338 FUL524273:FUL524338 GEH524273:GEH524338 GOD524273:GOD524338 GXZ524273:GXZ524338 HHV524273:HHV524338 HRR524273:HRR524338 IBN524273:IBN524338 ILJ524273:ILJ524338 IVF524273:IVF524338 JFB524273:JFB524338 JOX524273:JOX524338 JYT524273:JYT524338 KIP524273:KIP524338 KSL524273:KSL524338 LCH524273:LCH524338 LMD524273:LMD524338 LVZ524273:LVZ524338 MFV524273:MFV524338 MPR524273:MPR524338 MZN524273:MZN524338 NJJ524273:NJJ524338 NTF524273:NTF524338 ODB524273:ODB524338 OMX524273:OMX524338 OWT524273:OWT524338 PGP524273:PGP524338 PQL524273:PQL524338 QAH524273:QAH524338 QKD524273:QKD524338 QTZ524273:QTZ524338 RDV524273:RDV524338 RNR524273:RNR524338 RXN524273:RXN524338 SHJ524273:SHJ524338 SRF524273:SRF524338 TBB524273:TBB524338 TKX524273:TKX524338 TUT524273:TUT524338 UEP524273:UEP524338 UOL524273:UOL524338 UYH524273:UYH524338 VID524273:VID524338 VRZ524273:VRZ524338 WBV524273:WBV524338 WLR524273:WLR524338 WVN524273:WVN524338 F589807:F589872 JB589809:JB589874 SX589809:SX589874 ACT589809:ACT589874 AMP589809:AMP589874 AWL589809:AWL589874 BGH589809:BGH589874 BQD589809:BQD589874 BZZ589809:BZZ589874 CJV589809:CJV589874 CTR589809:CTR589874 DDN589809:DDN589874 DNJ589809:DNJ589874 DXF589809:DXF589874 EHB589809:EHB589874 EQX589809:EQX589874 FAT589809:FAT589874 FKP589809:FKP589874 FUL589809:FUL589874 GEH589809:GEH589874 GOD589809:GOD589874 GXZ589809:GXZ589874 HHV589809:HHV589874 HRR589809:HRR589874 IBN589809:IBN589874 ILJ589809:ILJ589874 IVF589809:IVF589874 JFB589809:JFB589874 JOX589809:JOX589874 JYT589809:JYT589874 KIP589809:KIP589874 KSL589809:KSL589874 LCH589809:LCH589874 LMD589809:LMD589874 LVZ589809:LVZ589874 MFV589809:MFV589874 MPR589809:MPR589874 MZN589809:MZN589874 NJJ589809:NJJ589874 NTF589809:NTF589874 ODB589809:ODB589874 OMX589809:OMX589874 OWT589809:OWT589874 PGP589809:PGP589874 PQL589809:PQL589874 QAH589809:QAH589874 QKD589809:QKD589874 QTZ589809:QTZ589874 RDV589809:RDV589874 RNR589809:RNR589874 RXN589809:RXN589874 SHJ589809:SHJ589874 SRF589809:SRF589874 TBB589809:TBB589874 TKX589809:TKX589874 TUT589809:TUT589874 UEP589809:UEP589874 UOL589809:UOL589874 UYH589809:UYH589874 VID589809:VID589874 VRZ589809:VRZ589874 WBV589809:WBV589874 WLR589809:WLR589874 WVN589809:WVN589874 F655343:F655408 JB655345:JB655410 SX655345:SX655410 ACT655345:ACT655410 AMP655345:AMP655410 AWL655345:AWL655410 BGH655345:BGH655410 BQD655345:BQD655410 BZZ655345:BZZ655410 CJV655345:CJV655410 CTR655345:CTR655410 DDN655345:DDN655410 DNJ655345:DNJ655410 DXF655345:DXF655410 EHB655345:EHB655410 EQX655345:EQX655410 FAT655345:FAT655410 FKP655345:FKP655410 FUL655345:FUL655410 GEH655345:GEH655410 GOD655345:GOD655410 GXZ655345:GXZ655410 HHV655345:HHV655410 HRR655345:HRR655410 IBN655345:IBN655410 ILJ655345:ILJ655410 IVF655345:IVF655410 JFB655345:JFB655410 JOX655345:JOX655410 JYT655345:JYT655410 KIP655345:KIP655410 KSL655345:KSL655410 LCH655345:LCH655410 LMD655345:LMD655410 LVZ655345:LVZ655410 MFV655345:MFV655410 MPR655345:MPR655410 MZN655345:MZN655410 NJJ655345:NJJ655410 NTF655345:NTF655410 ODB655345:ODB655410 OMX655345:OMX655410 OWT655345:OWT655410 PGP655345:PGP655410 PQL655345:PQL655410 QAH655345:QAH655410 QKD655345:QKD655410 QTZ655345:QTZ655410 RDV655345:RDV655410 RNR655345:RNR655410 RXN655345:RXN655410 SHJ655345:SHJ655410 SRF655345:SRF655410 TBB655345:TBB655410 TKX655345:TKX655410 TUT655345:TUT655410 UEP655345:UEP655410 UOL655345:UOL655410 UYH655345:UYH655410 VID655345:VID655410 VRZ655345:VRZ655410 WBV655345:WBV655410 WLR655345:WLR655410 WVN655345:WVN655410 F720879:F720944 JB720881:JB720946 SX720881:SX720946 ACT720881:ACT720946 AMP720881:AMP720946 AWL720881:AWL720946 BGH720881:BGH720946 BQD720881:BQD720946 BZZ720881:BZZ720946 CJV720881:CJV720946 CTR720881:CTR720946 DDN720881:DDN720946 DNJ720881:DNJ720946 DXF720881:DXF720946 EHB720881:EHB720946 EQX720881:EQX720946 FAT720881:FAT720946 FKP720881:FKP720946 FUL720881:FUL720946 GEH720881:GEH720946 GOD720881:GOD720946 GXZ720881:GXZ720946 HHV720881:HHV720946 HRR720881:HRR720946 IBN720881:IBN720946 ILJ720881:ILJ720946 IVF720881:IVF720946 JFB720881:JFB720946 JOX720881:JOX720946 JYT720881:JYT720946 KIP720881:KIP720946 KSL720881:KSL720946 LCH720881:LCH720946 LMD720881:LMD720946 LVZ720881:LVZ720946 MFV720881:MFV720946 MPR720881:MPR720946 MZN720881:MZN720946 NJJ720881:NJJ720946 NTF720881:NTF720946 ODB720881:ODB720946 OMX720881:OMX720946 OWT720881:OWT720946 PGP720881:PGP720946 PQL720881:PQL720946 QAH720881:QAH720946 QKD720881:QKD720946 QTZ720881:QTZ720946 RDV720881:RDV720946 RNR720881:RNR720946 RXN720881:RXN720946 SHJ720881:SHJ720946 SRF720881:SRF720946 TBB720881:TBB720946 TKX720881:TKX720946 TUT720881:TUT720946 UEP720881:UEP720946 UOL720881:UOL720946 UYH720881:UYH720946 VID720881:VID720946 VRZ720881:VRZ720946 WBV720881:WBV720946 WLR720881:WLR720946 WVN720881:WVN720946 F786415:F786480 JB786417:JB786482 SX786417:SX786482 ACT786417:ACT786482 AMP786417:AMP786482 AWL786417:AWL786482 BGH786417:BGH786482 BQD786417:BQD786482 BZZ786417:BZZ786482 CJV786417:CJV786482 CTR786417:CTR786482 DDN786417:DDN786482 DNJ786417:DNJ786482 DXF786417:DXF786482 EHB786417:EHB786482 EQX786417:EQX786482 FAT786417:FAT786482 FKP786417:FKP786482 FUL786417:FUL786482 GEH786417:GEH786482 GOD786417:GOD786482 GXZ786417:GXZ786482 HHV786417:HHV786482 HRR786417:HRR786482 IBN786417:IBN786482 ILJ786417:ILJ786482 IVF786417:IVF786482 JFB786417:JFB786482 JOX786417:JOX786482 JYT786417:JYT786482 KIP786417:KIP786482 KSL786417:KSL786482 LCH786417:LCH786482 LMD786417:LMD786482 LVZ786417:LVZ786482 MFV786417:MFV786482 MPR786417:MPR786482 MZN786417:MZN786482 NJJ786417:NJJ786482 NTF786417:NTF786482 ODB786417:ODB786482 OMX786417:OMX786482 OWT786417:OWT786482 PGP786417:PGP786482 PQL786417:PQL786482 QAH786417:QAH786482 QKD786417:QKD786482 QTZ786417:QTZ786482 RDV786417:RDV786482 RNR786417:RNR786482 RXN786417:RXN786482 SHJ786417:SHJ786482 SRF786417:SRF786482 TBB786417:TBB786482 TKX786417:TKX786482 TUT786417:TUT786482 UEP786417:UEP786482 UOL786417:UOL786482 UYH786417:UYH786482 VID786417:VID786482 VRZ786417:VRZ786482 WBV786417:WBV786482 WLR786417:WLR786482 WVN786417:WVN786482 F851951:F852016 JB851953:JB852018 SX851953:SX852018 ACT851953:ACT852018 AMP851953:AMP852018 AWL851953:AWL852018 BGH851953:BGH852018 BQD851953:BQD852018 BZZ851953:BZZ852018 CJV851953:CJV852018 CTR851953:CTR852018 DDN851953:DDN852018 DNJ851953:DNJ852018 DXF851953:DXF852018 EHB851953:EHB852018 EQX851953:EQX852018 FAT851953:FAT852018 FKP851953:FKP852018 FUL851953:FUL852018 GEH851953:GEH852018 GOD851953:GOD852018 GXZ851953:GXZ852018 HHV851953:HHV852018 HRR851953:HRR852018 IBN851953:IBN852018 ILJ851953:ILJ852018 IVF851953:IVF852018 JFB851953:JFB852018 JOX851953:JOX852018 JYT851953:JYT852018 KIP851953:KIP852018 KSL851953:KSL852018 LCH851953:LCH852018 LMD851953:LMD852018 LVZ851953:LVZ852018 MFV851953:MFV852018 MPR851953:MPR852018 MZN851953:MZN852018 NJJ851953:NJJ852018 NTF851953:NTF852018 ODB851953:ODB852018 OMX851953:OMX852018 OWT851953:OWT852018 PGP851953:PGP852018 PQL851953:PQL852018 QAH851953:QAH852018 QKD851953:QKD852018 QTZ851953:QTZ852018 RDV851953:RDV852018 RNR851953:RNR852018 RXN851953:RXN852018 SHJ851953:SHJ852018 SRF851953:SRF852018 TBB851953:TBB852018 TKX851953:TKX852018 TUT851953:TUT852018 UEP851953:UEP852018 UOL851953:UOL852018 UYH851953:UYH852018 VID851953:VID852018 VRZ851953:VRZ852018 WBV851953:WBV852018 WLR851953:WLR852018 WVN851953:WVN852018 F917487:F917552 JB917489:JB917554 SX917489:SX917554 ACT917489:ACT917554 AMP917489:AMP917554 AWL917489:AWL917554 BGH917489:BGH917554 BQD917489:BQD917554 BZZ917489:BZZ917554 CJV917489:CJV917554 CTR917489:CTR917554 DDN917489:DDN917554 DNJ917489:DNJ917554 DXF917489:DXF917554 EHB917489:EHB917554 EQX917489:EQX917554 FAT917489:FAT917554 FKP917489:FKP917554 FUL917489:FUL917554 GEH917489:GEH917554 GOD917489:GOD917554 GXZ917489:GXZ917554 HHV917489:HHV917554 HRR917489:HRR917554 IBN917489:IBN917554 ILJ917489:ILJ917554 IVF917489:IVF917554 JFB917489:JFB917554 JOX917489:JOX917554 JYT917489:JYT917554 KIP917489:KIP917554 KSL917489:KSL917554 LCH917489:LCH917554 LMD917489:LMD917554 LVZ917489:LVZ917554 MFV917489:MFV917554 MPR917489:MPR917554 MZN917489:MZN917554 NJJ917489:NJJ917554 NTF917489:NTF917554 ODB917489:ODB917554 OMX917489:OMX917554 OWT917489:OWT917554 PGP917489:PGP917554 PQL917489:PQL917554 QAH917489:QAH917554 QKD917489:QKD917554 QTZ917489:QTZ917554 RDV917489:RDV917554 RNR917489:RNR917554 RXN917489:RXN917554 SHJ917489:SHJ917554 SRF917489:SRF917554 TBB917489:TBB917554 TKX917489:TKX917554 TUT917489:TUT917554 UEP917489:UEP917554 UOL917489:UOL917554 UYH917489:UYH917554 VID917489:VID917554 VRZ917489:VRZ917554 WBV917489:WBV917554 WLR917489:WLR917554 WVN917489:WVN917554 F983023:F983088 JB983025:JB983090 SX983025:SX983090 ACT983025:ACT983090 AMP983025:AMP983090 AWL983025:AWL983090 BGH983025:BGH983090 BQD983025:BQD983090 BZZ983025:BZZ983090 CJV983025:CJV983090 CTR983025:CTR983090 DDN983025:DDN983090 DNJ983025:DNJ983090 DXF983025:DXF983090 EHB983025:EHB983090 EQX983025:EQX983090 FAT983025:FAT983090 FKP983025:FKP983090 FUL983025:FUL983090 GEH983025:GEH983090 GOD983025:GOD983090 GXZ983025:GXZ983090 HHV983025:HHV983090 HRR983025:HRR983090 IBN983025:IBN983090 ILJ983025:ILJ983090 IVF983025:IVF983090 JFB983025:JFB983090 JOX983025:JOX983090 JYT983025:JYT983090 KIP983025:KIP983090 KSL983025:KSL983090 LCH983025:LCH983090 LMD983025:LMD983090 LVZ983025:LVZ983090 MFV983025:MFV983090 MPR983025:MPR983090 MZN983025:MZN983090 NJJ983025:NJJ983090 NTF983025:NTF983090 ODB983025:ODB983090 OMX983025:OMX983090 OWT983025:OWT983090 PGP983025:PGP983090 PQL983025:PQL983090 QAH983025:QAH983090 QKD983025:QKD983090 QTZ983025:QTZ983090 RDV983025:RDV983090 RNR983025:RNR983090 RXN983025:RXN983090 SHJ983025:SHJ983090 SRF983025:SRF983090 TBB983025:TBB983090 TKX983025:TKX983090 TUT983025:TUT983090 UEP983025:UEP983090 UOL983025:UOL983090 UYH983025:UYH983090 VID983025:VID983090 VRZ983025:VRZ983090 WBV983025:WBV983090 WLR983025:WLR983090 WVN983025:WVN983090 JB56:JB175 SX56:SX175 ACT56:ACT175 AMP56:AMP175 AWL56:AWL175 BGH56:BGH175 BQD56:BQD175 BZZ56:BZZ175 CJV56:CJV175 CTR56:CTR175 DDN56:DDN175 DNJ56:DNJ175 DXF56:DXF175 EHB56:EHB175 EQX56:EQX175 FAT56:FAT175 FKP56:FKP175 FUL56:FUL175 GEH56:GEH175 GOD56:GOD175 GXZ56:GXZ175 HHV56:HHV175 HRR56:HRR175 IBN56:IBN175 ILJ56:ILJ175 IVF56:IVF175 JFB56:JFB175 JOX56:JOX175 JYT56:JYT175 KIP56:KIP175 KSL56:KSL175 LCH56:LCH175 LMD56:LMD175 LVZ56:LVZ175 MFV56:MFV175 MPR56:MPR175 MZN56:MZN175 NJJ56:NJJ175 NTF56:NTF175 ODB56:ODB175 OMX56:OMX175 OWT56:OWT175 PGP56:PGP175 PQL56:PQL175 QAH56:QAH175 QKD56:QKD175 QTZ56:QTZ175 RDV56:RDV175 RNR56:RNR175 RXN56:RXN175 SHJ56:SHJ175 SRF56:SRF175 TBB56:TBB175 TKX56:TKX175 TUT56:TUT175 UEP56:UEP175 UOL56:UOL175 UYH56:UYH175 VID56:VID175 VRZ56:VRZ175 WBV56:WBV175 WLR56:WLR175 WVN56:WVN175 F7:F173 JB7:JB53 SX7:SX53 ACT7:ACT53 AMP7:AMP53 AWL7:AWL53 BGH7:BGH53 BQD7:BQD53 BZZ7:BZZ53 CJV7:CJV53 CTR7:CTR53 DDN7:DDN53 DNJ7:DNJ53 DXF7:DXF53 EHB7:EHB53 EQX7:EQX53 FAT7:FAT53 FKP7:FKP53 FUL7:FUL53 GEH7:GEH53 GOD7:GOD53 GXZ7:GXZ53 HHV7:HHV53 HRR7:HRR53 IBN7:IBN53 ILJ7:ILJ53 IVF7:IVF53 JFB7:JFB53 JOX7:JOX53 JYT7:JYT53 KIP7:KIP53 KSL7:KSL53 LCH7:LCH53 LMD7:LMD53 LVZ7:LVZ53 MFV7:MFV53 MPR7:MPR53 MZN7:MZN53 NJJ7:NJJ53 NTF7:NTF53 ODB7:ODB53 OMX7:OMX53 OWT7:OWT53 PGP7:PGP53 PQL7:PQL53 QAH7:QAH53 QKD7:QKD53 QTZ7:QTZ53 RDV7:RDV53 RNR7:RNR53 RXN7:RXN53 SHJ7:SHJ53 SRF7:SRF53 TBB7:TBB53 TKX7:TKX53 TUT7:TUT53 UEP7:UEP53 UOL7:UOL53 UYH7:UYH53 VID7:VID53 VRZ7:VRZ53 WBV7:WBV53 WLR7:WLR53 WVN7:WVN53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4" workbookViewId="0">
      <selection activeCell="H5" sqref="H5"/>
    </sheetView>
  </sheetViews>
  <sheetFormatPr defaultRowHeight="12.75"/>
  <cols>
    <col min="1" max="1" width="13.710937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5" t="s">
        <v>464</v>
      </c>
      <c r="C2" s="195"/>
      <c r="D2" s="195"/>
      <c r="E2" s="195"/>
      <c r="F2" s="19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5" t="s">
        <v>787</v>
      </c>
      <c r="C3" s="195"/>
      <c r="D3" s="195"/>
      <c r="E3" s="195"/>
      <c r="F3" s="19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5" t="s">
        <v>788</v>
      </c>
      <c r="C4" s="195"/>
      <c r="D4" s="195"/>
      <c r="E4" s="195"/>
      <c r="F4" s="19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COUNTIF(F10:F1068,"Pass")</f>
        <v>0</v>
      </c>
      <c r="B6" s="28">
        <f>COUNTIF(F10:F1068,"Fail")</f>
        <v>0</v>
      </c>
      <c r="C6" s="28">
        <f>E6-D6-B6-A6</f>
        <v>90</v>
      </c>
      <c r="D6" s="29">
        <f>COUNTIF(F$10:F$1068,"N/A")</f>
        <v>0</v>
      </c>
      <c r="E6" s="197">
        <f>COUNTA(A10:A1068)</f>
        <v>90</v>
      </c>
      <c r="F6" s="19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179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204</v>
      </c>
      <c r="B10" s="63" t="s">
        <v>651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38" t="s">
        <v>205</v>
      </c>
      <c r="B11" s="63" t="s">
        <v>180</v>
      </c>
      <c r="C11" s="38"/>
      <c r="D11" s="118" t="s">
        <v>63</v>
      </c>
      <c r="E11" s="61"/>
      <c r="F11" s="38"/>
      <c r="G11" s="38"/>
      <c r="H11" s="39"/>
      <c r="I11" s="40"/>
    </row>
    <row r="12" spans="1:10" s="41" customFormat="1" ht="27.75" customHeight="1">
      <c r="A12" s="38" t="s">
        <v>206</v>
      </c>
      <c r="B12" s="63" t="s">
        <v>100</v>
      </c>
      <c r="C12" s="38"/>
      <c r="D12" s="118" t="s">
        <v>63</v>
      </c>
      <c r="E12" s="61"/>
      <c r="F12" s="38"/>
      <c r="G12" s="38"/>
      <c r="H12" s="39"/>
      <c r="I12" s="40"/>
    </row>
    <row r="13" spans="1:10" s="41" customFormat="1" ht="27.75" customHeight="1">
      <c r="A13" s="38" t="s">
        <v>207</v>
      </c>
      <c r="B13" s="63" t="s">
        <v>126</v>
      </c>
      <c r="C13" s="38"/>
      <c r="D13" s="118" t="s">
        <v>63</v>
      </c>
      <c r="E13" s="61"/>
      <c r="F13" s="38"/>
      <c r="G13" s="38"/>
      <c r="H13" s="39"/>
      <c r="I13" s="40"/>
    </row>
    <row r="14" spans="1:10" s="41" customFormat="1" ht="27.75" customHeight="1">
      <c r="A14" s="38" t="s">
        <v>208</v>
      </c>
      <c r="B14" s="63" t="s">
        <v>102</v>
      </c>
      <c r="C14" s="38"/>
      <c r="D14" s="118" t="s">
        <v>63</v>
      </c>
      <c r="E14" s="61"/>
      <c r="F14" s="38"/>
      <c r="G14" s="38"/>
      <c r="H14" s="39"/>
      <c r="I14" s="40"/>
    </row>
    <row r="15" spans="1:10" s="41" customFormat="1" ht="27.75" customHeight="1">
      <c r="A15" s="191" t="s">
        <v>209</v>
      </c>
      <c r="B15" s="193" t="s">
        <v>67</v>
      </c>
      <c r="C15" s="63" t="s">
        <v>710</v>
      </c>
      <c r="D15" s="71" t="s">
        <v>711</v>
      </c>
      <c r="E15" s="61"/>
      <c r="F15" s="38"/>
      <c r="G15" s="38"/>
      <c r="H15" s="39"/>
      <c r="I15" s="40"/>
    </row>
    <row r="16" spans="1:10" s="41" customFormat="1" ht="27.75" customHeight="1">
      <c r="A16" s="192"/>
      <c r="B16" s="194"/>
      <c r="C16" s="63" t="s">
        <v>181</v>
      </c>
      <c r="D16" s="71" t="s">
        <v>385</v>
      </c>
      <c r="E16" s="61"/>
      <c r="F16" s="38"/>
      <c r="G16" s="38"/>
      <c r="H16" s="39"/>
      <c r="I16" s="40"/>
    </row>
    <row r="17" spans="1:11" s="41" customFormat="1" ht="27.75" customHeight="1">
      <c r="A17" s="192"/>
      <c r="B17" s="194"/>
      <c r="C17" s="63" t="s">
        <v>182</v>
      </c>
      <c r="D17" s="119" t="s">
        <v>386</v>
      </c>
      <c r="E17" s="61"/>
      <c r="F17" s="38"/>
      <c r="G17" s="38"/>
      <c r="H17" s="39"/>
      <c r="I17" s="40"/>
    </row>
    <row r="18" spans="1:11" s="41" customFormat="1" ht="27.75" customHeight="1">
      <c r="A18" s="192"/>
      <c r="B18" s="194"/>
      <c r="C18" s="63" t="s">
        <v>69</v>
      </c>
      <c r="D18" s="119" t="s">
        <v>387</v>
      </c>
      <c r="E18" s="61"/>
      <c r="F18" s="38"/>
      <c r="G18" s="38"/>
      <c r="H18" s="39"/>
      <c r="I18" s="40"/>
    </row>
    <row r="19" spans="1:11" s="41" customFormat="1" ht="27.75" customHeight="1">
      <c r="A19" s="192"/>
      <c r="B19" s="194"/>
      <c r="C19" s="63" t="s">
        <v>183</v>
      </c>
      <c r="D19" s="119" t="s">
        <v>388</v>
      </c>
      <c r="E19" s="61"/>
      <c r="F19" s="38"/>
      <c r="G19" s="38"/>
      <c r="H19" s="39"/>
      <c r="I19" s="40"/>
    </row>
    <row r="20" spans="1:11" s="41" customFormat="1" ht="27.75" customHeight="1">
      <c r="A20" s="192"/>
      <c r="B20" s="194"/>
      <c r="C20" s="63" t="s">
        <v>186</v>
      </c>
      <c r="D20" s="119" t="s">
        <v>389</v>
      </c>
      <c r="E20" s="61"/>
      <c r="F20" s="38"/>
      <c r="G20" s="38"/>
      <c r="H20" s="39"/>
      <c r="I20" s="40"/>
    </row>
    <row r="21" spans="1:11" s="41" customFormat="1" ht="27.75" customHeight="1">
      <c r="A21" s="192"/>
      <c r="B21" s="194"/>
      <c r="C21" s="63" t="s">
        <v>187</v>
      </c>
      <c r="D21" s="119" t="s">
        <v>390</v>
      </c>
      <c r="E21" s="61"/>
      <c r="F21" s="38"/>
      <c r="G21" s="38"/>
      <c r="H21" s="39"/>
      <c r="I21" s="40"/>
    </row>
    <row r="22" spans="1:11" s="41" customFormat="1" ht="27.75" customHeight="1">
      <c r="A22" s="192"/>
      <c r="B22" s="194"/>
      <c r="C22" s="63" t="s">
        <v>395</v>
      </c>
      <c r="D22" s="119" t="s">
        <v>394</v>
      </c>
      <c r="E22" s="61"/>
      <c r="F22" s="38"/>
      <c r="G22" s="38"/>
      <c r="H22" s="39"/>
      <c r="I22" s="40"/>
    </row>
    <row r="23" spans="1:11" s="41" customFormat="1" ht="27.75" customHeight="1">
      <c r="A23" s="192"/>
      <c r="B23" s="194"/>
      <c r="C23" s="63" t="s">
        <v>248</v>
      </c>
      <c r="D23" s="119" t="s">
        <v>391</v>
      </c>
      <c r="E23" s="61"/>
      <c r="F23" s="38"/>
      <c r="G23" s="38"/>
      <c r="H23" s="39"/>
      <c r="I23" s="40"/>
    </row>
    <row r="24" spans="1:11" s="41" customFormat="1" ht="27.75" customHeight="1">
      <c r="A24" s="192"/>
      <c r="B24" s="194"/>
      <c r="C24" s="63" t="s">
        <v>184</v>
      </c>
      <c r="D24" s="119" t="s">
        <v>392</v>
      </c>
      <c r="E24" s="61"/>
      <c r="F24" s="38"/>
      <c r="G24" s="38"/>
      <c r="H24" s="39"/>
      <c r="I24" s="40"/>
    </row>
    <row r="25" spans="1:11" s="41" customFormat="1" ht="27.75" customHeight="1">
      <c r="A25" s="192"/>
      <c r="B25" s="194"/>
      <c r="C25" s="63" t="s">
        <v>185</v>
      </c>
      <c r="D25" s="119" t="s">
        <v>393</v>
      </c>
      <c r="E25" s="61"/>
      <c r="F25" s="38"/>
      <c r="G25" s="38"/>
      <c r="H25" s="39"/>
      <c r="I25" s="40"/>
    </row>
    <row r="26" spans="1:11" s="20" customFormat="1" ht="15.75" customHeight="1">
      <c r="A26" s="34"/>
      <c r="B26" s="34" t="s">
        <v>188</v>
      </c>
      <c r="C26" s="35"/>
      <c r="D26" s="35"/>
      <c r="E26" s="35"/>
      <c r="F26" s="35"/>
      <c r="G26" s="35"/>
      <c r="H26" s="36"/>
      <c r="I26" s="37"/>
    </row>
    <row r="27" spans="1:11" ht="38.25">
      <c r="A27" s="38" t="s">
        <v>189</v>
      </c>
      <c r="B27" s="38" t="s">
        <v>190</v>
      </c>
      <c r="C27" s="38" t="s">
        <v>353</v>
      </c>
      <c r="D27" s="62" t="s">
        <v>42</v>
      </c>
      <c r="E27" s="61" t="s">
        <v>38</v>
      </c>
      <c r="F27" s="38"/>
      <c r="G27" s="38"/>
      <c r="H27" s="60"/>
      <c r="I27" s="40"/>
    </row>
    <row r="28" spans="1:11">
      <c r="A28" s="34"/>
      <c r="B28" s="34" t="s">
        <v>199</v>
      </c>
      <c r="C28" s="35"/>
      <c r="D28" s="35"/>
      <c r="E28" s="35"/>
      <c r="F28" s="35"/>
      <c r="G28" s="35"/>
      <c r="H28" s="36"/>
      <c r="I28" s="37"/>
      <c r="J28" s="20"/>
      <c r="K28" s="20"/>
    </row>
    <row r="29" spans="1:11" ht="25.5">
      <c r="A29" s="38" t="s">
        <v>197</v>
      </c>
      <c r="B29" s="63" t="s">
        <v>191</v>
      </c>
      <c r="C29" s="38"/>
      <c r="D29" s="120" t="s">
        <v>77</v>
      </c>
      <c r="E29" s="61"/>
      <c r="F29" s="38"/>
      <c r="G29" s="38"/>
      <c r="H29" s="39"/>
      <c r="I29" s="40"/>
    </row>
    <row r="30" spans="1:11" ht="25.5">
      <c r="A30" s="64" t="s">
        <v>210</v>
      </c>
      <c r="B30" s="63" t="s">
        <v>192</v>
      </c>
      <c r="C30" s="38"/>
      <c r="D30" s="120" t="s">
        <v>77</v>
      </c>
      <c r="E30" s="61"/>
      <c r="F30" s="38"/>
      <c r="G30" s="38"/>
      <c r="H30" s="39"/>
      <c r="I30" s="40"/>
    </row>
    <row r="31" spans="1:11" ht="25.5">
      <c r="A31" s="64" t="s">
        <v>211</v>
      </c>
      <c r="B31" s="63" t="s">
        <v>112</v>
      </c>
      <c r="C31" s="38" t="s">
        <v>113</v>
      </c>
      <c r="D31" s="120" t="s">
        <v>193</v>
      </c>
      <c r="E31" s="61"/>
      <c r="F31" s="38"/>
      <c r="G31" s="38"/>
      <c r="H31" s="39"/>
      <c r="I31" s="40"/>
    </row>
    <row r="32" spans="1:11" ht="25.5">
      <c r="A32" s="64" t="s">
        <v>212</v>
      </c>
      <c r="B32" s="63" t="s">
        <v>396</v>
      </c>
      <c r="C32" s="38"/>
      <c r="D32" s="120" t="s">
        <v>77</v>
      </c>
      <c r="E32" s="61"/>
      <c r="F32" s="38"/>
      <c r="G32" s="38"/>
      <c r="H32" s="39"/>
      <c r="I32" s="40"/>
    </row>
    <row r="33" spans="1:9" ht="25.5">
      <c r="A33" s="64" t="s">
        <v>213</v>
      </c>
      <c r="B33" s="63" t="s">
        <v>114</v>
      </c>
      <c r="C33" s="38"/>
      <c r="D33" s="120" t="s">
        <v>77</v>
      </c>
      <c r="E33" s="61"/>
      <c r="F33" s="38"/>
      <c r="G33" s="38"/>
      <c r="H33" s="39"/>
      <c r="I33" s="40"/>
    </row>
    <row r="34" spans="1:9" ht="25.5">
      <c r="A34" s="64" t="s">
        <v>214</v>
      </c>
      <c r="B34" s="63" t="s">
        <v>194</v>
      </c>
      <c r="C34" s="38"/>
      <c r="D34" s="120" t="s">
        <v>77</v>
      </c>
      <c r="E34" s="61"/>
      <c r="F34" s="38"/>
      <c r="G34" s="38"/>
      <c r="H34" s="39"/>
      <c r="I34" s="40"/>
    </row>
    <row r="35" spans="1:9" ht="25.5">
      <c r="A35" s="124" t="s">
        <v>215</v>
      </c>
      <c r="B35" s="63" t="s">
        <v>649</v>
      </c>
      <c r="C35" s="38"/>
      <c r="D35" s="120" t="s">
        <v>77</v>
      </c>
      <c r="E35" s="61"/>
      <c r="F35" s="38"/>
      <c r="G35" s="38"/>
      <c r="H35" s="39"/>
      <c r="I35" s="40"/>
    </row>
    <row r="36" spans="1:9" ht="31.5" customHeight="1">
      <c r="A36" s="124" t="s">
        <v>216</v>
      </c>
      <c r="B36" s="63" t="s">
        <v>247</v>
      </c>
      <c r="C36" s="38"/>
      <c r="D36" s="120" t="s">
        <v>77</v>
      </c>
      <c r="E36" s="61"/>
      <c r="F36" s="38"/>
      <c r="G36" s="38"/>
      <c r="H36" s="39"/>
      <c r="I36" s="40"/>
    </row>
    <row r="37" spans="1:9" ht="25.5">
      <c r="A37" s="124" t="s">
        <v>217</v>
      </c>
      <c r="B37" s="122" t="s">
        <v>195</v>
      </c>
      <c r="C37" s="38"/>
      <c r="D37" s="118" t="s">
        <v>77</v>
      </c>
      <c r="E37" s="61"/>
      <c r="F37" s="38"/>
      <c r="G37" s="38"/>
      <c r="H37" s="39"/>
      <c r="I37" s="40"/>
    </row>
    <row r="38" spans="1:9" ht="38.25">
      <c r="A38" s="124" t="s">
        <v>218</v>
      </c>
      <c r="B38" s="63" t="s">
        <v>196</v>
      </c>
      <c r="C38" s="38"/>
      <c r="D38" s="120" t="s">
        <v>77</v>
      </c>
      <c r="E38" s="61"/>
      <c r="F38" s="38"/>
      <c r="G38" s="38"/>
      <c r="H38" s="39"/>
      <c r="I38" s="40"/>
    </row>
    <row r="39" spans="1:9" ht="36.75" customHeight="1">
      <c r="A39" s="124" t="s">
        <v>219</v>
      </c>
      <c r="B39" s="63" t="s">
        <v>384</v>
      </c>
      <c r="C39" s="38"/>
      <c r="D39" s="118" t="s">
        <v>63</v>
      </c>
      <c r="E39" s="61"/>
      <c r="F39" s="38"/>
      <c r="G39" s="38"/>
      <c r="H39" s="39"/>
      <c r="I39" s="40"/>
    </row>
    <row r="40" spans="1:9" ht="37.5" customHeight="1">
      <c r="A40" s="141" t="s">
        <v>650</v>
      </c>
      <c r="B40" s="63" t="s">
        <v>636</v>
      </c>
      <c r="C40" s="38"/>
      <c r="D40" s="118" t="s">
        <v>63</v>
      </c>
      <c r="E40" s="61"/>
      <c r="F40" s="38"/>
      <c r="G40" s="38"/>
      <c r="H40" s="39"/>
      <c r="I40" s="40"/>
    </row>
    <row r="41" spans="1:9" ht="26.25" customHeight="1">
      <c r="A41" s="68"/>
      <c r="B41" s="68" t="s">
        <v>200</v>
      </c>
      <c r="C41" s="69"/>
      <c r="D41" s="69"/>
      <c r="E41" s="69"/>
      <c r="F41" s="69"/>
      <c r="G41" s="69"/>
      <c r="H41" s="70"/>
      <c r="I41" s="40"/>
    </row>
    <row r="42" spans="1:9" ht="26.25" customHeight="1">
      <c r="A42" s="38" t="s">
        <v>198</v>
      </c>
      <c r="B42" s="67" t="s">
        <v>201</v>
      </c>
      <c r="C42" s="67" t="s">
        <v>202</v>
      </c>
      <c r="D42" s="71" t="s">
        <v>354</v>
      </c>
      <c r="E42" s="72" t="s">
        <v>38</v>
      </c>
      <c r="F42" s="67"/>
      <c r="G42" s="67"/>
      <c r="H42" s="73"/>
      <c r="I42" s="40"/>
    </row>
    <row r="43" spans="1:9" ht="76.5">
      <c r="A43" s="38" t="s">
        <v>220</v>
      </c>
      <c r="B43" s="74" t="s">
        <v>45</v>
      </c>
      <c r="C43" s="63" t="s">
        <v>652</v>
      </c>
      <c r="D43" s="71" t="s">
        <v>203</v>
      </c>
      <c r="E43" s="72" t="s">
        <v>38</v>
      </c>
      <c r="F43" s="67"/>
      <c r="G43" s="67"/>
      <c r="H43" s="73"/>
    </row>
    <row r="44" spans="1:9" ht="38.25">
      <c r="A44" s="38" t="s">
        <v>221</v>
      </c>
      <c r="B44" s="75" t="s">
        <v>47</v>
      </c>
      <c r="C44" s="63" t="s">
        <v>653</v>
      </c>
      <c r="D44" s="71" t="s">
        <v>48</v>
      </c>
      <c r="E44" s="61" t="s">
        <v>38</v>
      </c>
      <c r="F44" s="67"/>
      <c r="G44" s="67"/>
      <c r="H44" s="73"/>
    </row>
    <row r="45" spans="1:9" ht="86.25" customHeight="1">
      <c r="A45" s="38" t="s">
        <v>222</v>
      </c>
      <c r="B45" s="75" t="s">
        <v>49</v>
      </c>
      <c r="C45" s="63" t="s">
        <v>654</v>
      </c>
      <c r="D45" s="71" t="s">
        <v>203</v>
      </c>
      <c r="E45" s="61" t="s">
        <v>38</v>
      </c>
      <c r="F45" s="67"/>
      <c r="G45" s="67"/>
      <c r="H45" s="73"/>
    </row>
    <row r="46" spans="1:9" ht="51">
      <c r="A46" s="38" t="s">
        <v>223</v>
      </c>
      <c r="B46" s="76" t="s">
        <v>239</v>
      </c>
      <c r="C46" s="63" t="s">
        <v>655</v>
      </c>
      <c r="D46" s="71" t="s">
        <v>48</v>
      </c>
      <c r="E46" s="61" t="s">
        <v>38</v>
      </c>
      <c r="F46" s="67"/>
      <c r="G46" s="67"/>
      <c r="H46" s="73"/>
    </row>
    <row r="47" spans="1:9" ht="63.75">
      <c r="A47" s="38" t="s">
        <v>224</v>
      </c>
      <c r="B47" s="75" t="s">
        <v>242</v>
      </c>
      <c r="C47" s="63" t="s">
        <v>656</v>
      </c>
      <c r="D47" s="71" t="s">
        <v>240</v>
      </c>
      <c r="E47" s="61" t="s">
        <v>38</v>
      </c>
      <c r="F47" s="67"/>
      <c r="G47" s="67"/>
      <c r="H47" s="73"/>
    </row>
    <row r="48" spans="1:9" ht="51">
      <c r="A48" s="38" t="s">
        <v>225</v>
      </c>
      <c r="B48" s="75" t="s">
        <v>243</v>
      </c>
      <c r="C48" s="63" t="s">
        <v>657</v>
      </c>
      <c r="D48" s="71" t="s">
        <v>48</v>
      </c>
      <c r="E48" s="61" t="s">
        <v>38</v>
      </c>
      <c r="F48" s="67"/>
      <c r="G48" s="67"/>
      <c r="H48" s="65"/>
    </row>
    <row r="49" spans="1:9" ht="51">
      <c r="A49" s="38" t="s">
        <v>226</v>
      </c>
      <c r="B49" s="76" t="s">
        <v>244</v>
      </c>
      <c r="C49" s="63" t="s">
        <v>658</v>
      </c>
      <c r="D49" s="71" t="s">
        <v>48</v>
      </c>
      <c r="E49" s="61" t="s">
        <v>38</v>
      </c>
      <c r="F49" s="67"/>
      <c r="G49" s="65"/>
      <c r="H49" s="65"/>
    </row>
    <row r="50" spans="1:9" ht="63.75">
      <c r="A50" s="38" t="s">
        <v>227</v>
      </c>
      <c r="B50" s="75" t="s">
        <v>245</v>
      </c>
      <c r="C50" s="63" t="s">
        <v>659</v>
      </c>
      <c r="D50" s="71" t="s">
        <v>241</v>
      </c>
      <c r="E50" s="61" t="s">
        <v>38</v>
      </c>
      <c r="F50" s="67"/>
      <c r="G50" s="67"/>
      <c r="H50" s="73"/>
    </row>
    <row r="51" spans="1:9" ht="51">
      <c r="A51" s="38" t="s">
        <v>228</v>
      </c>
      <c r="B51" s="75" t="s">
        <v>246</v>
      </c>
      <c r="C51" s="63" t="s">
        <v>660</v>
      </c>
      <c r="D51" s="71" t="s">
        <v>48</v>
      </c>
      <c r="E51" s="61" t="s">
        <v>38</v>
      </c>
      <c r="F51" s="67"/>
      <c r="G51" s="67"/>
      <c r="H51" s="73"/>
    </row>
    <row r="52" spans="1:9" ht="51">
      <c r="A52" s="38" t="s">
        <v>229</v>
      </c>
      <c r="B52" s="76" t="s">
        <v>119</v>
      </c>
      <c r="C52" s="63" t="s">
        <v>661</v>
      </c>
      <c r="D52" s="71" t="s">
        <v>48</v>
      </c>
      <c r="E52" s="61" t="s">
        <v>38</v>
      </c>
      <c r="F52" s="67"/>
      <c r="G52" s="67"/>
      <c r="H52" s="73"/>
    </row>
    <row r="53" spans="1:9" ht="63.75">
      <c r="A53" s="38" t="s">
        <v>230</v>
      </c>
      <c r="B53" s="75" t="s">
        <v>120</v>
      </c>
      <c r="C53" s="63" t="s">
        <v>662</v>
      </c>
      <c r="D53" s="71" t="s">
        <v>121</v>
      </c>
      <c r="E53" s="61" t="s">
        <v>38</v>
      </c>
      <c r="F53" s="67"/>
      <c r="G53" s="67"/>
      <c r="H53" s="73"/>
    </row>
    <row r="54" spans="1:9" ht="51">
      <c r="A54" s="38" t="s">
        <v>232</v>
      </c>
      <c r="B54" s="75" t="s">
        <v>122</v>
      </c>
      <c r="C54" s="63" t="s">
        <v>663</v>
      </c>
      <c r="D54" s="71" t="s">
        <v>48</v>
      </c>
      <c r="E54" s="61" t="s">
        <v>38</v>
      </c>
      <c r="F54" s="67"/>
      <c r="G54" s="67"/>
      <c r="H54" s="73"/>
    </row>
    <row r="55" spans="1:9" ht="103.5" customHeight="1">
      <c r="A55" s="38" t="s">
        <v>231</v>
      </c>
      <c r="B55" s="76" t="s">
        <v>322</v>
      </c>
      <c r="C55" s="63" t="s">
        <v>664</v>
      </c>
      <c r="D55" s="71" t="s">
        <v>48</v>
      </c>
      <c r="E55" s="61" t="s">
        <v>38</v>
      </c>
      <c r="F55" s="67"/>
      <c r="G55" s="67"/>
      <c r="H55" s="73"/>
    </row>
    <row r="56" spans="1:9" ht="76.5">
      <c r="A56" s="38" t="s">
        <v>233</v>
      </c>
      <c r="B56" s="75" t="s">
        <v>249</v>
      </c>
      <c r="C56" s="63" t="s">
        <v>665</v>
      </c>
      <c r="D56" s="71" t="s">
        <v>50</v>
      </c>
      <c r="E56" s="61" t="s">
        <v>38</v>
      </c>
      <c r="F56" s="67"/>
      <c r="G56" s="67"/>
      <c r="H56" s="73"/>
      <c r="I56" s="1"/>
    </row>
    <row r="57" spans="1:9" ht="51">
      <c r="A57" s="38" t="s">
        <v>234</v>
      </c>
      <c r="B57" s="75" t="s">
        <v>250</v>
      </c>
      <c r="C57" s="63" t="s">
        <v>666</v>
      </c>
      <c r="D57" s="71" t="s">
        <v>48</v>
      </c>
      <c r="E57" s="61" t="s">
        <v>38</v>
      </c>
      <c r="F57" s="67"/>
      <c r="G57" s="67"/>
      <c r="H57" s="73"/>
      <c r="I57" s="1"/>
    </row>
    <row r="58" spans="1:9" ht="51">
      <c r="A58" s="38" t="s">
        <v>235</v>
      </c>
      <c r="B58" s="76" t="s">
        <v>253</v>
      </c>
      <c r="C58" s="63" t="s">
        <v>667</v>
      </c>
      <c r="D58" s="71" t="s">
        <v>48</v>
      </c>
      <c r="E58" s="61" t="s">
        <v>38</v>
      </c>
      <c r="F58" s="67"/>
      <c r="G58" s="67"/>
      <c r="H58" s="73"/>
      <c r="I58" s="1"/>
    </row>
    <row r="59" spans="1:9" ht="63.75">
      <c r="A59" s="38" t="s">
        <v>251</v>
      </c>
      <c r="B59" s="75" t="s">
        <v>263</v>
      </c>
      <c r="C59" s="63" t="s">
        <v>668</v>
      </c>
      <c r="D59" s="71" t="s">
        <v>264</v>
      </c>
      <c r="E59" s="61" t="s">
        <v>38</v>
      </c>
      <c r="F59" s="67"/>
      <c r="G59" s="67"/>
      <c r="H59" s="73"/>
      <c r="I59" s="1"/>
    </row>
    <row r="60" spans="1:9" ht="51">
      <c r="A60" s="38" t="s">
        <v>252</v>
      </c>
      <c r="B60" s="75" t="s">
        <v>254</v>
      </c>
      <c r="C60" s="63" t="s">
        <v>669</v>
      </c>
      <c r="D60" s="71" t="s">
        <v>48</v>
      </c>
      <c r="E60" s="61" t="s">
        <v>38</v>
      </c>
      <c r="F60" s="67"/>
      <c r="G60" s="67"/>
      <c r="H60" s="73"/>
      <c r="I60" s="1"/>
    </row>
    <row r="61" spans="1:9" ht="51">
      <c r="A61" s="38" t="s">
        <v>255</v>
      </c>
      <c r="B61" s="76" t="s">
        <v>265</v>
      </c>
      <c r="C61" s="63" t="s">
        <v>670</v>
      </c>
      <c r="D61" s="71" t="s">
        <v>48</v>
      </c>
      <c r="E61" s="61" t="s">
        <v>38</v>
      </c>
      <c r="F61" s="67"/>
      <c r="G61" s="67"/>
      <c r="H61" s="73"/>
      <c r="I61" s="1"/>
    </row>
    <row r="62" spans="1:9" ht="63.75">
      <c r="A62" s="38" t="s">
        <v>256</v>
      </c>
      <c r="B62" s="75" t="s">
        <v>267</v>
      </c>
      <c r="C62" s="63" t="s">
        <v>671</v>
      </c>
      <c r="D62" s="71" t="s">
        <v>264</v>
      </c>
      <c r="E62" s="61" t="s">
        <v>38</v>
      </c>
      <c r="F62" s="67"/>
      <c r="G62" s="67"/>
      <c r="H62" s="73"/>
      <c r="I62" s="1"/>
    </row>
    <row r="63" spans="1:9" ht="51">
      <c r="A63" s="38" t="s">
        <v>257</v>
      </c>
      <c r="B63" s="75" t="s">
        <v>266</v>
      </c>
      <c r="C63" s="63" t="s">
        <v>672</v>
      </c>
      <c r="D63" s="71" t="s">
        <v>48</v>
      </c>
      <c r="E63" s="61" t="s">
        <v>38</v>
      </c>
      <c r="F63" s="67"/>
      <c r="G63" s="67"/>
      <c r="H63" s="73"/>
      <c r="I63" s="1"/>
    </row>
    <row r="64" spans="1:9" ht="51">
      <c r="A64" s="38" t="s">
        <v>258</v>
      </c>
      <c r="B64" s="76" t="s">
        <v>268</v>
      </c>
      <c r="C64" s="63" t="s">
        <v>673</v>
      </c>
      <c r="D64" s="71" t="s">
        <v>48</v>
      </c>
      <c r="E64" s="61" t="s">
        <v>38</v>
      </c>
      <c r="F64" s="67"/>
      <c r="G64" s="67"/>
      <c r="H64" s="73"/>
      <c r="I64" s="1"/>
    </row>
    <row r="65" spans="1:9" ht="76.5">
      <c r="A65" s="38" t="s">
        <v>259</v>
      </c>
      <c r="B65" s="75" t="s">
        <v>269</v>
      </c>
      <c r="C65" s="63" t="s">
        <v>674</v>
      </c>
      <c r="D65" s="71" t="s">
        <v>270</v>
      </c>
      <c r="E65" s="61" t="s">
        <v>38</v>
      </c>
      <c r="F65" s="67"/>
      <c r="G65" s="67"/>
      <c r="H65" s="73"/>
      <c r="I65" s="1"/>
    </row>
    <row r="66" spans="1:9" ht="51">
      <c r="A66" s="38" t="s">
        <v>260</v>
      </c>
      <c r="B66" s="75" t="s">
        <v>357</v>
      </c>
      <c r="C66" s="63" t="s">
        <v>675</v>
      </c>
      <c r="D66" s="71" t="s">
        <v>48</v>
      </c>
      <c r="E66" s="61" t="s">
        <v>38</v>
      </c>
      <c r="F66" s="67"/>
      <c r="G66" s="67"/>
      <c r="H66" s="73"/>
      <c r="I66" s="1"/>
    </row>
    <row r="67" spans="1:9" ht="51">
      <c r="A67" s="38" t="s">
        <v>261</v>
      </c>
      <c r="B67" s="76" t="s">
        <v>273</v>
      </c>
      <c r="C67" s="63" t="s">
        <v>676</v>
      </c>
      <c r="D67" s="71" t="s">
        <v>48</v>
      </c>
      <c r="E67" s="61" t="s">
        <v>38</v>
      </c>
      <c r="F67" s="67"/>
      <c r="G67" s="67"/>
      <c r="H67" s="73"/>
      <c r="I67" s="1"/>
    </row>
    <row r="68" spans="1:9" ht="76.5">
      <c r="A68" s="38" t="s">
        <v>262</v>
      </c>
      <c r="B68" s="75" t="s">
        <v>356</v>
      </c>
      <c r="C68" s="63" t="s">
        <v>677</v>
      </c>
      <c r="D68" s="71" t="s">
        <v>358</v>
      </c>
      <c r="E68" s="61" t="s">
        <v>38</v>
      </c>
      <c r="F68" s="67"/>
      <c r="G68" s="67"/>
      <c r="H68" s="73"/>
      <c r="I68" s="1"/>
    </row>
    <row r="69" spans="1:9" ht="51">
      <c r="A69" s="38" t="s">
        <v>271</v>
      </c>
      <c r="B69" s="75" t="s">
        <v>359</v>
      </c>
      <c r="C69" s="63" t="s">
        <v>678</v>
      </c>
      <c r="D69" s="71" t="s">
        <v>48</v>
      </c>
      <c r="E69" s="61" t="s">
        <v>38</v>
      </c>
      <c r="F69" s="67"/>
      <c r="G69" s="67"/>
      <c r="H69" s="73"/>
      <c r="I69" s="1"/>
    </row>
    <row r="70" spans="1:9" ht="51">
      <c r="A70" s="38" t="s">
        <v>272</v>
      </c>
      <c r="B70" s="76" t="s">
        <v>682</v>
      </c>
      <c r="C70" s="63" t="s">
        <v>687</v>
      </c>
      <c r="D70" s="71" t="s">
        <v>48</v>
      </c>
      <c r="E70" s="61" t="s">
        <v>38</v>
      </c>
      <c r="F70" s="67"/>
      <c r="G70" s="67"/>
      <c r="H70" s="73"/>
      <c r="I70" s="1"/>
    </row>
    <row r="71" spans="1:9" ht="63.75">
      <c r="A71" s="38" t="s">
        <v>679</v>
      </c>
      <c r="B71" s="75" t="s">
        <v>683</v>
      </c>
      <c r="C71" s="63" t="s">
        <v>685</v>
      </c>
      <c r="D71" s="71" t="s">
        <v>398</v>
      </c>
      <c r="E71" s="61" t="s">
        <v>38</v>
      </c>
      <c r="F71" s="67"/>
      <c r="G71" s="67"/>
      <c r="H71" s="73"/>
      <c r="I71" s="1"/>
    </row>
    <row r="72" spans="1:9" ht="51">
      <c r="A72" s="38" t="s">
        <v>680</v>
      </c>
      <c r="B72" s="75" t="s">
        <v>684</v>
      </c>
      <c r="C72" s="63" t="s">
        <v>686</v>
      </c>
      <c r="D72" s="71" t="s">
        <v>48</v>
      </c>
      <c r="E72" s="61" t="s">
        <v>38</v>
      </c>
      <c r="F72" s="67"/>
      <c r="G72" s="67"/>
      <c r="H72" s="73"/>
      <c r="I72" s="1"/>
    </row>
    <row r="73" spans="1:9" ht="38.25">
      <c r="A73" s="38" t="s">
        <v>681</v>
      </c>
      <c r="B73" s="74" t="s">
        <v>236</v>
      </c>
      <c r="C73" s="63" t="s">
        <v>237</v>
      </c>
      <c r="D73" s="71" t="s">
        <v>238</v>
      </c>
      <c r="E73" s="61" t="s">
        <v>38</v>
      </c>
      <c r="F73" s="67"/>
      <c r="G73" s="67"/>
      <c r="H73" s="73"/>
      <c r="I73" s="1"/>
    </row>
    <row r="74" spans="1:9">
      <c r="A74" s="34"/>
      <c r="B74" s="34" t="s">
        <v>368</v>
      </c>
      <c r="C74" s="35"/>
      <c r="D74" s="35"/>
      <c r="E74" s="35"/>
      <c r="F74" s="35"/>
      <c r="G74" s="35"/>
      <c r="H74" s="36"/>
      <c r="I74" s="1"/>
    </row>
    <row r="75" spans="1:9" ht="25.5">
      <c r="A75" s="38" t="s">
        <v>276</v>
      </c>
      <c r="B75" s="63" t="s">
        <v>191</v>
      </c>
      <c r="C75" s="38"/>
      <c r="D75" s="120" t="s">
        <v>133</v>
      </c>
      <c r="E75" s="61"/>
      <c r="F75" s="38"/>
      <c r="G75" s="38"/>
      <c r="H75" s="39"/>
      <c r="I75" s="1"/>
    </row>
    <row r="76" spans="1:9" ht="25.5">
      <c r="A76" s="64" t="s">
        <v>461</v>
      </c>
      <c r="B76" s="63" t="s">
        <v>192</v>
      </c>
      <c r="C76" s="38"/>
      <c r="D76" s="120" t="s">
        <v>745</v>
      </c>
      <c r="E76" s="61"/>
      <c r="F76" s="38"/>
      <c r="G76" s="38"/>
      <c r="H76" s="39"/>
      <c r="I76" s="1"/>
    </row>
    <row r="77" spans="1:9" ht="25.5">
      <c r="A77" s="64" t="s">
        <v>278</v>
      </c>
      <c r="B77" s="63" t="s">
        <v>112</v>
      </c>
      <c r="C77" s="38" t="s">
        <v>113</v>
      </c>
      <c r="D77" s="120" t="s">
        <v>63</v>
      </c>
      <c r="E77" s="61"/>
      <c r="F77" s="38"/>
      <c r="G77" s="38"/>
      <c r="H77" s="39"/>
      <c r="I77" s="1"/>
    </row>
    <row r="78" spans="1:9" ht="25.5">
      <c r="A78" s="64" t="s">
        <v>277</v>
      </c>
      <c r="B78" s="63" t="s">
        <v>397</v>
      </c>
      <c r="C78" s="38"/>
      <c r="D78" s="120" t="s">
        <v>745</v>
      </c>
      <c r="E78" s="61"/>
      <c r="F78" s="38"/>
      <c r="G78" s="38"/>
      <c r="H78" s="39"/>
      <c r="I78" s="1"/>
    </row>
    <row r="79" spans="1:9" ht="25.5">
      <c r="A79" s="124" t="s">
        <v>281</v>
      </c>
      <c r="B79" s="63" t="s">
        <v>247</v>
      </c>
      <c r="C79" s="38"/>
      <c r="D79" s="120" t="s">
        <v>745</v>
      </c>
      <c r="E79" s="61"/>
      <c r="F79" s="38"/>
      <c r="G79" s="38"/>
      <c r="H79" s="39"/>
      <c r="I79" s="1"/>
    </row>
    <row r="80" spans="1:9" ht="33.75" customHeight="1">
      <c r="A80" s="124" t="s">
        <v>279</v>
      </c>
      <c r="B80" s="122" t="s">
        <v>275</v>
      </c>
      <c r="C80" s="38"/>
      <c r="D80" s="118" t="s">
        <v>745</v>
      </c>
      <c r="E80" s="61"/>
      <c r="F80" s="38"/>
      <c r="G80" s="38"/>
      <c r="H80" s="39"/>
      <c r="I80" s="1"/>
    </row>
    <row r="81" spans="1:9" ht="37.5" customHeight="1">
      <c r="A81" s="124" t="s">
        <v>280</v>
      </c>
      <c r="B81" s="122" t="s">
        <v>194</v>
      </c>
      <c r="C81" s="38"/>
      <c r="D81" s="118" t="s">
        <v>745</v>
      </c>
      <c r="E81" s="61"/>
      <c r="F81" s="38"/>
      <c r="G81" s="38"/>
      <c r="H81" s="39"/>
      <c r="I81" s="1"/>
    </row>
    <row r="82" spans="1:9" ht="49.5" customHeight="1">
      <c r="A82" s="124" t="s">
        <v>285</v>
      </c>
      <c r="B82" s="122" t="s">
        <v>195</v>
      </c>
      <c r="C82" s="38"/>
      <c r="D82" s="120" t="s">
        <v>745</v>
      </c>
      <c r="E82" s="61"/>
      <c r="F82" s="38"/>
      <c r="G82" s="38"/>
      <c r="H82" s="39"/>
      <c r="I82" s="1"/>
    </row>
    <row r="83" spans="1:9" ht="30.75" customHeight="1">
      <c r="A83" s="124" t="s">
        <v>286</v>
      </c>
      <c r="B83" s="63" t="s">
        <v>196</v>
      </c>
      <c r="C83" s="38"/>
      <c r="D83" s="120" t="s">
        <v>745</v>
      </c>
      <c r="E83" s="61"/>
      <c r="F83" s="38"/>
      <c r="G83" s="38"/>
      <c r="H83" s="39"/>
      <c r="I83" s="1"/>
    </row>
    <row r="84" spans="1:9" ht="38.25">
      <c r="A84" s="124" t="s">
        <v>282</v>
      </c>
      <c r="B84" s="63" t="s">
        <v>126</v>
      </c>
      <c r="C84" s="38"/>
      <c r="D84" s="118" t="s">
        <v>63</v>
      </c>
      <c r="E84" s="61"/>
      <c r="F84" s="38"/>
      <c r="G84" s="38"/>
      <c r="H84" s="39"/>
      <c r="I84" s="1"/>
    </row>
    <row r="85" spans="1:9" ht="38.25">
      <c r="A85" s="124" t="s">
        <v>283</v>
      </c>
      <c r="B85" s="63" t="s">
        <v>636</v>
      </c>
      <c r="C85" s="38"/>
      <c r="D85" s="118" t="s">
        <v>63</v>
      </c>
      <c r="E85" s="61"/>
      <c r="F85" s="38"/>
      <c r="G85" s="38"/>
      <c r="H85" s="39"/>
      <c r="I85" s="1"/>
    </row>
    <row r="86" spans="1:9">
      <c r="A86" s="34"/>
      <c r="B86" s="34" t="s">
        <v>367</v>
      </c>
      <c r="C86" s="35"/>
      <c r="D86" s="35"/>
      <c r="E86" s="35"/>
      <c r="F86" s="35"/>
      <c r="G86" s="35"/>
      <c r="H86" s="36"/>
      <c r="I86" s="1"/>
    </row>
    <row r="87" spans="1:9" ht="38.25">
      <c r="A87" s="38" t="s">
        <v>287</v>
      </c>
      <c r="B87" s="67" t="s">
        <v>289</v>
      </c>
      <c r="C87" s="67" t="s">
        <v>297</v>
      </c>
      <c r="D87" s="71" t="s">
        <v>402</v>
      </c>
      <c r="E87" s="72" t="s">
        <v>38</v>
      </c>
      <c r="F87" s="67"/>
      <c r="G87" s="67"/>
      <c r="H87" s="73"/>
      <c r="I87" s="1"/>
    </row>
    <row r="88" spans="1:9" ht="102">
      <c r="A88" s="38" t="s">
        <v>288</v>
      </c>
      <c r="B88" s="74" t="s">
        <v>135</v>
      </c>
      <c r="C88" s="63" t="s">
        <v>298</v>
      </c>
      <c r="D88" s="71" t="s">
        <v>310</v>
      </c>
      <c r="E88" s="72" t="s">
        <v>38</v>
      </c>
      <c r="F88" s="67"/>
      <c r="G88" s="67"/>
      <c r="H88" s="73"/>
      <c r="I88" s="1"/>
    </row>
    <row r="89" spans="1:9" ht="99" customHeight="1">
      <c r="A89" s="38" t="s">
        <v>363</v>
      </c>
      <c r="B89" s="75" t="s">
        <v>138</v>
      </c>
      <c r="C89" s="63" t="s">
        <v>299</v>
      </c>
      <c r="D89" s="71" t="s">
        <v>311</v>
      </c>
      <c r="E89" s="61" t="s">
        <v>38</v>
      </c>
      <c r="F89" s="67"/>
      <c r="G89" s="67"/>
      <c r="H89" s="73"/>
      <c r="I89" s="1"/>
    </row>
    <row r="90" spans="1:9" ht="67.5" customHeight="1">
      <c r="A90" s="38" t="s">
        <v>362</v>
      </c>
      <c r="B90" s="76" t="s">
        <v>301</v>
      </c>
      <c r="C90" s="63" t="s">
        <v>306</v>
      </c>
      <c r="D90" s="71" t="s">
        <v>48</v>
      </c>
      <c r="E90" s="61" t="s">
        <v>38</v>
      </c>
      <c r="F90" s="67"/>
      <c r="G90" s="67"/>
      <c r="H90" s="73"/>
      <c r="I90" s="1"/>
    </row>
    <row r="91" spans="1:9" ht="67.5" customHeight="1">
      <c r="A91" s="38" t="s">
        <v>364</v>
      </c>
      <c r="B91" s="75" t="s">
        <v>300</v>
      </c>
      <c r="C91" s="63" t="s">
        <v>305</v>
      </c>
      <c r="D91" s="71" t="s">
        <v>240</v>
      </c>
      <c r="E91" s="61" t="s">
        <v>38</v>
      </c>
      <c r="F91" s="67"/>
      <c r="G91" s="67"/>
      <c r="H91" s="73"/>
      <c r="I91" s="1"/>
    </row>
    <row r="92" spans="1:9" ht="51">
      <c r="A92" s="38" t="s">
        <v>365</v>
      </c>
      <c r="B92" s="75" t="s">
        <v>302</v>
      </c>
      <c r="C92" s="63" t="s">
        <v>303</v>
      </c>
      <c r="D92" s="71" t="s">
        <v>48</v>
      </c>
      <c r="E92" s="61" t="s">
        <v>38</v>
      </c>
      <c r="F92" s="67"/>
      <c r="G92" s="67"/>
      <c r="H92" s="65"/>
      <c r="I92" s="1"/>
    </row>
    <row r="93" spans="1:9" ht="79.5" customHeight="1">
      <c r="A93" s="38" t="s">
        <v>366</v>
      </c>
      <c r="B93" s="76" t="s">
        <v>146</v>
      </c>
      <c r="C93" s="63" t="s">
        <v>462</v>
      </c>
      <c r="D93" s="71" t="s">
        <v>48</v>
      </c>
      <c r="E93" s="61" t="s">
        <v>38</v>
      </c>
      <c r="F93" s="67"/>
      <c r="G93" s="67"/>
      <c r="H93" s="73"/>
      <c r="I93" s="1"/>
    </row>
    <row r="94" spans="1:9" ht="79.5" customHeight="1">
      <c r="A94" s="38" t="s">
        <v>463</v>
      </c>
      <c r="B94" s="75" t="s">
        <v>145</v>
      </c>
      <c r="C94" s="63" t="s">
        <v>309</v>
      </c>
      <c r="D94" s="71" t="s">
        <v>121</v>
      </c>
      <c r="E94" s="61" t="s">
        <v>38</v>
      </c>
      <c r="F94" s="67"/>
      <c r="G94" s="67"/>
      <c r="H94" s="73"/>
      <c r="I94" s="1"/>
    </row>
    <row r="95" spans="1:9" ht="51">
      <c r="A95" s="38" t="s">
        <v>304</v>
      </c>
      <c r="B95" s="75" t="s">
        <v>144</v>
      </c>
      <c r="C95" s="63" t="s">
        <v>320</v>
      </c>
      <c r="D95" s="71" t="s">
        <v>48</v>
      </c>
      <c r="E95" s="61" t="s">
        <v>38</v>
      </c>
      <c r="F95" s="67"/>
      <c r="G95" s="67"/>
      <c r="H95" s="73"/>
      <c r="I95" s="1"/>
    </row>
    <row r="96" spans="1:9" ht="51">
      <c r="A96" s="38" t="s">
        <v>307</v>
      </c>
      <c r="B96" s="76" t="s">
        <v>143</v>
      </c>
      <c r="C96" s="63" t="s">
        <v>321</v>
      </c>
      <c r="D96" s="71" t="s">
        <v>48</v>
      </c>
      <c r="E96" s="61" t="s">
        <v>38</v>
      </c>
      <c r="F96" s="67"/>
      <c r="G96" s="67"/>
      <c r="H96" s="73"/>
      <c r="I96" s="1"/>
    </row>
    <row r="97" spans="1:9" ht="63.75">
      <c r="A97" s="38" t="s">
        <v>308</v>
      </c>
      <c r="B97" s="75" t="s">
        <v>142</v>
      </c>
      <c r="C97" s="63" t="s">
        <v>319</v>
      </c>
      <c r="D97" s="71" t="s">
        <v>50</v>
      </c>
      <c r="E97" s="61" t="s">
        <v>38</v>
      </c>
      <c r="F97" s="67"/>
      <c r="G97" s="67"/>
      <c r="H97" s="73"/>
      <c r="I97" s="1"/>
    </row>
    <row r="98" spans="1:9" ht="51">
      <c r="A98" s="38" t="s">
        <v>376</v>
      </c>
      <c r="B98" s="75" t="s">
        <v>148</v>
      </c>
      <c r="C98" s="63" t="s">
        <v>318</v>
      </c>
      <c r="D98" s="71" t="s">
        <v>48</v>
      </c>
      <c r="E98" s="61" t="s">
        <v>38</v>
      </c>
      <c r="F98" s="67"/>
      <c r="G98" s="67"/>
      <c r="H98" s="73"/>
      <c r="I98" s="1"/>
    </row>
    <row r="99" spans="1:9" ht="51">
      <c r="A99" s="38" t="s">
        <v>296</v>
      </c>
      <c r="B99" s="76" t="s">
        <v>688</v>
      </c>
      <c r="C99" s="63" t="s">
        <v>690</v>
      </c>
      <c r="D99" s="71" t="s">
        <v>48</v>
      </c>
      <c r="E99" s="61" t="s">
        <v>38</v>
      </c>
      <c r="F99" s="67"/>
      <c r="G99" s="67"/>
      <c r="H99" s="73"/>
      <c r="I99" s="1"/>
    </row>
    <row r="100" spans="1:9" ht="51">
      <c r="A100" s="38" t="s">
        <v>294</v>
      </c>
      <c r="B100" s="75" t="s">
        <v>692</v>
      </c>
      <c r="C100" s="63" t="s">
        <v>693</v>
      </c>
      <c r="D100" s="71" t="s">
        <v>48</v>
      </c>
      <c r="E100" s="61" t="s">
        <v>38</v>
      </c>
      <c r="F100" s="67"/>
      <c r="G100" s="67"/>
      <c r="H100" s="73"/>
      <c r="I100" s="1"/>
    </row>
    <row r="101" spans="1:9" ht="63.75">
      <c r="A101" s="38" t="s">
        <v>295</v>
      </c>
      <c r="B101" s="75" t="s">
        <v>689</v>
      </c>
      <c r="C101" s="63" t="s">
        <v>691</v>
      </c>
      <c r="D101" s="71" t="s">
        <v>398</v>
      </c>
      <c r="E101" s="61" t="s">
        <v>38</v>
      </c>
      <c r="F101" s="67"/>
      <c r="G101" s="67"/>
      <c r="H101" s="73"/>
      <c r="I101" s="1"/>
    </row>
    <row r="102" spans="1:9" ht="51">
      <c r="A102" s="38" t="s">
        <v>291</v>
      </c>
      <c r="B102" s="76" t="s">
        <v>329</v>
      </c>
      <c r="C102" s="63" t="s">
        <v>323</v>
      </c>
      <c r="D102" s="71" t="s">
        <v>48</v>
      </c>
      <c r="E102" s="61" t="s">
        <v>38</v>
      </c>
      <c r="F102" s="67"/>
      <c r="G102" s="67"/>
      <c r="H102" s="73"/>
      <c r="I102" s="1"/>
    </row>
    <row r="103" spans="1:9" ht="63.75">
      <c r="A103" s="38" t="s">
        <v>292</v>
      </c>
      <c r="B103" s="75" t="s">
        <v>328</v>
      </c>
      <c r="C103" s="63" t="s">
        <v>324</v>
      </c>
      <c r="D103" s="71" t="s">
        <v>369</v>
      </c>
      <c r="E103" s="61" t="s">
        <v>38</v>
      </c>
      <c r="F103" s="67"/>
      <c r="G103" s="67"/>
      <c r="H103" s="73"/>
      <c r="I103" s="1"/>
    </row>
    <row r="104" spans="1:9" ht="51">
      <c r="A104" s="38" t="s">
        <v>377</v>
      </c>
      <c r="B104" s="75" t="s">
        <v>327</v>
      </c>
      <c r="C104" s="63" t="s">
        <v>325</v>
      </c>
      <c r="D104" s="71" t="s">
        <v>48</v>
      </c>
      <c r="E104" s="61" t="s">
        <v>38</v>
      </c>
      <c r="F104" s="67"/>
      <c r="G104" s="67"/>
      <c r="H104" s="73"/>
      <c r="I104" s="1"/>
    </row>
    <row r="105" spans="1:9" ht="51">
      <c r="A105" s="38" t="s">
        <v>312</v>
      </c>
      <c r="B105" s="76" t="s">
        <v>326</v>
      </c>
      <c r="C105" s="63" t="s">
        <v>330</v>
      </c>
      <c r="D105" s="71" t="s">
        <v>48</v>
      </c>
      <c r="E105" s="61" t="s">
        <v>38</v>
      </c>
      <c r="F105" s="67"/>
      <c r="G105" s="67"/>
      <c r="H105" s="73"/>
      <c r="I105" s="1"/>
    </row>
    <row r="106" spans="1:9" ht="76.5">
      <c r="A106" s="38" t="s">
        <v>313</v>
      </c>
      <c r="B106" s="75" t="s">
        <v>371</v>
      </c>
      <c r="C106" s="63" t="s">
        <v>372</v>
      </c>
      <c r="D106" s="71" t="s">
        <v>370</v>
      </c>
      <c r="E106" s="61" t="s">
        <v>38</v>
      </c>
      <c r="F106" s="67"/>
      <c r="G106" s="67"/>
      <c r="H106" s="73"/>
      <c r="I106" s="1"/>
    </row>
    <row r="107" spans="1:9" ht="51">
      <c r="A107" s="38" t="s">
        <v>314</v>
      </c>
      <c r="B107" s="75" t="s">
        <v>708</v>
      </c>
      <c r="C107" s="63" t="s">
        <v>373</v>
      </c>
      <c r="D107" s="71" t="s">
        <v>48</v>
      </c>
      <c r="E107" s="61" t="s">
        <v>38</v>
      </c>
      <c r="F107" s="67"/>
      <c r="G107" s="67"/>
      <c r="H107" s="73"/>
      <c r="I107" s="1"/>
    </row>
    <row r="108" spans="1:9" ht="51">
      <c r="A108" s="38" t="s">
        <v>315</v>
      </c>
      <c r="B108" s="76" t="s">
        <v>273</v>
      </c>
      <c r="C108" s="63" t="s">
        <v>332</v>
      </c>
      <c r="D108" s="71" t="s">
        <v>48</v>
      </c>
      <c r="E108" s="61" t="s">
        <v>38</v>
      </c>
      <c r="F108" s="67"/>
      <c r="G108" s="67"/>
      <c r="H108" s="73"/>
      <c r="I108" s="1"/>
    </row>
    <row r="109" spans="1:9" ht="76.5">
      <c r="A109" s="38" t="s">
        <v>316</v>
      </c>
      <c r="B109" s="75" t="s">
        <v>356</v>
      </c>
      <c r="C109" s="63" t="s">
        <v>374</v>
      </c>
      <c r="D109" s="71" t="s">
        <v>274</v>
      </c>
      <c r="E109" s="61" t="s">
        <v>38</v>
      </c>
      <c r="F109" s="67"/>
      <c r="G109" s="67"/>
      <c r="H109" s="73"/>
      <c r="I109" s="1"/>
    </row>
    <row r="110" spans="1:9" ht="51">
      <c r="A110" s="38" t="s">
        <v>317</v>
      </c>
      <c r="B110" s="75" t="s">
        <v>359</v>
      </c>
      <c r="C110" s="63" t="s">
        <v>375</v>
      </c>
      <c r="D110" s="71" t="s">
        <v>48</v>
      </c>
      <c r="E110" s="61" t="s">
        <v>38</v>
      </c>
      <c r="F110" s="67"/>
      <c r="G110" s="67"/>
      <c r="H110" s="73"/>
      <c r="I110" s="1"/>
    </row>
    <row r="111" spans="1:9" ht="38.25">
      <c r="A111" s="38" t="s">
        <v>694</v>
      </c>
      <c r="B111" s="74" t="s">
        <v>403</v>
      </c>
      <c r="C111" s="63" t="s">
        <v>695</v>
      </c>
      <c r="D111" s="71" t="s">
        <v>337</v>
      </c>
      <c r="E111" s="61" t="s">
        <v>38</v>
      </c>
      <c r="F111" s="67"/>
      <c r="G111" s="67"/>
      <c r="H111" s="73"/>
      <c r="I111" s="1"/>
    </row>
    <row r="112" spans="1:9">
      <c r="A112" s="68"/>
      <c r="B112" s="68" t="s">
        <v>400</v>
      </c>
      <c r="C112" s="69"/>
      <c r="D112" s="69"/>
      <c r="E112" s="69"/>
      <c r="F112" s="69"/>
      <c r="G112" s="69"/>
      <c r="H112" s="70"/>
      <c r="I112" s="1"/>
    </row>
    <row r="113" spans="1:9" ht="38.25">
      <c r="A113" s="38" t="s">
        <v>293</v>
      </c>
      <c r="B113" s="74" t="s">
        <v>336</v>
      </c>
      <c r="C113" s="63" t="s">
        <v>331</v>
      </c>
      <c r="D113" s="71" t="s">
        <v>171</v>
      </c>
      <c r="E113" s="61" t="s">
        <v>38</v>
      </c>
      <c r="F113" s="67"/>
      <c r="G113" s="67"/>
      <c r="H113" s="73"/>
      <c r="I113" s="1"/>
    </row>
    <row r="114" spans="1:9">
      <c r="A114" s="68"/>
      <c r="B114" s="68" t="s">
        <v>401</v>
      </c>
      <c r="C114" s="69"/>
      <c r="D114" s="69"/>
      <c r="E114" s="69"/>
      <c r="F114" s="69"/>
      <c r="G114" s="69"/>
      <c r="H114" s="70"/>
      <c r="I114" s="1"/>
    </row>
    <row r="115" spans="1:9" ht="63.75">
      <c r="A115" s="38" t="s">
        <v>290</v>
      </c>
      <c r="B115" s="74" t="s">
        <v>333</v>
      </c>
      <c r="C115" s="63" t="s">
        <v>738</v>
      </c>
      <c r="D115" s="71" t="s">
        <v>175</v>
      </c>
      <c r="E115" s="61" t="s">
        <v>38</v>
      </c>
      <c r="F115" s="67"/>
      <c r="G115" s="67"/>
      <c r="H115" s="73"/>
      <c r="I115" s="1"/>
    </row>
    <row r="116" spans="1:9" ht="51">
      <c r="A116" s="38" t="s">
        <v>709</v>
      </c>
      <c r="B116" s="74" t="s">
        <v>334</v>
      </c>
      <c r="C116" s="63" t="s">
        <v>335</v>
      </c>
      <c r="D116" s="71" t="s">
        <v>634</v>
      </c>
      <c r="E116" s="61" t="s">
        <v>38</v>
      </c>
      <c r="F116" s="67"/>
      <c r="G116" s="67"/>
      <c r="H116" s="73"/>
      <c r="I116" s="1"/>
    </row>
  </sheetData>
  <mergeCells count="7">
    <mergeCell ref="A15:A25"/>
    <mergeCell ref="B15:B25"/>
    <mergeCell ref="B2:F2"/>
    <mergeCell ref="B3:F3"/>
    <mergeCell ref="B4:F4"/>
    <mergeCell ref="E5:F5"/>
    <mergeCell ref="E6:F6"/>
  </mergeCells>
  <dataValidations count="1">
    <dataValidation type="list" allowBlank="1" showErrorMessage="1" sqref="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F65554:F65557 JB65556:JB65559 SX65556:SX65559 ACT65556:ACT65559 AMP65556:AMP65559 AWL65556:AWL65559 BGH65556:BGH65559 BQD65556:BQD65559 BZZ65556:BZZ65559 CJV65556:CJV65559 CTR65556:CTR65559 DDN65556:DDN65559 DNJ65556:DNJ65559 DXF65556:DXF65559 EHB65556:EHB65559 EQX65556:EQX65559 FAT65556:FAT65559 FKP65556:FKP65559 FUL65556:FUL65559 GEH65556:GEH65559 GOD65556:GOD65559 GXZ65556:GXZ65559 HHV65556:HHV65559 HRR65556:HRR65559 IBN65556:IBN65559 ILJ65556:ILJ65559 IVF65556:IVF65559 JFB65556:JFB65559 JOX65556:JOX65559 JYT65556:JYT65559 KIP65556:KIP65559 KSL65556:KSL65559 LCH65556:LCH65559 LMD65556:LMD65559 LVZ65556:LVZ65559 MFV65556:MFV65559 MPR65556:MPR65559 MZN65556:MZN65559 NJJ65556:NJJ65559 NTF65556:NTF65559 ODB65556:ODB65559 OMX65556:OMX65559 OWT65556:OWT65559 PGP65556:PGP65559 PQL65556:PQL65559 QAH65556:QAH65559 QKD65556:QKD65559 QTZ65556:QTZ65559 RDV65556:RDV65559 RNR65556:RNR65559 RXN65556:RXN65559 SHJ65556:SHJ65559 SRF65556:SRF65559 TBB65556:TBB65559 TKX65556:TKX65559 TUT65556:TUT65559 UEP65556:UEP65559 UOL65556:UOL65559 UYH65556:UYH65559 VID65556:VID65559 VRZ65556:VRZ65559 WBV65556:WBV65559 WLR65556:WLR65559 WVN65556:WVN65559 F131090:F131093 JB131092:JB131095 SX131092:SX131095 ACT131092:ACT131095 AMP131092:AMP131095 AWL131092:AWL131095 BGH131092:BGH131095 BQD131092:BQD131095 BZZ131092:BZZ131095 CJV131092:CJV131095 CTR131092:CTR131095 DDN131092:DDN131095 DNJ131092:DNJ131095 DXF131092:DXF131095 EHB131092:EHB131095 EQX131092:EQX131095 FAT131092:FAT131095 FKP131092:FKP131095 FUL131092:FUL131095 GEH131092:GEH131095 GOD131092:GOD131095 GXZ131092:GXZ131095 HHV131092:HHV131095 HRR131092:HRR131095 IBN131092:IBN131095 ILJ131092:ILJ131095 IVF131092:IVF131095 JFB131092:JFB131095 JOX131092:JOX131095 JYT131092:JYT131095 KIP131092:KIP131095 KSL131092:KSL131095 LCH131092:LCH131095 LMD131092:LMD131095 LVZ131092:LVZ131095 MFV131092:MFV131095 MPR131092:MPR131095 MZN131092:MZN131095 NJJ131092:NJJ131095 NTF131092:NTF131095 ODB131092:ODB131095 OMX131092:OMX131095 OWT131092:OWT131095 PGP131092:PGP131095 PQL131092:PQL131095 QAH131092:QAH131095 QKD131092:QKD131095 QTZ131092:QTZ131095 RDV131092:RDV131095 RNR131092:RNR131095 RXN131092:RXN131095 SHJ131092:SHJ131095 SRF131092:SRF131095 TBB131092:TBB131095 TKX131092:TKX131095 TUT131092:TUT131095 UEP131092:UEP131095 UOL131092:UOL131095 UYH131092:UYH131095 VID131092:VID131095 VRZ131092:VRZ131095 WBV131092:WBV131095 WLR131092:WLR131095 WVN131092:WVN131095 F196626:F196629 JB196628:JB196631 SX196628:SX196631 ACT196628:ACT196631 AMP196628:AMP196631 AWL196628:AWL196631 BGH196628:BGH196631 BQD196628:BQD196631 BZZ196628:BZZ196631 CJV196628:CJV196631 CTR196628:CTR196631 DDN196628:DDN196631 DNJ196628:DNJ196631 DXF196628:DXF196631 EHB196628:EHB196631 EQX196628:EQX196631 FAT196628:FAT196631 FKP196628:FKP196631 FUL196628:FUL196631 GEH196628:GEH196631 GOD196628:GOD196631 GXZ196628:GXZ196631 HHV196628:HHV196631 HRR196628:HRR196631 IBN196628:IBN196631 ILJ196628:ILJ196631 IVF196628:IVF196631 JFB196628:JFB196631 JOX196628:JOX196631 JYT196628:JYT196631 KIP196628:KIP196631 KSL196628:KSL196631 LCH196628:LCH196631 LMD196628:LMD196631 LVZ196628:LVZ196631 MFV196628:MFV196631 MPR196628:MPR196631 MZN196628:MZN196631 NJJ196628:NJJ196631 NTF196628:NTF196631 ODB196628:ODB196631 OMX196628:OMX196631 OWT196628:OWT196631 PGP196628:PGP196631 PQL196628:PQL196631 QAH196628:QAH196631 QKD196628:QKD196631 QTZ196628:QTZ196631 RDV196628:RDV196631 RNR196628:RNR196631 RXN196628:RXN196631 SHJ196628:SHJ196631 SRF196628:SRF196631 TBB196628:TBB196631 TKX196628:TKX196631 TUT196628:TUT196631 UEP196628:UEP196631 UOL196628:UOL196631 UYH196628:UYH196631 VID196628:VID196631 VRZ196628:VRZ196631 WBV196628:WBV196631 WLR196628:WLR196631 WVN196628:WVN196631 F262162:F262165 JB262164:JB262167 SX262164:SX262167 ACT262164:ACT262167 AMP262164:AMP262167 AWL262164:AWL262167 BGH262164:BGH262167 BQD262164:BQD262167 BZZ262164:BZZ262167 CJV262164:CJV262167 CTR262164:CTR262167 DDN262164:DDN262167 DNJ262164:DNJ262167 DXF262164:DXF262167 EHB262164:EHB262167 EQX262164:EQX262167 FAT262164:FAT262167 FKP262164:FKP262167 FUL262164:FUL262167 GEH262164:GEH262167 GOD262164:GOD262167 GXZ262164:GXZ262167 HHV262164:HHV262167 HRR262164:HRR262167 IBN262164:IBN262167 ILJ262164:ILJ262167 IVF262164:IVF262167 JFB262164:JFB262167 JOX262164:JOX262167 JYT262164:JYT262167 KIP262164:KIP262167 KSL262164:KSL262167 LCH262164:LCH262167 LMD262164:LMD262167 LVZ262164:LVZ262167 MFV262164:MFV262167 MPR262164:MPR262167 MZN262164:MZN262167 NJJ262164:NJJ262167 NTF262164:NTF262167 ODB262164:ODB262167 OMX262164:OMX262167 OWT262164:OWT262167 PGP262164:PGP262167 PQL262164:PQL262167 QAH262164:QAH262167 QKD262164:QKD262167 QTZ262164:QTZ262167 RDV262164:RDV262167 RNR262164:RNR262167 RXN262164:RXN262167 SHJ262164:SHJ262167 SRF262164:SRF262167 TBB262164:TBB262167 TKX262164:TKX262167 TUT262164:TUT262167 UEP262164:UEP262167 UOL262164:UOL262167 UYH262164:UYH262167 VID262164:VID262167 VRZ262164:VRZ262167 WBV262164:WBV262167 WLR262164:WLR262167 WVN262164:WVN262167 F327698:F327701 JB327700:JB327703 SX327700:SX327703 ACT327700:ACT327703 AMP327700:AMP327703 AWL327700:AWL327703 BGH327700:BGH327703 BQD327700:BQD327703 BZZ327700:BZZ327703 CJV327700:CJV327703 CTR327700:CTR327703 DDN327700:DDN327703 DNJ327700:DNJ327703 DXF327700:DXF327703 EHB327700:EHB327703 EQX327700:EQX327703 FAT327700:FAT327703 FKP327700:FKP327703 FUL327700:FUL327703 GEH327700:GEH327703 GOD327700:GOD327703 GXZ327700:GXZ327703 HHV327700:HHV327703 HRR327700:HRR327703 IBN327700:IBN327703 ILJ327700:ILJ327703 IVF327700:IVF327703 JFB327700:JFB327703 JOX327700:JOX327703 JYT327700:JYT327703 KIP327700:KIP327703 KSL327700:KSL327703 LCH327700:LCH327703 LMD327700:LMD327703 LVZ327700:LVZ327703 MFV327700:MFV327703 MPR327700:MPR327703 MZN327700:MZN327703 NJJ327700:NJJ327703 NTF327700:NTF327703 ODB327700:ODB327703 OMX327700:OMX327703 OWT327700:OWT327703 PGP327700:PGP327703 PQL327700:PQL327703 QAH327700:QAH327703 QKD327700:QKD327703 QTZ327700:QTZ327703 RDV327700:RDV327703 RNR327700:RNR327703 RXN327700:RXN327703 SHJ327700:SHJ327703 SRF327700:SRF327703 TBB327700:TBB327703 TKX327700:TKX327703 TUT327700:TUT327703 UEP327700:UEP327703 UOL327700:UOL327703 UYH327700:UYH327703 VID327700:VID327703 VRZ327700:VRZ327703 WBV327700:WBV327703 WLR327700:WLR327703 WVN327700:WVN327703 F393234:F393237 JB393236:JB393239 SX393236:SX393239 ACT393236:ACT393239 AMP393236:AMP393239 AWL393236:AWL393239 BGH393236:BGH393239 BQD393236:BQD393239 BZZ393236:BZZ393239 CJV393236:CJV393239 CTR393236:CTR393239 DDN393236:DDN393239 DNJ393236:DNJ393239 DXF393236:DXF393239 EHB393236:EHB393239 EQX393236:EQX393239 FAT393236:FAT393239 FKP393236:FKP393239 FUL393236:FUL393239 GEH393236:GEH393239 GOD393236:GOD393239 GXZ393236:GXZ393239 HHV393236:HHV393239 HRR393236:HRR393239 IBN393236:IBN393239 ILJ393236:ILJ393239 IVF393236:IVF393239 JFB393236:JFB393239 JOX393236:JOX393239 JYT393236:JYT393239 KIP393236:KIP393239 KSL393236:KSL393239 LCH393236:LCH393239 LMD393236:LMD393239 LVZ393236:LVZ393239 MFV393236:MFV393239 MPR393236:MPR393239 MZN393236:MZN393239 NJJ393236:NJJ393239 NTF393236:NTF393239 ODB393236:ODB393239 OMX393236:OMX393239 OWT393236:OWT393239 PGP393236:PGP393239 PQL393236:PQL393239 QAH393236:QAH393239 QKD393236:QKD393239 QTZ393236:QTZ393239 RDV393236:RDV393239 RNR393236:RNR393239 RXN393236:RXN393239 SHJ393236:SHJ393239 SRF393236:SRF393239 TBB393236:TBB393239 TKX393236:TKX393239 TUT393236:TUT393239 UEP393236:UEP393239 UOL393236:UOL393239 UYH393236:UYH393239 VID393236:VID393239 VRZ393236:VRZ393239 WBV393236:WBV393239 WLR393236:WLR393239 WVN393236:WVN393239 F458770:F458773 JB458772:JB458775 SX458772:SX458775 ACT458772:ACT458775 AMP458772:AMP458775 AWL458772:AWL458775 BGH458772:BGH458775 BQD458772:BQD458775 BZZ458772:BZZ458775 CJV458772:CJV458775 CTR458772:CTR458775 DDN458772:DDN458775 DNJ458772:DNJ458775 DXF458772:DXF458775 EHB458772:EHB458775 EQX458772:EQX458775 FAT458772:FAT458775 FKP458772:FKP458775 FUL458772:FUL458775 GEH458772:GEH458775 GOD458772:GOD458775 GXZ458772:GXZ458775 HHV458772:HHV458775 HRR458772:HRR458775 IBN458772:IBN458775 ILJ458772:ILJ458775 IVF458772:IVF458775 JFB458772:JFB458775 JOX458772:JOX458775 JYT458772:JYT458775 KIP458772:KIP458775 KSL458772:KSL458775 LCH458772:LCH458775 LMD458772:LMD458775 LVZ458772:LVZ458775 MFV458772:MFV458775 MPR458772:MPR458775 MZN458772:MZN458775 NJJ458772:NJJ458775 NTF458772:NTF458775 ODB458772:ODB458775 OMX458772:OMX458775 OWT458772:OWT458775 PGP458772:PGP458775 PQL458772:PQL458775 QAH458772:QAH458775 QKD458772:QKD458775 QTZ458772:QTZ458775 RDV458772:RDV458775 RNR458772:RNR458775 RXN458772:RXN458775 SHJ458772:SHJ458775 SRF458772:SRF458775 TBB458772:TBB458775 TKX458772:TKX458775 TUT458772:TUT458775 UEP458772:UEP458775 UOL458772:UOL458775 UYH458772:UYH458775 VID458772:VID458775 VRZ458772:VRZ458775 WBV458772:WBV458775 WLR458772:WLR458775 WVN458772:WVN458775 F524306:F524309 JB524308:JB524311 SX524308:SX524311 ACT524308:ACT524311 AMP524308:AMP524311 AWL524308:AWL524311 BGH524308:BGH524311 BQD524308:BQD524311 BZZ524308:BZZ524311 CJV524308:CJV524311 CTR524308:CTR524311 DDN524308:DDN524311 DNJ524308:DNJ524311 DXF524308:DXF524311 EHB524308:EHB524311 EQX524308:EQX524311 FAT524308:FAT524311 FKP524308:FKP524311 FUL524308:FUL524311 GEH524308:GEH524311 GOD524308:GOD524311 GXZ524308:GXZ524311 HHV524308:HHV524311 HRR524308:HRR524311 IBN524308:IBN524311 ILJ524308:ILJ524311 IVF524308:IVF524311 JFB524308:JFB524311 JOX524308:JOX524311 JYT524308:JYT524311 KIP524308:KIP524311 KSL524308:KSL524311 LCH524308:LCH524311 LMD524308:LMD524311 LVZ524308:LVZ524311 MFV524308:MFV524311 MPR524308:MPR524311 MZN524308:MZN524311 NJJ524308:NJJ524311 NTF524308:NTF524311 ODB524308:ODB524311 OMX524308:OMX524311 OWT524308:OWT524311 PGP524308:PGP524311 PQL524308:PQL524311 QAH524308:QAH524311 QKD524308:QKD524311 QTZ524308:QTZ524311 RDV524308:RDV524311 RNR524308:RNR524311 RXN524308:RXN524311 SHJ524308:SHJ524311 SRF524308:SRF524311 TBB524308:TBB524311 TKX524308:TKX524311 TUT524308:TUT524311 UEP524308:UEP524311 UOL524308:UOL524311 UYH524308:UYH524311 VID524308:VID524311 VRZ524308:VRZ524311 WBV524308:WBV524311 WLR524308:WLR524311 WVN524308:WVN524311 F589842:F589845 JB589844:JB589847 SX589844:SX589847 ACT589844:ACT589847 AMP589844:AMP589847 AWL589844:AWL589847 BGH589844:BGH589847 BQD589844:BQD589847 BZZ589844:BZZ589847 CJV589844:CJV589847 CTR589844:CTR589847 DDN589844:DDN589847 DNJ589844:DNJ589847 DXF589844:DXF589847 EHB589844:EHB589847 EQX589844:EQX589847 FAT589844:FAT589847 FKP589844:FKP589847 FUL589844:FUL589847 GEH589844:GEH589847 GOD589844:GOD589847 GXZ589844:GXZ589847 HHV589844:HHV589847 HRR589844:HRR589847 IBN589844:IBN589847 ILJ589844:ILJ589847 IVF589844:IVF589847 JFB589844:JFB589847 JOX589844:JOX589847 JYT589844:JYT589847 KIP589844:KIP589847 KSL589844:KSL589847 LCH589844:LCH589847 LMD589844:LMD589847 LVZ589844:LVZ589847 MFV589844:MFV589847 MPR589844:MPR589847 MZN589844:MZN589847 NJJ589844:NJJ589847 NTF589844:NTF589847 ODB589844:ODB589847 OMX589844:OMX589847 OWT589844:OWT589847 PGP589844:PGP589847 PQL589844:PQL589847 QAH589844:QAH589847 QKD589844:QKD589847 QTZ589844:QTZ589847 RDV589844:RDV589847 RNR589844:RNR589847 RXN589844:RXN589847 SHJ589844:SHJ589847 SRF589844:SRF589847 TBB589844:TBB589847 TKX589844:TKX589847 TUT589844:TUT589847 UEP589844:UEP589847 UOL589844:UOL589847 UYH589844:UYH589847 VID589844:VID589847 VRZ589844:VRZ589847 WBV589844:WBV589847 WLR589844:WLR589847 WVN589844:WVN589847 F655378:F655381 JB655380:JB655383 SX655380:SX655383 ACT655380:ACT655383 AMP655380:AMP655383 AWL655380:AWL655383 BGH655380:BGH655383 BQD655380:BQD655383 BZZ655380:BZZ655383 CJV655380:CJV655383 CTR655380:CTR655383 DDN655380:DDN655383 DNJ655380:DNJ655383 DXF655380:DXF655383 EHB655380:EHB655383 EQX655380:EQX655383 FAT655380:FAT655383 FKP655380:FKP655383 FUL655380:FUL655383 GEH655380:GEH655383 GOD655380:GOD655383 GXZ655380:GXZ655383 HHV655380:HHV655383 HRR655380:HRR655383 IBN655380:IBN655383 ILJ655380:ILJ655383 IVF655380:IVF655383 JFB655380:JFB655383 JOX655380:JOX655383 JYT655380:JYT655383 KIP655380:KIP655383 KSL655380:KSL655383 LCH655380:LCH655383 LMD655380:LMD655383 LVZ655380:LVZ655383 MFV655380:MFV655383 MPR655380:MPR655383 MZN655380:MZN655383 NJJ655380:NJJ655383 NTF655380:NTF655383 ODB655380:ODB655383 OMX655380:OMX655383 OWT655380:OWT655383 PGP655380:PGP655383 PQL655380:PQL655383 QAH655380:QAH655383 QKD655380:QKD655383 QTZ655380:QTZ655383 RDV655380:RDV655383 RNR655380:RNR655383 RXN655380:RXN655383 SHJ655380:SHJ655383 SRF655380:SRF655383 TBB655380:TBB655383 TKX655380:TKX655383 TUT655380:TUT655383 UEP655380:UEP655383 UOL655380:UOL655383 UYH655380:UYH655383 VID655380:VID655383 VRZ655380:VRZ655383 WBV655380:WBV655383 WLR655380:WLR655383 WVN655380:WVN655383 F720914:F720917 JB720916:JB720919 SX720916:SX720919 ACT720916:ACT720919 AMP720916:AMP720919 AWL720916:AWL720919 BGH720916:BGH720919 BQD720916:BQD720919 BZZ720916:BZZ720919 CJV720916:CJV720919 CTR720916:CTR720919 DDN720916:DDN720919 DNJ720916:DNJ720919 DXF720916:DXF720919 EHB720916:EHB720919 EQX720916:EQX720919 FAT720916:FAT720919 FKP720916:FKP720919 FUL720916:FUL720919 GEH720916:GEH720919 GOD720916:GOD720919 GXZ720916:GXZ720919 HHV720916:HHV720919 HRR720916:HRR720919 IBN720916:IBN720919 ILJ720916:ILJ720919 IVF720916:IVF720919 JFB720916:JFB720919 JOX720916:JOX720919 JYT720916:JYT720919 KIP720916:KIP720919 KSL720916:KSL720919 LCH720916:LCH720919 LMD720916:LMD720919 LVZ720916:LVZ720919 MFV720916:MFV720919 MPR720916:MPR720919 MZN720916:MZN720919 NJJ720916:NJJ720919 NTF720916:NTF720919 ODB720916:ODB720919 OMX720916:OMX720919 OWT720916:OWT720919 PGP720916:PGP720919 PQL720916:PQL720919 QAH720916:QAH720919 QKD720916:QKD720919 QTZ720916:QTZ720919 RDV720916:RDV720919 RNR720916:RNR720919 RXN720916:RXN720919 SHJ720916:SHJ720919 SRF720916:SRF720919 TBB720916:TBB720919 TKX720916:TKX720919 TUT720916:TUT720919 UEP720916:UEP720919 UOL720916:UOL720919 UYH720916:UYH720919 VID720916:VID720919 VRZ720916:VRZ720919 WBV720916:WBV720919 WLR720916:WLR720919 WVN720916:WVN720919 F786450:F786453 JB786452:JB786455 SX786452:SX786455 ACT786452:ACT786455 AMP786452:AMP786455 AWL786452:AWL786455 BGH786452:BGH786455 BQD786452:BQD786455 BZZ786452:BZZ786455 CJV786452:CJV786455 CTR786452:CTR786455 DDN786452:DDN786455 DNJ786452:DNJ786455 DXF786452:DXF786455 EHB786452:EHB786455 EQX786452:EQX786455 FAT786452:FAT786455 FKP786452:FKP786455 FUL786452:FUL786455 GEH786452:GEH786455 GOD786452:GOD786455 GXZ786452:GXZ786455 HHV786452:HHV786455 HRR786452:HRR786455 IBN786452:IBN786455 ILJ786452:ILJ786455 IVF786452:IVF786455 JFB786452:JFB786455 JOX786452:JOX786455 JYT786452:JYT786455 KIP786452:KIP786455 KSL786452:KSL786455 LCH786452:LCH786455 LMD786452:LMD786455 LVZ786452:LVZ786455 MFV786452:MFV786455 MPR786452:MPR786455 MZN786452:MZN786455 NJJ786452:NJJ786455 NTF786452:NTF786455 ODB786452:ODB786455 OMX786452:OMX786455 OWT786452:OWT786455 PGP786452:PGP786455 PQL786452:PQL786455 QAH786452:QAH786455 QKD786452:QKD786455 QTZ786452:QTZ786455 RDV786452:RDV786455 RNR786452:RNR786455 RXN786452:RXN786455 SHJ786452:SHJ786455 SRF786452:SRF786455 TBB786452:TBB786455 TKX786452:TKX786455 TUT786452:TUT786455 UEP786452:UEP786455 UOL786452:UOL786455 UYH786452:UYH786455 VID786452:VID786455 VRZ786452:VRZ786455 WBV786452:WBV786455 WLR786452:WLR786455 WVN786452:WVN786455 F851986:F851989 JB851988:JB851991 SX851988:SX851991 ACT851988:ACT851991 AMP851988:AMP851991 AWL851988:AWL851991 BGH851988:BGH851991 BQD851988:BQD851991 BZZ851988:BZZ851991 CJV851988:CJV851991 CTR851988:CTR851991 DDN851988:DDN851991 DNJ851988:DNJ851991 DXF851988:DXF851991 EHB851988:EHB851991 EQX851988:EQX851991 FAT851988:FAT851991 FKP851988:FKP851991 FUL851988:FUL851991 GEH851988:GEH851991 GOD851988:GOD851991 GXZ851988:GXZ851991 HHV851988:HHV851991 HRR851988:HRR851991 IBN851988:IBN851991 ILJ851988:ILJ851991 IVF851988:IVF851991 JFB851988:JFB851991 JOX851988:JOX851991 JYT851988:JYT851991 KIP851988:KIP851991 KSL851988:KSL851991 LCH851988:LCH851991 LMD851988:LMD851991 LVZ851988:LVZ851991 MFV851988:MFV851991 MPR851988:MPR851991 MZN851988:MZN851991 NJJ851988:NJJ851991 NTF851988:NTF851991 ODB851988:ODB851991 OMX851988:OMX851991 OWT851988:OWT851991 PGP851988:PGP851991 PQL851988:PQL851991 QAH851988:QAH851991 QKD851988:QKD851991 QTZ851988:QTZ851991 RDV851988:RDV851991 RNR851988:RNR851991 RXN851988:RXN851991 SHJ851988:SHJ851991 SRF851988:SRF851991 TBB851988:TBB851991 TKX851988:TKX851991 TUT851988:TUT851991 UEP851988:UEP851991 UOL851988:UOL851991 UYH851988:UYH851991 VID851988:VID851991 VRZ851988:VRZ851991 WBV851988:WBV851991 WLR851988:WLR851991 WVN851988:WVN851991 F917522:F917525 JB917524:JB917527 SX917524:SX917527 ACT917524:ACT917527 AMP917524:AMP917527 AWL917524:AWL917527 BGH917524:BGH917527 BQD917524:BQD917527 BZZ917524:BZZ917527 CJV917524:CJV917527 CTR917524:CTR917527 DDN917524:DDN917527 DNJ917524:DNJ917527 DXF917524:DXF917527 EHB917524:EHB917527 EQX917524:EQX917527 FAT917524:FAT917527 FKP917524:FKP917527 FUL917524:FUL917527 GEH917524:GEH917527 GOD917524:GOD917527 GXZ917524:GXZ917527 HHV917524:HHV917527 HRR917524:HRR917527 IBN917524:IBN917527 ILJ917524:ILJ917527 IVF917524:IVF917527 JFB917524:JFB917527 JOX917524:JOX917527 JYT917524:JYT917527 KIP917524:KIP917527 KSL917524:KSL917527 LCH917524:LCH917527 LMD917524:LMD917527 LVZ917524:LVZ917527 MFV917524:MFV917527 MPR917524:MPR917527 MZN917524:MZN917527 NJJ917524:NJJ917527 NTF917524:NTF917527 ODB917524:ODB917527 OMX917524:OMX917527 OWT917524:OWT917527 PGP917524:PGP917527 PQL917524:PQL917527 QAH917524:QAH917527 QKD917524:QKD917527 QTZ917524:QTZ917527 RDV917524:RDV917527 RNR917524:RNR917527 RXN917524:RXN917527 SHJ917524:SHJ917527 SRF917524:SRF917527 TBB917524:TBB917527 TKX917524:TKX917527 TUT917524:TUT917527 UEP917524:UEP917527 UOL917524:UOL917527 UYH917524:UYH917527 VID917524:VID917527 VRZ917524:VRZ917527 WBV917524:WBV917527 WLR917524:WLR917527 WVN917524:WVN917527 F983058:F983061 JB983060:JB983063 SX983060:SX983063 ACT983060:ACT983063 AMP983060:AMP983063 AWL983060:AWL983063 BGH983060:BGH983063 BQD983060:BQD983063 BZZ983060:BZZ983063 CJV983060:CJV983063 CTR983060:CTR983063 DDN983060:DDN983063 DNJ983060:DNJ983063 DXF983060:DXF983063 EHB983060:EHB983063 EQX983060:EQX983063 FAT983060:FAT983063 FKP983060:FKP983063 FUL983060:FUL983063 GEH983060:GEH983063 GOD983060:GOD983063 GXZ983060:GXZ983063 HHV983060:HHV983063 HRR983060:HRR983063 IBN983060:IBN983063 ILJ983060:ILJ983063 IVF983060:IVF983063 JFB983060:JFB983063 JOX983060:JOX983063 JYT983060:JYT983063 KIP983060:KIP983063 KSL983060:KSL983063 LCH983060:LCH983063 LMD983060:LMD983063 LVZ983060:LVZ983063 MFV983060:MFV983063 MPR983060:MPR983063 MZN983060:MZN983063 NJJ983060:NJJ983063 NTF983060:NTF983063 ODB983060:ODB983063 OMX983060:OMX983063 OWT983060:OWT983063 PGP983060:PGP983063 PQL983060:PQL983063 QAH983060:QAH983063 QKD983060:QKD983063 QTZ983060:QTZ983063 RDV983060:RDV983063 RNR983060:RNR983063 RXN983060:RXN983063 SHJ983060:SHJ983063 SRF983060:SRF983063 TBB983060:TBB983063 TKX983060:TKX983063 TUT983060:TUT983063 UEP983060:UEP983063 UOL983060:UOL983063 UYH983060:UYH983063 VID983060:VID983063 VRZ983060:VRZ983063 WBV983060:WBV983063 WLR983060:WLR983063 WVN983060:WVN983063 F65628:F65750 JB65630:JB65752 SX65630:SX65752 ACT65630:ACT65752 AMP65630:AMP65752 AWL65630:AWL65752 BGH65630:BGH65752 BQD65630:BQD65752 BZZ65630:BZZ65752 CJV65630:CJV65752 CTR65630:CTR65752 DDN65630:DDN65752 DNJ65630:DNJ65752 DXF65630:DXF65752 EHB65630:EHB65752 EQX65630:EQX65752 FAT65630:FAT65752 FKP65630:FKP65752 FUL65630:FUL65752 GEH65630:GEH65752 GOD65630:GOD65752 GXZ65630:GXZ65752 HHV65630:HHV65752 HRR65630:HRR65752 IBN65630:IBN65752 ILJ65630:ILJ65752 IVF65630:IVF65752 JFB65630:JFB65752 JOX65630:JOX65752 JYT65630:JYT65752 KIP65630:KIP65752 KSL65630:KSL65752 LCH65630:LCH65752 LMD65630:LMD65752 LVZ65630:LVZ65752 MFV65630:MFV65752 MPR65630:MPR65752 MZN65630:MZN65752 NJJ65630:NJJ65752 NTF65630:NTF65752 ODB65630:ODB65752 OMX65630:OMX65752 OWT65630:OWT65752 PGP65630:PGP65752 PQL65630:PQL65752 QAH65630:QAH65752 QKD65630:QKD65752 QTZ65630:QTZ65752 RDV65630:RDV65752 RNR65630:RNR65752 RXN65630:RXN65752 SHJ65630:SHJ65752 SRF65630:SRF65752 TBB65630:TBB65752 TKX65630:TKX65752 TUT65630:TUT65752 UEP65630:UEP65752 UOL65630:UOL65752 UYH65630:UYH65752 VID65630:VID65752 VRZ65630:VRZ65752 WBV65630:WBV65752 WLR65630:WLR65752 WVN65630:WVN65752 F131164:F131286 JB131166:JB131288 SX131166:SX131288 ACT131166:ACT131288 AMP131166:AMP131288 AWL131166:AWL131288 BGH131166:BGH131288 BQD131166:BQD131288 BZZ131166:BZZ131288 CJV131166:CJV131288 CTR131166:CTR131288 DDN131166:DDN131288 DNJ131166:DNJ131288 DXF131166:DXF131288 EHB131166:EHB131288 EQX131166:EQX131288 FAT131166:FAT131288 FKP131166:FKP131288 FUL131166:FUL131288 GEH131166:GEH131288 GOD131166:GOD131288 GXZ131166:GXZ131288 HHV131166:HHV131288 HRR131166:HRR131288 IBN131166:IBN131288 ILJ131166:ILJ131288 IVF131166:IVF131288 JFB131166:JFB131288 JOX131166:JOX131288 JYT131166:JYT131288 KIP131166:KIP131288 KSL131166:KSL131288 LCH131166:LCH131288 LMD131166:LMD131288 LVZ131166:LVZ131288 MFV131166:MFV131288 MPR131166:MPR131288 MZN131166:MZN131288 NJJ131166:NJJ131288 NTF131166:NTF131288 ODB131166:ODB131288 OMX131166:OMX131288 OWT131166:OWT131288 PGP131166:PGP131288 PQL131166:PQL131288 QAH131166:QAH131288 QKD131166:QKD131288 QTZ131166:QTZ131288 RDV131166:RDV131288 RNR131166:RNR131288 RXN131166:RXN131288 SHJ131166:SHJ131288 SRF131166:SRF131288 TBB131166:TBB131288 TKX131166:TKX131288 TUT131166:TUT131288 UEP131166:UEP131288 UOL131166:UOL131288 UYH131166:UYH131288 VID131166:VID131288 VRZ131166:VRZ131288 WBV131166:WBV131288 WLR131166:WLR131288 WVN131166:WVN131288 F196700:F196822 JB196702:JB196824 SX196702:SX196824 ACT196702:ACT196824 AMP196702:AMP196824 AWL196702:AWL196824 BGH196702:BGH196824 BQD196702:BQD196824 BZZ196702:BZZ196824 CJV196702:CJV196824 CTR196702:CTR196824 DDN196702:DDN196824 DNJ196702:DNJ196824 DXF196702:DXF196824 EHB196702:EHB196824 EQX196702:EQX196824 FAT196702:FAT196824 FKP196702:FKP196824 FUL196702:FUL196824 GEH196702:GEH196824 GOD196702:GOD196824 GXZ196702:GXZ196824 HHV196702:HHV196824 HRR196702:HRR196824 IBN196702:IBN196824 ILJ196702:ILJ196824 IVF196702:IVF196824 JFB196702:JFB196824 JOX196702:JOX196824 JYT196702:JYT196824 KIP196702:KIP196824 KSL196702:KSL196824 LCH196702:LCH196824 LMD196702:LMD196824 LVZ196702:LVZ196824 MFV196702:MFV196824 MPR196702:MPR196824 MZN196702:MZN196824 NJJ196702:NJJ196824 NTF196702:NTF196824 ODB196702:ODB196824 OMX196702:OMX196824 OWT196702:OWT196824 PGP196702:PGP196824 PQL196702:PQL196824 QAH196702:QAH196824 QKD196702:QKD196824 QTZ196702:QTZ196824 RDV196702:RDV196824 RNR196702:RNR196824 RXN196702:RXN196824 SHJ196702:SHJ196824 SRF196702:SRF196824 TBB196702:TBB196824 TKX196702:TKX196824 TUT196702:TUT196824 UEP196702:UEP196824 UOL196702:UOL196824 UYH196702:UYH196824 VID196702:VID196824 VRZ196702:VRZ196824 WBV196702:WBV196824 WLR196702:WLR196824 WVN196702:WVN196824 F262236:F262358 JB262238:JB262360 SX262238:SX262360 ACT262238:ACT262360 AMP262238:AMP262360 AWL262238:AWL262360 BGH262238:BGH262360 BQD262238:BQD262360 BZZ262238:BZZ262360 CJV262238:CJV262360 CTR262238:CTR262360 DDN262238:DDN262360 DNJ262238:DNJ262360 DXF262238:DXF262360 EHB262238:EHB262360 EQX262238:EQX262360 FAT262238:FAT262360 FKP262238:FKP262360 FUL262238:FUL262360 GEH262238:GEH262360 GOD262238:GOD262360 GXZ262238:GXZ262360 HHV262238:HHV262360 HRR262238:HRR262360 IBN262238:IBN262360 ILJ262238:ILJ262360 IVF262238:IVF262360 JFB262238:JFB262360 JOX262238:JOX262360 JYT262238:JYT262360 KIP262238:KIP262360 KSL262238:KSL262360 LCH262238:LCH262360 LMD262238:LMD262360 LVZ262238:LVZ262360 MFV262238:MFV262360 MPR262238:MPR262360 MZN262238:MZN262360 NJJ262238:NJJ262360 NTF262238:NTF262360 ODB262238:ODB262360 OMX262238:OMX262360 OWT262238:OWT262360 PGP262238:PGP262360 PQL262238:PQL262360 QAH262238:QAH262360 QKD262238:QKD262360 QTZ262238:QTZ262360 RDV262238:RDV262360 RNR262238:RNR262360 RXN262238:RXN262360 SHJ262238:SHJ262360 SRF262238:SRF262360 TBB262238:TBB262360 TKX262238:TKX262360 TUT262238:TUT262360 UEP262238:UEP262360 UOL262238:UOL262360 UYH262238:UYH262360 VID262238:VID262360 VRZ262238:VRZ262360 WBV262238:WBV262360 WLR262238:WLR262360 WVN262238:WVN262360 F327772:F327894 JB327774:JB327896 SX327774:SX327896 ACT327774:ACT327896 AMP327774:AMP327896 AWL327774:AWL327896 BGH327774:BGH327896 BQD327774:BQD327896 BZZ327774:BZZ327896 CJV327774:CJV327896 CTR327774:CTR327896 DDN327774:DDN327896 DNJ327774:DNJ327896 DXF327774:DXF327896 EHB327774:EHB327896 EQX327774:EQX327896 FAT327774:FAT327896 FKP327774:FKP327896 FUL327774:FUL327896 GEH327774:GEH327896 GOD327774:GOD327896 GXZ327774:GXZ327896 HHV327774:HHV327896 HRR327774:HRR327896 IBN327774:IBN327896 ILJ327774:ILJ327896 IVF327774:IVF327896 JFB327774:JFB327896 JOX327774:JOX327896 JYT327774:JYT327896 KIP327774:KIP327896 KSL327774:KSL327896 LCH327774:LCH327896 LMD327774:LMD327896 LVZ327774:LVZ327896 MFV327774:MFV327896 MPR327774:MPR327896 MZN327774:MZN327896 NJJ327774:NJJ327896 NTF327774:NTF327896 ODB327774:ODB327896 OMX327774:OMX327896 OWT327774:OWT327896 PGP327774:PGP327896 PQL327774:PQL327896 QAH327774:QAH327896 QKD327774:QKD327896 QTZ327774:QTZ327896 RDV327774:RDV327896 RNR327774:RNR327896 RXN327774:RXN327896 SHJ327774:SHJ327896 SRF327774:SRF327896 TBB327774:TBB327896 TKX327774:TKX327896 TUT327774:TUT327896 UEP327774:UEP327896 UOL327774:UOL327896 UYH327774:UYH327896 VID327774:VID327896 VRZ327774:VRZ327896 WBV327774:WBV327896 WLR327774:WLR327896 WVN327774:WVN327896 F393308:F393430 JB393310:JB393432 SX393310:SX393432 ACT393310:ACT393432 AMP393310:AMP393432 AWL393310:AWL393432 BGH393310:BGH393432 BQD393310:BQD393432 BZZ393310:BZZ393432 CJV393310:CJV393432 CTR393310:CTR393432 DDN393310:DDN393432 DNJ393310:DNJ393432 DXF393310:DXF393432 EHB393310:EHB393432 EQX393310:EQX393432 FAT393310:FAT393432 FKP393310:FKP393432 FUL393310:FUL393432 GEH393310:GEH393432 GOD393310:GOD393432 GXZ393310:GXZ393432 HHV393310:HHV393432 HRR393310:HRR393432 IBN393310:IBN393432 ILJ393310:ILJ393432 IVF393310:IVF393432 JFB393310:JFB393432 JOX393310:JOX393432 JYT393310:JYT393432 KIP393310:KIP393432 KSL393310:KSL393432 LCH393310:LCH393432 LMD393310:LMD393432 LVZ393310:LVZ393432 MFV393310:MFV393432 MPR393310:MPR393432 MZN393310:MZN393432 NJJ393310:NJJ393432 NTF393310:NTF393432 ODB393310:ODB393432 OMX393310:OMX393432 OWT393310:OWT393432 PGP393310:PGP393432 PQL393310:PQL393432 QAH393310:QAH393432 QKD393310:QKD393432 QTZ393310:QTZ393432 RDV393310:RDV393432 RNR393310:RNR393432 RXN393310:RXN393432 SHJ393310:SHJ393432 SRF393310:SRF393432 TBB393310:TBB393432 TKX393310:TKX393432 TUT393310:TUT393432 UEP393310:UEP393432 UOL393310:UOL393432 UYH393310:UYH393432 VID393310:VID393432 VRZ393310:VRZ393432 WBV393310:WBV393432 WLR393310:WLR393432 WVN393310:WVN393432 F458844:F458966 JB458846:JB458968 SX458846:SX458968 ACT458846:ACT458968 AMP458846:AMP458968 AWL458846:AWL458968 BGH458846:BGH458968 BQD458846:BQD458968 BZZ458846:BZZ458968 CJV458846:CJV458968 CTR458846:CTR458968 DDN458846:DDN458968 DNJ458846:DNJ458968 DXF458846:DXF458968 EHB458846:EHB458968 EQX458846:EQX458968 FAT458846:FAT458968 FKP458846:FKP458968 FUL458846:FUL458968 GEH458846:GEH458968 GOD458846:GOD458968 GXZ458846:GXZ458968 HHV458846:HHV458968 HRR458846:HRR458968 IBN458846:IBN458968 ILJ458846:ILJ458968 IVF458846:IVF458968 JFB458846:JFB458968 JOX458846:JOX458968 JYT458846:JYT458968 KIP458846:KIP458968 KSL458846:KSL458968 LCH458846:LCH458968 LMD458846:LMD458968 LVZ458846:LVZ458968 MFV458846:MFV458968 MPR458846:MPR458968 MZN458846:MZN458968 NJJ458846:NJJ458968 NTF458846:NTF458968 ODB458846:ODB458968 OMX458846:OMX458968 OWT458846:OWT458968 PGP458846:PGP458968 PQL458846:PQL458968 QAH458846:QAH458968 QKD458846:QKD458968 QTZ458846:QTZ458968 RDV458846:RDV458968 RNR458846:RNR458968 RXN458846:RXN458968 SHJ458846:SHJ458968 SRF458846:SRF458968 TBB458846:TBB458968 TKX458846:TKX458968 TUT458846:TUT458968 UEP458846:UEP458968 UOL458846:UOL458968 UYH458846:UYH458968 VID458846:VID458968 VRZ458846:VRZ458968 WBV458846:WBV458968 WLR458846:WLR458968 WVN458846:WVN458968 F524380:F524502 JB524382:JB524504 SX524382:SX524504 ACT524382:ACT524504 AMP524382:AMP524504 AWL524382:AWL524504 BGH524382:BGH524504 BQD524382:BQD524504 BZZ524382:BZZ524504 CJV524382:CJV524504 CTR524382:CTR524504 DDN524382:DDN524504 DNJ524382:DNJ524504 DXF524382:DXF524504 EHB524382:EHB524504 EQX524382:EQX524504 FAT524382:FAT524504 FKP524382:FKP524504 FUL524382:FUL524504 GEH524382:GEH524504 GOD524382:GOD524504 GXZ524382:GXZ524504 HHV524382:HHV524504 HRR524382:HRR524504 IBN524382:IBN524504 ILJ524382:ILJ524504 IVF524382:IVF524504 JFB524382:JFB524504 JOX524382:JOX524504 JYT524382:JYT524504 KIP524382:KIP524504 KSL524382:KSL524504 LCH524382:LCH524504 LMD524382:LMD524504 LVZ524382:LVZ524504 MFV524382:MFV524504 MPR524382:MPR524504 MZN524382:MZN524504 NJJ524382:NJJ524504 NTF524382:NTF524504 ODB524382:ODB524504 OMX524382:OMX524504 OWT524382:OWT524504 PGP524382:PGP524504 PQL524382:PQL524504 QAH524382:QAH524504 QKD524382:QKD524504 QTZ524382:QTZ524504 RDV524382:RDV524504 RNR524382:RNR524504 RXN524382:RXN524504 SHJ524382:SHJ524504 SRF524382:SRF524504 TBB524382:TBB524504 TKX524382:TKX524504 TUT524382:TUT524504 UEP524382:UEP524504 UOL524382:UOL524504 UYH524382:UYH524504 VID524382:VID524504 VRZ524382:VRZ524504 WBV524382:WBV524504 WLR524382:WLR524504 WVN524382:WVN524504 F589916:F590038 JB589918:JB590040 SX589918:SX590040 ACT589918:ACT590040 AMP589918:AMP590040 AWL589918:AWL590040 BGH589918:BGH590040 BQD589918:BQD590040 BZZ589918:BZZ590040 CJV589918:CJV590040 CTR589918:CTR590040 DDN589918:DDN590040 DNJ589918:DNJ590040 DXF589918:DXF590040 EHB589918:EHB590040 EQX589918:EQX590040 FAT589918:FAT590040 FKP589918:FKP590040 FUL589918:FUL590040 GEH589918:GEH590040 GOD589918:GOD590040 GXZ589918:GXZ590040 HHV589918:HHV590040 HRR589918:HRR590040 IBN589918:IBN590040 ILJ589918:ILJ590040 IVF589918:IVF590040 JFB589918:JFB590040 JOX589918:JOX590040 JYT589918:JYT590040 KIP589918:KIP590040 KSL589918:KSL590040 LCH589918:LCH590040 LMD589918:LMD590040 LVZ589918:LVZ590040 MFV589918:MFV590040 MPR589918:MPR590040 MZN589918:MZN590040 NJJ589918:NJJ590040 NTF589918:NTF590040 ODB589918:ODB590040 OMX589918:OMX590040 OWT589918:OWT590040 PGP589918:PGP590040 PQL589918:PQL590040 QAH589918:QAH590040 QKD589918:QKD590040 QTZ589918:QTZ590040 RDV589918:RDV590040 RNR589918:RNR590040 RXN589918:RXN590040 SHJ589918:SHJ590040 SRF589918:SRF590040 TBB589918:TBB590040 TKX589918:TKX590040 TUT589918:TUT590040 UEP589918:UEP590040 UOL589918:UOL590040 UYH589918:UYH590040 VID589918:VID590040 VRZ589918:VRZ590040 WBV589918:WBV590040 WLR589918:WLR590040 WVN589918:WVN590040 F655452:F655574 JB655454:JB655576 SX655454:SX655576 ACT655454:ACT655576 AMP655454:AMP655576 AWL655454:AWL655576 BGH655454:BGH655576 BQD655454:BQD655576 BZZ655454:BZZ655576 CJV655454:CJV655576 CTR655454:CTR655576 DDN655454:DDN655576 DNJ655454:DNJ655576 DXF655454:DXF655576 EHB655454:EHB655576 EQX655454:EQX655576 FAT655454:FAT655576 FKP655454:FKP655576 FUL655454:FUL655576 GEH655454:GEH655576 GOD655454:GOD655576 GXZ655454:GXZ655576 HHV655454:HHV655576 HRR655454:HRR655576 IBN655454:IBN655576 ILJ655454:ILJ655576 IVF655454:IVF655576 JFB655454:JFB655576 JOX655454:JOX655576 JYT655454:JYT655576 KIP655454:KIP655576 KSL655454:KSL655576 LCH655454:LCH655576 LMD655454:LMD655576 LVZ655454:LVZ655576 MFV655454:MFV655576 MPR655454:MPR655576 MZN655454:MZN655576 NJJ655454:NJJ655576 NTF655454:NTF655576 ODB655454:ODB655576 OMX655454:OMX655576 OWT655454:OWT655576 PGP655454:PGP655576 PQL655454:PQL655576 QAH655454:QAH655576 QKD655454:QKD655576 QTZ655454:QTZ655576 RDV655454:RDV655576 RNR655454:RNR655576 RXN655454:RXN655576 SHJ655454:SHJ655576 SRF655454:SRF655576 TBB655454:TBB655576 TKX655454:TKX655576 TUT655454:TUT655576 UEP655454:UEP655576 UOL655454:UOL655576 UYH655454:UYH655576 VID655454:VID655576 VRZ655454:VRZ655576 WBV655454:WBV655576 WLR655454:WLR655576 WVN655454:WVN655576 F720988:F721110 JB720990:JB721112 SX720990:SX721112 ACT720990:ACT721112 AMP720990:AMP721112 AWL720990:AWL721112 BGH720990:BGH721112 BQD720990:BQD721112 BZZ720990:BZZ721112 CJV720990:CJV721112 CTR720990:CTR721112 DDN720990:DDN721112 DNJ720990:DNJ721112 DXF720990:DXF721112 EHB720990:EHB721112 EQX720990:EQX721112 FAT720990:FAT721112 FKP720990:FKP721112 FUL720990:FUL721112 GEH720990:GEH721112 GOD720990:GOD721112 GXZ720990:GXZ721112 HHV720990:HHV721112 HRR720990:HRR721112 IBN720990:IBN721112 ILJ720990:ILJ721112 IVF720990:IVF721112 JFB720990:JFB721112 JOX720990:JOX721112 JYT720990:JYT721112 KIP720990:KIP721112 KSL720990:KSL721112 LCH720990:LCH721112 LMD720990:LMD721112 LVZ720990:LVZ721112 MFV720990:MFV721112 MPR720990:MPR721112 MZN720990:MZN721112 NJJ720990:NJJ721112 NTF720990:NTF721112 ODB720990:ODB721112 OMX720990:OMX721112 OWT720990:OWT721112 PGP720990:PGP721112 PQL720990:PQL721112 QAH720990:QAH721112 QKD720990:QKD721112 QTZ720990:QTZ721112 RDV720990:RDV721112 RNR720990:RNR721112 RXN720990:RXN721112 SHJ720990:SHJ721112 SRF720990:SRF721112 TBB720990:TBB721112 TKX720990:TKX721112 TUT720990:TUT721112 UEP720990:UEP721112 UOL720990:UOL721112 UYH720990:UYH721112 VID720990:VID721112 VRZ720990:VRZ721112 WBV720990:WBV721112 WLR720990:WLR721112 WVN720990:WVN721112 F786524:F786646 JB786526:JB786648 SX786526:SX786648 ACT786526:ACT786648 AMP786526:AMP786648 AWL786526:AWL786648 BGH786526:BGH786648 BQD786526:BQD786648 BZZ786526:BZZ786648 CJV786526:CJV786648 CTR786526:CTR786648 DDN786526:DDN786648 DNJ786526:DNJ786648 DXF786526:DXF786648 EHB786526:EHB786648 EQX786526:EQX786648 FAT786526:FAT786648 FKP786526:FKP786648 FUL786526:FUL786648 GEH786526:GEH786648 GOD786526:GOD786648 GXZ786526:GXZ786648 HHV786526:HHV786648 HRR786526:HRR786648 IBN786526:IBN786648 ILJ786526:ILJ786648 IVF786526:IVF786648 JFB786526:JFB786648 JOX786526:JOX786648 JYT786526:JYT786648 KIP786526:KIP786648 KSL786526:KSL786648 LCH786526:LCH786648 LMD786526:LMD786648 LVZ786526:LVZ786648 MFV786526:MFV786648 MPR786526:MPR786648 MZN786526:MZN786648 NJJ786526:NJJ786648 NTF786526:NTF786648 ODB786526:ODB786648 OMX786526:OMX786648 OWT786526:OWT786648 PGP786526:PGP786648 PQL786526:PQL786648 QAH786526:QAH786648 QKD786526:QKD786648 QTZ786526:QTZ786648 RDV786526:RDV786648 RNR786526:RNR786648 RXN786526:RXN786648 SHJ786526:SHJ786648 SRF786526:SRF786648 TBB786526:TBB786648 TKX786526:TKX786648 TUT786526:TUT786648 UEP786526:UEP786648 UOL786526:UOL786648 UYH786526:UYH786648 VID786526:VID786648 VRZ786526:VRZ786648 WBV786526:WBV786648 WLR786526:WLR786648 WVN786526:WVN786648 F852060:F852182 JB852062:JB852184 SX852062:SX852184 ACT852062:ACT852184 AMP852062:AMP852184 AWL852062:AWL852184 BGH852062:BGH852184 BQD852062:BQD852184 BZZ852062:BZZ852184 CJV852062:CJV852184 CTR852062:CTR852184 DDN852062:DDN852184 DNJ852062:DNJ852184 DXF852062:DXF852184 EHB852062:EHB852184 EQX852062:EQX852184 FAT852062:FAT852184 FKP852062:FKP852184 FUL852062:FUL852184 GEH852062:GEH852184 GOD852062:GOD852184 GXZ852062:GXZ852184 HHV852062:HHV852184 HRR852062:HRR852184 IBN852062:IBN852184 ILJ852062:ILJ852184 IVF852062:IVF852184 JFB852062:JFB852184 JOX852062:JOX852184 JYT852062:JYT852184 KIP852062:KIP852184 KSL852062:KSL852184 LCH852062:LCH852184 LMD852062:LMD852184 LVZ852062:LVZ852184 MFV852062:MFV852184 MPR852062:MPR852184 MZN852062:MZN852184 NJJ852062:NJJ852184 NTF852062:NTF852184 ODB852062:ODB852184 OMX852062:OMX852184 OWT852062:OWT852184 PGP852062:PGP852184 PQL852062:PQL852184 QAH852062:QAH852184 QKD852062:QKD852184 QTZ852062:QTZ852184 RDV852062:RDV852184 RNR852062:RNR852184 RXN852062:RXN852184 SHJ852062:SHJ852184 SRF852062:SRF852184 TBB852062:TBB852184 TKX852062:TKX852184 TUT852062:TUT852184 UEP852062:UEP852184 UOL852062:UOL852184 UYH852062:UYH852184 VID852062:VID852184 VRZ852062:VRZ852184 WBV852062:WBV852184 WLR852062:WLR852184 WVN852062:WVN852184 F917596:F917718 JB917598:JB917720 SX917598:SX917720 ACT917598:ACT917720 AMP917598:AMP917720 AWL917598:AWL917720 BGH917598:BGH917720 BQD917598:BQD917720 BZZ917598:BZZ917720 CJV917598:CJV917720 CTR917598:CTR917720 DDN917598:DDN917720 DNJ917598:DNJ917720 DXF917598:DXF917720 EHB917598:EHB917720 EQX917598:EQX917720 FAT917598:FAT917720 FKP917598:FKP917720 FUL917598:FUL917720 GEH917598:GEH917720 GOD917598:GOD917720 GXZ917598:GXZ917720 HHV917598:HHV917720 HRR917598:HRR917720 IBN917598:IBN917720 ILJ917598:ILJ917720 IVF917598:IVF917720 JFB917598:JFB917720 JOX917598:JOX917720 JYT917598:JYT917720 KIP917598:KIP917720 KSL917598:KSL917720 LCH917598:LCH917720 LMD917598:LMD917720 LVZ917598:LVZ917720 MFV917598:MFV917720 MPR917598:MPR917720 MZN917598:MZN917720 NJJ917598:NJJ917720 NTF917598:NTF917720 ODB917598:ODB917720 OMX917598:OMX917720 OWT917598:OWT917720 PGP917598:PGP917720 PQL917598:PQL917720 QAH917598:QAH917720 QKD917598:QKD917720 QTZ917598:QTZ917720 RDV917598:RDV917720 RNR917598:RNR917720 RXN917598:RXN917720 SHJ917598:SHJ917720 SRF917598:SRF917720 TBB917598:TBB917720 TKX917598:TKX917720 TUT917598:TUT917720 UEP917598:UEP917720 UOL917598:UOL917720 UYH917598:UYH917720 VID917598:VID917720 VRZ917598:VRZ917720 WBV917598:WBV917720 WLR917598:WLR917720 WVN917598:WVN917720 F983132:F983254 JB983134:JB983256 SX983134:SX983256 ACT983134:ACT983256 AMP983134:AMP983256 AWL983134:AWL983256 BGH983134:BGH983256 BQD983134:BQD983256 BZZ983134:BZZ983256 CJV983134:CJV983256 CTR983134:CTR983256 DDN983134:DDN983256 DNJ983134:DNJ983256 DXF983134:DXF983256 EHB983134:EHB983256 EQX983134:EQX983256 FAT983134:FAT983256 FKP983134:FKP983256 FUL983134:FUL983256 GEH983134:GEH983256 GOD983134:GOD983256 GXZ983134:GXZ983256 HHV983134:HHV983256 HRR983134:HRR983256 IBN983134:IBN983256 ILJ983134:ILJ983256 IVF983134:IVF983256 JFB983134:JFB983256 JOX983134:JOX983256 JYT983134:JYT983256 KIP983134:KIP983256 KSL983134:KSL983256 LCH983134:LCH983256 LMD983134:LMD983256 LVZ983134:LVZ983256 MFV983134:MFV983256 MPR983134:MPR983256 MZN983134:MZN983256 NJJ983134:NJJ983256 NTF983134:NTF983256 ODB983134:ODB983256 OMX983134:OMX983256 OWT983134:OWT983256 PGP983134:PGP983256 PQL983134:PQL983256 QAH983134:QAH983256 QKD983134:QKD983256 QTZ983134:QTZ983256 RDV983134:RDV983256 RNR983134:RNR983256 RXN983134:RXN983256 SHJ983134:SHJ983256 SRF983134:SRF983256 TBB983134:TBB983256 TKX983134:TKX983256 TUT983134:TUT983256 UEP983134:UEP983256 UOL983134:UOL983256 UYH983134:UYH983256 VID983134:VID983256 VRZ983134:VRZ983256 WBV983134:WBV983256 WLR983134:WLR983256 WVN983134:WVN983256 F65560:F65625 JB65562:JB65627 SX65562:SX65627 ACT65562:ACT65627 AMP65562:AMP65627 AWL65562:AWL65627 BGH65562:BGH65627 BQD65562:BQD65627 BZZ65562:BZZ65627 CJV65562:CJV65627 CTR65562:CTR65627 DDN65562:DDN65627 DNJ65562:DNJ65627 DXF65562:DXF65627 EHB65562:EHB65627 EQX65562:EQX65627 FAT65562:FAT65627 FKP65562:FKP65627 FUL65562:FUL65627 GEH65562:GEH65627 GOD65562:GOD65627 GXZ65562:GXZ65627 HHV65562:HHV65627 HRR65562:HRR65627 IBN65562:IBN65627 ILJ65562:ILJ65627 IVF65562:IVF65627 JFB65562:JFB65627 JOX65562:JOX65627 JYT65562:JYT65627 KIP65562:KIP65627 KSL65562:KSL65627 LCH65562:LCH65627 LMD65562:LMD65627 LVZ65562:LVZ65627 MFV65562:MFV65627 MPR65562:MPR65627 MZN65562:MZN65627 NJJ65562:NJJ65627 NTF65562:NTF65627 ODB65562:ODB65627 OMX65562:OMX65627 OWT65562:OWT65627 PGP65562:PGP65627 PQL65562:PQL65627 QAH65562:QAH65627 QKD65562:QKD65627 QTZ65562:QTZ65627 RDV65562:RDV65627 RNR65562:RNR65627 RXN65562:RXN65627 SHJ65562:SHJ65627 SRF65562:SRF65627 TBB65562:TBB65627 TKX65562:TKX65627 TUT65562:TUT65627 UEP65562:UEP65627 UOL65562:UOL65627 UYH65562:UYH65627 VID65562:VID65627 VRZ65562:VRZ65627 WBV65562:WBV65627 WLR65562:WLR65627 WVN65562:WVN65627 F131096:F131161 JB131098:JB131163 SX131098:SX131163 ACT131098:ACT131163 AMP131098:AMP131163 AWL131098:AWL131163 BGH131098:BGH131163 BQD131098:BQD131163 BZZ131098:BZZ131163 CJV131098:CJV131163 CTR131098:CTR131163 DDN131098:DDN131163 DNJ131098:DNJ131163 DXF131098:DXF131163 EHB131098:EHB131163 EQX131098:EQX131163 FAT131098:FAT131163 FKP131098:FKP131163 FUL131098:FUL131163 GEH131098:GEH131163 GOD131098:GOD131163 GXZ131098:GXZ131163 HHV131098:HHV131163 HRR131098:HRR131163 IBN131098:IBN131163 ILJ131098:ILJ131163 IVF131098:IVF131163 JFB131098:JFB131163 JOX131098:JOX131163 JYT131098:JYT131163 KIP131098:KIP131163 KSL131098:KSL131163 LCH131098:LCH131163 LMD131098:LMD131163 LVZ131098:LVZ131163 MFV131098:MFV131163 MPR131098:MPR131163 MZN131098:MZN131163 NJJ131098:NJJ131163 NTF131098:NTF131163 ODB131098:ODB131163 OMX131098:OMX131163 OWT131098:OWT131163 PGP131098:PGP131163 PQL131098:PQL131163 QAH131098:QAH131163 QKD131098:QKD131163 QTZ131098:QTZ131163 RDV131098:RDV131163 RNR131098:RNR131163 RXN131098:RXN131163 SHJ131098:SHJ131163 SRF131098:SRF131163 TBB131098:TBB131163 TKX131098:TKX131163 TUT131098:TUT131163 UEP131098:UEP131163 UOL131098:UOL131163 UYH131098:UYH131163 VID131098:VID131163 VRZ131098:VRZ131163 WBV131098:WBV131163 WLR131098:WLR131163 WVN131098:WVN131163 F196632:F196697 JB196634:JB196699 SX196634:SX196699 ACT196634:ACT196699 AMP196634:AMP196699 AWL196634:AWL196699 BGH196634:BGH196699 BQD196634:BQD196699 BZZ196634:BZZ196699 CJV196634:CJV196699 CTR196634:CTR196699 DDN196634:DDN196699 DNJ196634:DNJ196699 DXF196634:DXF196699 EHB196634:EHB196699 EQX196634:EQX196699 FAT196634:FAT196699 FKP196634:FKP196699 FUL196634:FUL196699 GEH196634:GEH196699 GOD196634:GOD196699 GXZ196634:GXZ196699 HHV196634:HHV196699 HRR196634:HRR196699 IBN196634:IBN196699 ILJ196634:ILJ196699 IVF196634:IVF196699 JFB196634:JFB196699 JOX196634:JOX196699 JYT196634:JYT196699 KIP196634:KIP196699 KSL196634:KSL196699 LCH196634:LCH196699 LMD196634:LMD196699 LVZ196634:LVZ196699 MFV196634:MFV196699 MPR196634:MPR196699 MZN196634:MZN196699 NJJ196634:NJJ196699 NTF196634:NTF196699 ODB196634:ODB196699 OMX196634:OMX196699 OWT196634:OWT196699 PGP196634:PGP196699 PQL196634:PQL196699 QAH196634:QAH196699 QKD196634:QKD196699 QTZ196634:QTZ196699 RDV196634:RDV196699 RNR196634:RNR196699 RXN196634:RXN196699 SHJ196634:SHJ196699 SRF196634:SRF196699 TBB196634:TBB196699 TKX196634:TKX196699 TUT196634:TUT196699 UEP196634:UEP196699 UOL196634:UOL196699 UYH196634:UYH196699 VID196634:VID196699 VRZ196634:VRZ196699 WBV196634:WBV196699 WLR196634:WLR196699 WVN196634:WVN196699 F262168:F262233 JB262170:JB262235 SX262170:SX262235 ACT262170:ACT262235 AMP262170:AMP262235 AWL262170:AWL262235 BGH262170:BGH262235 BQD262170:BQD262235 BZZ262170:BZZ262235 CJV262170:CJV262235 CTR262170:CTR262235 DDN262170:DDN262235 DNJ262170:DNJ262235 DXF262170:DXF262235 EHB262170:EHB262235 EQX262170:EQX262235 FAT262170:FAT262235 FKP262170:FKP262235 FUL262170:FUL262235 GEH262170:GEH262235 GOD262170:GOD262235 GXZ262170:GXZ262235 HHV262170:HHV262235 HRR262170:HRR262235 IBN262170:IBN262235 ILJ262170:ILJ262235 IVF262170:IVF262235 JFB262170:JFB262235 JOX262170:JOX262235 JYT262170:JYT262235 KIP262170:KIP262235 KSL262170:KSL262235 LCH262170:LCH262235 LMD262170:LMD262235 LVZ262170:LVZ262235 MFV262170:MFV262235 MPR262170:MPR262235 MZN262170:MZN262235 NJJ262170:NJJ262235 NTF262170:NTF262235 ODB262170:ODB262235 OMX262170:OMX262235 OWT262170:OWT262235 PGP262170:PGP262235 PQL262170:PQL262235 QAH262170:QAH262235 QKD262170:QKD262235 QTZ262170:QTZ262235 RDV262170:RDV262235 RNR262170:RNR262235 RXN262170:RXN262235 SHJ262170:SHJ262235 SRF262170:SRF262235 TBB262170:TBB262235 TKX262170:TKX262235 TUT262170:TUT262235 UEP262170:UEP262235 UOL262170:UOL262235 UYH262170:UYH262235 VID262170:VID262235 VRZ262170:VRZ262235 WBV262170:WBV262235 WLR262170:WLR262235 WVN262170:WVN262235 F327704:F327769 JB327706:JB327771 SX327706:SX327771 ACT327706:ACT327771 AMP327706:AMP327771 AWL327706:AWL327771 BGH327706:BGH327771 BQD327706:BQD327771 BZZ327706:BZZ327771 CJV327706:CJV327771 CTR327706:CTR327771 DDN327706:DDN327771 DNJ327706:DNJ327771 DXF327706:DXF327771 EHB327706:EHB327771 EQX327706:EQX327771 FAT327706:FAT327771 FKP327706:FKP327771 FUL327706:FUL327771 GEH327706:GEH327771 GOD327706:GOD327771 GXZ327706:GXZ327771 HHV327706:HHV327771 HRR327706:HRR327771 IBN327706:IBN327771 ILJ327706:ILJ327771 IVF327706:IVF327771 JFB327706:JFB327771 JOX327706:JOX327771 JYT327706:JYT327771 KIP327706:KIP327771 KSL327706:KSL327771 LCH327706:LCH327771 LMD327706:LMD327771 LVZ327706:LVZ327771 MFV327706:MFV327771 MPR327706:MPR327771 MZN327706:MZN327771 NJJ327706:NJJ327771 NTF327706:NTF327771 ODB327706:ODB327771 OMX327706:OMX327771 OWT327706:OWT327771 PGP327706:PGP327771 PQL327706:PQL327771 QAH327706:QAH327771 QKD327706:QKD327771 QTZ327706:QTZ327771 RDV327706:RDV327771 RNR327706:RNR327771 RXN327706:RXN327771 SHJ327706:SHJ327771 SRF327706:SRF327771 TBB327706:TBB327771 TKX327706:TKX327771 TUT327706:TUT327771 UEP327706:UEP327771 UOL327706:UOL327771 UYH327706:UYH327771 VID327706:VID327771 VRZ327706:VRZ327771 WBV327706:WBV327771 WLR327706:WLR327771 WVN327706:WVN327771 F393240:F393305 JB393242:JB393307 SX393242:SX393307 ACT393242:ACT393307 AMP393242:AMP393307 AWL393242:AWL393307 BGH393242:BGH393307 BQD393242:BQD393307 BZZ393242:BZZ393307 CJV393242:CJV393307 CTR393242:CTR393307 DDN393242:DDN393307 DNJ393242:DNJ393307 DXF393242:DXF393307 EHB393242:EHB393307 EQX393242:EQX393307 FAT393242:FAT393307 FKP393242:FKP393307 FUL393242:FUL393307 GEH393242:GEH393307 GOD393242:GOD393307 GXZ393242:GXZ393307 HHV393242:HHV393307 HRR393242:HRR393307 IBN393242:IBN393307 ILJ393242:ILJ393307 IVF393242:IVF393307 JFB393242:JFB393307 JOX393242:JOX393307 JYT393242:JYT393307 KIP393242:KIP393307 KSL393242:KSL393307 LCH393242:LCH393307 LMD393242:LMD393307 LVZ393242:LVZ393307 MFV393242:MFV393307 MPR393242:MPR393307 MZN393242:MZN393307 NJJ393242:NJJ393307 NTF393242:NTF393307 ODB393242:ODB393307 OMX393242:OMX393307 OWT393242:OWT393307 PGP393242:PGP393307 PQL393242:PQL393307 QAH393242:QAH393307 QKD393242:QKD393307 QTZ393242:QTZ393307 RDV393242:RDV393307 RNR393242:RNR393307 RXN393242:RXN393307 SHJ393242:SHJ393307 SRF393242:SRF393307 TBB393242:TBB393307 TKX393242:TKX393307 TUT393242:TUT393307 UEP393242:UEP393307 UOL393242:UOL393307 UYH393242:UYH393307 VID393242:VID393307 VRZ393242:VRZ393307 WBV393242:WBV393307 WLR393242:WLR393307 WVN393242:WVN393307 F458776:F458841 JB458778:JB458843 SX458778:SX458843 ACT458778:ACT458843 AMP458778:AMP458843 AWL458778:AWL458843 BGH458778:BGH458843 BQD458778:BQD458843 BZZ458778:BZZ458843 CJV458778:CJV458843 CTR458778:CTR458843 DDN458778:DDN458843 DNJ458778:DNJ458843 DXF458778:DXF458843 EHB458778:EHB458843 EQX458778:EQX458843 FAT458778:FAT458843 FKP458778:FKP458843 FUL458778:FUL458843 GEH458778:GEH458843 GOD458778:GOD458843 GXZ458778:GXZ458843 HHV458778:HHV458843 HRR458778:HRR458843 IBN458778:IBN458843 ILJ458778:ILJ458843 IVF458778:IVF458843 JFB458778:JFB458843 JOX458778:JOX458843 JYT458778:JYT458843 KIP458778:KIP458843 KSL458778:KSL458843 LCH458778:LCH458843 LMD458778:LMD458843 LVZ458778:LVZ458843 MFV458778:MFV458843 MPR458778:MPR458843 MZN458778:MZN458843 NJJ458778:NJJ458843 NTF458778:NTF458843 ODB458778:ODB458843 OMX458778:OMX458843 OWT458778:OWT458843 PGP458778:PGP458843 PQL458778:PQL458843 QAH458778:QAH458843 QKD458778:QKD458843 QTZ458778:QTZ458843 RDV458778:RDV458843 RNR458778:RNR458843 RXN458778:RXN458843 SHJ458778:SHJ458843 SRF458778:SRF458843 TBB458778:TBB458843 TKX458778:TKX458843 TUT458778:TUT458843 UEP458778:UEP458843 UOL458778:UOL458843 UYH458778:UYH458843 VID458778:VID458843 VRZ458778:VRZ458843 WBV458778:WBV458843 WLR458778:WLR458843 WVN458778:WVN458843 F524312:F524377 JB524314:JB524379 SX524314:SX524379 ACT524314:ACT524379 AMP524314:AMP524379 AWL524314:AWL524379 BGH524314:BGH524379 BQD524314:BQD524379 BZZ524314:BZZ524379 CJV524314:CJV524379 CTR524314:CTR524379 DDN524314:DDN524379 DNJ524314:DNJ524379 DXF524314:DXF524379 EHB524314:EHB524379 EQX524314:EQX524379 FAT524314:FAT524379 FKP524314:FKP524379 FUL524314:FUL524379 GEH524314:GEH524379 GOD524314:GOD524379 GXZ524314:GXZ524379 HHV524314:HHV524379 HRR524314:HRR524379 IBN524314:IBN524379 ILJ524314:ILJ524379 IVF524314:IVF524379 JFB524314:JFB524379 JOX524314:JOX524379 JYT524314:JYT524379 KIP524314:KIP524379 KSL524314:KSL524379 LCH524314:LCH524379 LMD524314:LMD524379 LVZ524314:LVZ524379 MFV524314:MFV524379 MPR524314:MPR524379 MZN524314:MZN524379 NJJ524314:NJJ524379 NTF524314:NTF524379 ODB524314:ODB524379 OMX524314:OMX524379 OWT524314:OWT524379 PGP524314:PGP524379 PQL524314:PQL524379 QAH524314:QAH524379 QKD524314:QKD524379 QTZ524314:QTZ524379 RDV524314:RDV524379 RNR524314:RNR524379 RXN524314:RXN524379 SHJ524314:SHJ524379 SRF524314:SRF524379 TBB524314:TBB524379 TKX524314:TKX524379 TUT524314:TUT524379 UEP524314:UEP524379 UOL524314:UOL524379 UYH524314:UYH524379 VID524314:VID524379 VRZ524314:VRZ524379 WBV524314:WBV524379 WLR524314:WLR524379 WVN524314:WVN524379 F589848:F589913 JB589850:JB589915 SX589850:SX589915 ACT589850:ACT589915 AMP589850:AMP589915 AWL589850:AWL589915 BGH589850:BGH589915 BQD589850:BQD589915 BZZ589850:BZZ589915 CJV589850:CJV589915 CTR589850:CTR589915 DDN589850:DDN589915 DNJ589850:DNJ589915 DXF589850:DXF589915 EHB589850:EHB589915 EQX589850:EQX589915 FAT589850:FAT589915 FKP589850:FKP589915 FUL589850:FUL589915 GEH589850:GEH589915 GOD589850:GOD589915 GXZ589850:GXZ589915 HHV589850:HHV589915 HRR589850:HRR589915 IBN589850:IBN589915 ILJ589850:ILJ589915 IVF589850:IVF589915 JFB589850:JFB589915 JOX589850:JOX589915 JYT589850:JYT589915 KIP589850:KIP589915 KSL589850:KSL589915 LCH589850:LCH589915 LMD589850:LMD589915 LVZ589850:LVZ589915 MFV589850:MFV589915 MPR589850:MPR589915 MZN589850:MZN589915 NJJ589850:NJJ589915 NTF589850:NTF589915 ODB589850:ODB589915 OMX589850:OMX589915 OWT589850:OWT589915 PGP589850:PGP589915 PQL589850:PQL589915 QAH589850:QAH589915 QKD589850:QKD589915 QTZ589850:QTZ589915 RDV589850:RDV589915 RNR589850:RNR589915 RXN589850:RXN589915 SHJ589850:SHJ589915 SRF589850:SRF589915 TBB589850:TBB589915 TKX589850:TKX589915 TUT589850:TUT589915 UEP589850:UEP589915 UOL589850:UOL589915 UYH589850:UYH589915 VID589850:VID589915 VRZ589850:VRZ589915 WBV589850:WBV589915 WLR589850:WLR589915 WVN589850:WVN589915 F655384:F655449 JB655386:JB655451 SX655386:SX655451 ACT655386:ACT655451 AMP655386:AMP655451 AWL655386:AWL655451 BGH655386:BGH655451 BQD655386:BQD655451 BZZ655386:BZZ655451 CJV655386:CJV655451 CTR655386:CTR655451 DDN655386:DDN655451 DNJ655386:DNJ655451 DXF655386:DXF655451 EHB655386:EHB655451 EQX655386:EQX655451 FAT655386:FAT655451 FKP655386:FKP655451 FUL655386:FUL655451 GEH655386:GEH655451 GOD655386:GOD655451 GXZ655386:GXZ655451 HHV655386:HHV655451 HRR655386:HRR655451 IBN655386:IBN655451 ILJ655386:ILJ655451 IVF655386:IVF655451 JFB655386:JFB655451 JOX655386:JOX655451 JYT655386:JYT655451 KIP655386:KIP655451 KSL655386:KSL655451 LCH655386:LCH655451 LMD655386:LMD655451 LVZ655386:LVZ655451 MFV655386:MFV655451 MPR655386:MPR655451 MZN655386:MZN655451 NJJ655386:NJJ655451 NTF655386:NTF655451 ODB655386:ODB655451 OMX655386:OMX655451 OWT655386:OWT655451 PGP655386:PGP655451 PQL655386:PQL655451 QAH655386:QAH655451 QKD655386:QKD655451 QTZ655386:QTZ655451 RDV655386:RDV655451 RNR655386:RNR655451 RXN655386:RXN655451 SHJ655386:SHJ655451 SRF655386:SRF655451 TBB655386:TBB655451 TKX655386:TKX655451 TUT655386:TUT655451 UEP655386:UEP655451 UOL655386:UOL655451 UYH655386:UYH655451 VID655386:VID655451 VRZ655386:VRZ655451 WBV655386:WBV655451 WLR655386:WLR655451 WVN655386:WVN655451 F720920:F720985 JB720922:JB720987 SX720922:SX720987 ACT720922:ACT720987 AMP720922:AMP720987 AWL720922:AWL720987 BGH720922:BGH720987 BQD720922:BQD720987 BZZ720922:BZZ720987 CJV720922:CJV720987 CTR720922:CTR720987 DDN720922:DDN720987 DNJ720922:DNJ720987 DXF720922:DXF720987 EHB720922:EHB720987 EQX720922:EQX720987 FAT720922:FAT720987 FKP720922:FKP720987 FUL720922:FUL720987 GEH720922:GEH720987 GOD720922:GOD720987 GXZ720922:GXZ720987 HHV720922:HHV720987 HRR720922:HRR720987 IBN720922:IBN720987 ILJ720922:ILJ720987 IVF720922:IVF720987 JFB720922:JFB720987 JOX720922:JOX720987 JYT720922:JYT720987 KIP720922:KIP720987 KSL720922:KSL720987 LCH720922:LCH720987 LMD720922:LMD720987 LVZ720922:LVZ720987 MFV720922:MFV720987 MPR720922:MPR720987 MZN720922:MZN720987 NJJ720922:NJJ720987 NTF720922:NTF720987 ODB720922:ODB720987 OMX720922:OMX720987 OWT720922:OWT720987 PGP720922:PGP720987 PQL720922:PQL720987 QAH720922:QAH720987 QKD720922:QKD720987 QTZ720922:QTZ720987 RDV720922:RDV720987 RNR720922:RNR720987 RXN720922:RXN720987 SHJ720922:SHJ720987 SRF720922:SRF720987 TBB720922:TBB720987 TKX720922:TKX720987 TUT720922:TUT720987 UEP720922:UEP720987 UOL720922:UOL720987 UYH720922:UYH720987 VID720922:VID720987 VRZ720922:VRZ720987 WBV720922:WBV720987 WLR720922:WLR720987 WVN720922:WVN720987 F786456:F786521 JB786458:JB786523 SX786458:SX786523 ACT786458:ACT786523 AMP786458:AMP786523 AWL786458:AWL786523 BGH786458:BGH786523 BQD786458:BQD786523 BZZ786458:BZZ786523 CJV786458:CJV786523 CTR786458:CTR786523 DDN786458:DDN786523 DNJ786458:DNJ786523 DXF786458:DXF786523 EHB786458:EHB786523 EQX786458:EQX786523 FAT786458:FAT786523 FKP786458:FKP786523 FUL786458:FUL786523 GEH786458:GEH786523 GOD786458:GOD786523 GXZ786458:GXZ786523 HHV786458:HHV786523 HRR786458:HRR786523 IBN786458:IBN786523 ILJ786458:ILJ786523 IVF786458:IVF786523 JFB786458:JFB786523 JOX786458:JOX786523 JYT786458:JYT786523 KIP786458:KIP786523 KSL786458:KSL786523 LCH786458:LCH786523 LMD786458:LMD786523 LVZ786458:LVZ786523 MFV786458:MFV786523 MPR786458:MPR786523 MZN786458:MZN786523 NJJ786458:NJJ786523 NTF786458:NTF786523 ODB786458:ODB786523 OMX786458:OMX786523 OWT786458:OWT786523 PGP786458:PGP786523 PQL786458:PQL786523 QAH786458:QAH786523 QKD786458:QKD786523 QTZ786458:QTZ786523 RDV786458:RDV786523 RNR786458:RNR786523 RXN786458:RXN786523 SHJ786458:SHJ786523 SRF786458:SRF786523 TBB786458:TBB786523 TKX786458:TKX786523 TUT786458:TUT786523 UEP786458:UEP786523 UOL786458:UOL786523 UYH786458:UYH786523 VID786458:VID786523 VRZ786458:VRZ786523 WBV786458:WBV786523 WLR786458:WLR786523 WVN786458:WVN786523 F851992:F852057 JB851994:JB852059 SX851994:SX852059 ACT851994:ACT852059 AMP851994:AMP852059 AWL851994:AWL852059 BGH851994:BGH852059 BQD851994:BQD852059 BZZ851994:BZZ852059 CJV851994:CJV852059 CTR851994:CTR852059 DDN851994:DDN852059 DNJ851994:DNJ852059 DXF851994:DXF852059 EHB851994:EHB852059 EQX851994:EQX852059 FAT851994:FAT852059 FKP851994:FKP852059 FUL851994:FUL852059 GEH851994:GEH852059 GOD851994:GOD852059 GXZ851994:GXZ852059 HHV851994:HHV852059 HRR851994:HRR852059 IBN851994:IBN852059 ILJ851994:ILJ852059 IVF851994:IVF852059 JFB851994:JFB852059 JOX851994:JOX852059 JYT851994:JYT852059 KIP851994:KIP852059 KSL851994:KSL852059 LCH851994:LCH852059 LMD851994:LMD852059 LVZ851994:LVZ852059 MFV851994:MFV852059 MPR851994:MPR852059 MZN851994:MZN852059 NJJ851994:NJJ852059 NTF851994:NTF852059 ODB851994:ODB852059 OMX851994:OMX852059 OWT851994:OWT852059 PGP851994:PGP852059 PQL851994:PQL852059 QAH851994:QAH852059 QKD851994:QKD852059 QTZ851994:QTZ852059 RDV851994:RDV852059 RNR851994:RNR852059 RXN851994:RXN852059 SHJ851994:SHJ852059 SRF851994:SRF852059 TBB851994:TBB852059 TKX851994:TKX852059 TUT851994:TUT852059 UEP851994:UEP852059 UOL851994:UOL852059 UYH851994:UYH852059 VID851994:VID852059 VRZ851994:VRZ852059 WBV851994:WBV852059 WLR851994:WLR852059 WVN851994:WVN852059 F917528:F917593 JB917530:JB917595 SX917530:SX917595 ACT917530:ACT917595 AMP917530:AMP917595 AWL917530:AWL917595 BGH917530:BGH917595 BQD917530:BQD917595 BZZ917530:BZZ917595 CJV917530:CJV917595 CTR917530:CTR917595 DDN917530:DDN917595 DNJ917530:DNJ917595 DXF917530:DXF917595 EHB917530:EHB917595 EQX917530:EQX917595 FAT917530:FAT917595 FKP917530:FKP917595 FUL917530:FUL917595 GEH917530:GEH917595 GOD917530:GOD917595 GXZ917530:GXZ917595 HHV917530:HHV917595 HRR917530:HRR917595 IBN917530:IBN917595 ILJ917530:ILJ917595 IVF917530:IVF917595 JFB917530:JFB917595 JOX917530:JOX917595 JYT917530:JYT917595 KIP917530:KIP917595 KSL917530:KSL917595 LCH917530:LCH917595 LMD917530:LMD917595 LVZ917530:LVZ917595 MFV917530:MFV917595 MPR917530:MPR917595 MZN917530:MZN917595 NJJ917530:NJJ917595 NTF917530:NTF917595 ODB917530:ODB917595 OMX917530:OMX917595 OWT917530:OWT917595 PGP917530:PGP917595 PQL917530:PQL917595 QAH917530:QAH917595 QKD917530:QKD917595 QTZ917530:QTZ917595 RDV917530:RDV917595 RNR917530:RNR917595 RXN917530:RXN917595 SHJ917530:SHJ917595 SRF917530:SRF917595 TBB917530:TBB917595 TKX917530:TKX917595 TUT917530:TUT917595 UEP917530:UEP917595 UOL917530:UOL917595 UYH917530:UYH917595 VID917530:VID917595 VRZ917530:VRZ917595 WBV917530:WBV917595 WLR917530:WLR917595 WVN917530:WVN917595 F983064:F983129 JB983066:JB983131 SX983066:SX983131 ACT983066:ACT983131 AMP983066:AMP983131 AWL983066:AWL983131 BGH983066:BGH983131 BQD983066:BQD983131 BZZ983066:BZZ983131 CJV983066:CJV983131 CTR983066:CTR983131 DDN983066:DDN983131 DNJ983066:DNJ983131 DXF983066:DXF983131 EHB983066:EHB983131 EQX983066:EQX983131 FAT983066:FAT983131 FKP983066:FKP983131 FUL983066:FUL983131 GEH983066:GEH983131 GOD983066:GOD983131 GXZ983066:GXZ983131 HHV983066:HHV983131 HRR983066:HRR983131 IBN983066:IBN983131 ILJ983066:ILJ983131 IVF983066:IVF983131 JFB983066:JFB983131 JOX983066:JOX983131 JYT983066:JYT983131 KIP983066:KIP983131 KSL983066:KSL983131 LCH983066:LCH983131 LMD983066:LMD983131 LVZ983066:LVZ983131 MFV983066:MFV983131 MPR983066:MPR983131 MZN983066:MZN983131 NJJ983066:NJJ983131 NTF983066:NTF983131 ODB983066:ODB983131 OMX983066:OMX983131 OWT983066:OWT983131 PGP983066:PGP983131 PQL983066:PQL983131 QAH983066:QAH983131 QKD983066:QKD983131 QTZ983066:QTZ983131 RDV983066:RDV983131 RNR983066:RNR983131 RXN983066:RXN983131 SHJ983066:SHJ983131 SRF983066:SRF983131 TBB983066:TBB983131 TKX983066:TKX983131 TUT983066:TUT983131 UEP983066:UEP983131 UOL983066:UOL983131 UYH983066:UYH983131 VID983066:VID983131 VRZ983066:VRZ983131 WBV983066:WBV983131 WLR983066:WLR983131 WVN983066:WVN983131 WVN7:WVN82 JB7:JB82 SX7:SX82 ACT7:ACT82 AMP7:AMP82 AWL7:AWL82 BGH7:BGH82 BQD7:BQD82 BZZ7:BZZ82 CJV7:CJV82 CTR7:CTR82 DDN7:DDN82 DNJ7:DNJ82 DXF7:DXF82 EHB7:EHB82 EQX7:EQX82 FAT7:FAT82 FKP7:FKP82 FUL7:FUL82 GEH7:GEH82 GOD7:GOD82 GXZ7:GXZ82 HHV7:HHV82 HRR7:HRR82 IBN7:IBN82 ILJ7:ILJ82 IVF7:IVF82 JFB7:JFB82 JOX7:JOX82 JYT7:JYT82 KIP7:KIP82 KSL7:KSL82 LCH7:LCH82 LMD7:LMD82 LVZ7:LVZ82 MFV7:MFV82 MPR7:MPR82 MZN7:MZN82 NJJ7:NJJ82 NTF7:NTF82 ODB7:ODB82 OMX7:OMX82 OWT7:OWT82 PGP7:PGP82 PQL7:PQL82 QAH7:QAH82 QKD7:QKD82 QTZ7:QTZ82 RDV7:RDV82 RNR7:RNR82 RXN7:RXN82 SHJ7:SHJ82 SRF7:SRF82 TBB7:TBB82 TKX7:TKX82 TUT7:TUT82 UEP7:UEP82 UOL7:UOL82 UYH7:UYH82 VID7:VID82 VRZ7:VRZ82 WBV7:WBV82 WLR7:WLR82 JB85:JB216 SX85:SX216 ACT85:ACT216 AMP85:AMP216 AWL85:AWL216 BGH85:BGH216 BQD85:BQD216 BZZ85:BZZ216 CJV85:CJV216 CTR85:CTR216 DDN85:DDN216 DNJ85:DNJ216 DXF85:DXF216 EHB85:EHB216 EQX85:EQX216 FAT85:FAT216 FKP85:FKP216 FUL85:FUL216 GEH85:GEH216 GOD85:GOD216 GXZ85:GXZ216 HHV85:HHV216 HRR85:HRR216 IBN85:IBN216 ILJ85:ILJ216 IVF85:IVF216 JFB85:JFB216 JOX85:JOX216 JYT85:JYT216 KIP85:KIP216 KSL85:KSL216 LCH85:LCH216 LMD85:LMD216 LVZ85:LVZ216 MFV85:MFV216 MPR85:MPR216 MZN85:MZN216 NJJ85:NJJ216 NTF85:NTF216 ODB85:ODB216 OMX85:OMX216 OWT85:OWT216 PGP85:PGP216 PQL85:PQL216 QAH85:QAH216 QKD85:QKD216 QTZ85:QTZ216 RDV85:RDV216 RNR85:RNR216 RXN85:RXN216 SHJ85:SHJ216 SRF85:SRF216 TBB85:TBB216 TKX85:TKX216 TUT85:TUT216 UEP85:UEP216 UOL85:UOL216 UYH85:UYH216 VID85:VID216 VRZ85:VRZ216 WBV85:WBV216 WLR85:WLR216 WVN85:WVN216 F7:F21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workbookViewId="0">
      <selection activeCell="B29" sqref="B29:H29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5" t="s">
        <v>765</v>
      </c>
      <c r="C2" s="195"/>
      <c r="D2" s="195"/>
      <c r="E2" s="195"/>
      <c r="F2" s="19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5" t="s">
        <v>789</v>
      </c>
      <c r="C3" s="195"/>
      <c r="D3" s="195"/>
      <c r="E3" s="195"/>
      <c r="F3" s="19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5" t="s">
        <v>790</v>
      </c>
      <c r="C4" s="195"/>
      <c r="D4" s="195"/>
      <c r="E4" s="195"/>
      <c r="F4" s="19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COUNTIF(F10:F1005,"Pass")</f>
        <v>0</v>
      </c>
      <c r="B6" s="28">
        <f>COUNTIF(F10:F1005,"Fail")</f>
        <v>0</v>
      </c>
      <c r="C6" s="28">
        <f>E6-D6-B6-A6</f>
        <v>33</v>
      </c>
      <c r="D6" s="29">
        <f>COUNTIF(F$10:F$1005,"N/A")</f>
        <v>0</v>
      </c>
      <c r="E6" s="197">
        <f>COUNTA(A10:A1005)</f>
        <v>33</v>
      </c>
      <c r="F6" s="19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34"/>
      <c r="B9" s="34" t="s">
        <v>939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952</v>
      </c>
      <c r="B10" s="63" t="s">
        <v>384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191" t="s">
        <v>959</v>
      </c>
      <c r="B11" s="193" t="s">
        <v>67</v>
      </c>
      <c r="C11" s="63" t="s">
        <v>940</v>
      </c>
      <c r="D11" s="71" t="s">
        <v>946</v>
      </c>
      <c r="E11" s="61"/>
      <c r="F11" s="38"/>
      <c r="G11" s="38"/>
      <c r="H11" s="39"/>
      <c r="I11" s="40"/>
    </row>
    <row r="12" spans="1:10" s="41" customFormat="1" ht="27.75" customHeight="1">
      <c r="A12" s="192"/>
      <c r="B12" s="194"/>
      <c r="C12" s="63" t="s">
        <v>941</v>
      </c>
      <c r="D12" s="71" t="s">
        <v>947</v>
      </c>
      <c r="E12" s="61"/>
      <c r="F12" s="38"/>
      <c r="G12" s="38"/>
      <c r="H12" s="39"/>
      <c r="I12" s="40"/>
    </row>
    <row r="13" spans="1:10" s="41" customFormat="1" ht="27.75" customHeight="1">
      <c r="A13" s="192"/>
      <c r="B13" s="194"/>
      <c r="C13" s="63" t="s">
        <v>942</v>
      </c>
      <c r="D13" s="71" t="s">
        <v>948</v>
      </c>
      <c r="E13" s="61"/>
      <c r="F13" s="38"/>
      <c r="G13" s="38"/>
      <c r="H13" s="39"/>
      <c r="I13" s="40"/>
    </row>
    <row r="14" spans="1:10" s="41" customFormat="1" ht="27.75" customHeight="1">
      <c r="A14" s="192"/>
      <c r="B14" s="194"/>
      <c r="C14" s="63" t="s">
        <v>943</v>
      </c>
      <c r="D14" s="71" t="s">
        <v>949</v>
      </c>
      <c r="E14" s="61"/>
      <c r="F14" s="38"/>
      <c r="G14" s="38"/>
      <c r="H14" s="39"/>
      <c r="I14" s="40"/>
    </row>
    <row r="15" spans="1:10" s="41" customFormat="1" ht="27.75" customHeight="1">
      <c r="A15" s="192"/>
      <c r="B15" s="194"/>
      <c r="C15" s="63" t="s">
        <v>944</v>
      </c>
      <c r="D15" s="71" t="s">
        <v>950</v>
      </c>
      <c r="E15" s="61"/>
      <c r="F15" s="38"/>
      <c r="G15" s="38"/>
      <c r="H15" s="39"/>
      <c r="I15" s="40"/>
    </row>
    <row r="16" spans="1:10" s="41" customFormat="1" ht="27.75" customHeight="1">
      <c r="A16" s="198"/>
      <c r="B16" s="199"/>
      <c r="C16" s="63" t="s">
        <v>945</v>
      </c>
      <c r="D16" s="71" t="s">
        <v>951</v>
      </c>
      <c r="E16" s="61"/>
      <c r="F16" s="38"/>
      <c r="G16" s="38"/>
      <c r="H16" s="39"/>
      <c r="I16" s="40"/>
    </row>
    <row r="17" spans="1:9" s="41" customFormat="1" ht="27.75" customHeight="1">
      <c r="A17" s="34"/>
      <c r="B17" s="34" t="s">
        <v>953</v>
      </c>
      <c r="C17" s="35"/>
      <c r="D17" s="35"/>
      <c r="E17" s="35"/>
      <c r="F17" s="35"/>
      <c r="G17" s="35"/>
      <c r="H17" s="36"/>
      <c r="I17" s="40"/>
    </row>
    <row r="18" spans="1:9" s="41" customFormat="1" ht="27.75" customHeight="1">
      <c r="A18" s="38" t="s">
        <v>958</v>
      </c>
      <c r="B18" s="38" t="s">
        <v>954</v>
      </c>
      <c r="C18" s="38" t="s">
        <v>955</v>
      </c>
      <c r="D18" s="62" t="s">
        <v>956</v>
      </c>
      <c r="E18" s="61" t="s">
        <v>819</v>
      </c>
      <c r="F18" s="38"/>
      <c r="G18" s="38"/>
      <c r="H18" s="60"/>
      <c r="I18" s="40"/>
    </row>
    <row r="19" spans="1:9" s="41" customFormat="1" ht="27.75" customHeight="1">
      <c r="A19" s="34"/>
      <c r="B19" s="34" t="s">
        <v>957</v>
      </c>
      <c r="C19" s="35"/>
      <c r="D19" s="35"/>
      <c r="E19" s="35"/>
      <c r="F19" s="35"/>
      <c r="G19" s="35"/>
      <c r="H19" s="36"/>
      <c r="I19" s="40"/>
    </row>
    <row r="20" spans="1:9" s="41" customFormat="1" ht="27.75" customHeight="1">
      <c r="A20" s="38" t="s">
        <v>960</v>
      </c>
      <c r="B20" s="63" t="s">
        <v>961</v>
      </c>
      <c r="C20" s="38"/>
      <c r="D20" s="120" t="s">
        <v>77</v>
      </c>
      <c r="E20" s="61"/>
      <c r="F20" s="38"/>
      <c r="G20" s="38"/>
      <c r="H20" s="39"/>
      <c r="I20" s="40"/>
    </row>
    <row r="21" spans="1:9" s="41" customFormat="1" ht="27.75" customHeight="1">
      <c r="A21" s="38" t="s">
        <v>965</v>
      </c>
      <c r="B21" s="63" t="s">
        <v>962</v>
      </c>
      <c r="C21" s="38"/>
      <c r="D21" s="120" t="s">
        <v>77</v>
      </c>
      <c r="E21" s="61"/>
      <c r="F21" s="38"/>
      <c r="G21" s="38"/>
      <c r="H21" s="39"/>
      <c r="I21" s="40"/>
    </row>
    <row r="22" spans="1:9" s="41" customFormat="1" ht="27.75" customHeight="1">
      <c r="A22" s="38" t="s">
        <v>966</v>
      </c>
      <c r="B22" s="63" t="s">
        <v>963</v>
      </c>
      <c r="C22" s="38"/>
      <c r="D22" s="120" t="s">
        <v>77</v>
      </c>
      <c r="E22" s="61"/>
      <c r="F22" s="38"/>
      <c r="G22" s="38"/>
      <c r="H22" s="39"/>
      <c r="I22" s="40"/>
    </row>
    <row r="23" spans="1:9" s="20" customFormat="1" ht="25.5">
      <c r="A23" s="38" t="s">
        <v>967</v>
      </c>
      <c r="B23" s="63" t="s">
        <v>964</v>
      </c>
      <c r="C23" s="38"/>
      <c r="D23" s="120" t="s">
        <v>77</v>
      </c>
      <c r="E23" s="61"/>
      <c r="F23" s="38"/>
      <c r="G23" s="38"/>
      <c r="H23" s="39"/>
      <c r="I23" s="37"/>
    </row>
    <row r="24" spans="1:9" ht="31.5" customHeight="1">
      <c r="A24" s="38" t="s">
        <v>968</v>
      </c>
      <c r="B24" s="63" t="s">
        <v>835</v>
      </c>
      <c r="C24" s="38"/>
      <c r="D24" s="118" t="s">
        <v>63</v>
      </c>
      <c r="E24" s="61"/>
      <c r="F24" s="38"/>
      <c r="G24" s="38"/>
      <c r="H24" s="39"/>
      <c r="I24" s="40"/>
    </row>
    <row r="25" spans="1:9" ht="27.75" customHeight="1">
      <c r="A25" s="38" t="s">
        <v>969</v>
      </c>
      <c r="B25" s="63" t="s">
        <v>836</v>
      </c>
      <c r="C25" s="38"/>
      <c r="D25" s="118" t="s">
        <v>63</v>
      </c>
      <c r="E25" s="61"/>
      <c r="F25" s="38"/>
      <c r="G25" s="38"/>
      <c r="H25" s="39"/>
      <c r="I25" s="40"/>
    </row>
    <row r="26" spans="1:9" ht="31.5" customHeight="1">
      <c r="A26" s="68"/>
      <c r="B26" s="68" t="s">
        <v>970</v>
      </c>
      <c r="C26" s="69"/>
      <c r="D26" s="69"/>
      <c r="E26" s="69"/>
      <c r="F26" s="69"/>
      <c r="G26" s="69"/>
      <c r="H26" s="70"/>
      <c r="I26" s="40"/>
    </row>
    <row r="27" spans="1:9" ht="25.5">
      <c r="A27" s="38" t="s">
        <v>993</v>
      </c>
      <c r="B27" s="67" t="s">
        <v>971</v>
      </c>
      <c r="C27" s="67" t="s">
        <v>972</v>
      </c>
      <c r="D27" s="71" t="s">
        <v>973</v>
      </c>
      <c r="E27" s="61" t="s">
        <v>819</v>
      </c>
      <c r="F27" s="67"/>
      <c r="G27" s="67"/>
      <c r="H27" s="73"/>
      <c r="I27" s="40"/>
    </row>
    <row r="28" spans="1:9" ht="89.25">
      <c r="A28" s="38" t="s">
        <v>994</v>
      </c>
      <c r="B28" s="74" t="s">
        <v>974</v>
      </c>
      <c r="C28" s="63" t="s">
        <v>975</v>
      </c>
      <c r="D28" s="71" t="s">
        <v>976</v>
      </c>
      <c r="E28" s="61" t="s">
        <v>819</v>
      </c>
      <c r="F28" s="67"/>
      <c r="G28" s="67"/>
      <c r="H28" s="73"/>
      <c r="I28" s="40"/>
    </row>
    <row r="29" spans="1:9" ht="38.25">
      <c r="A29" s="38" t="s">
        <v>995</v>
      </c>
      <c r="B29" s="75" t="s">
        <v>979</v>
      </c>
      <c r="C29" s="63" t="s">
        <v>977</v>
      </c>
      <c r="D29" s="71" t="s">
        <v>978</v>
      </c>
      <c r="E29" s="61" t="s">
        <v>819</v>
      </c>
      <c r="F29" s="67"/>
      <c r="G29" s="67"/>
      <c r="H29" s="73"/>
      <c r="I29" s="40"/>
    </row>
    <row r="30" spans="1:9" ht="89.25">
      <c r="A30" s="38" t="s">
        <v>996</v>
      </c>
      <c r="B30" s="75" t="s">
        <v>980</v>
      </c>
      <c r="C30" s="63" t="s">
        <v>981</v>
      </c>
      <c r="D30" s="71" t="s">
        <v>976</v>
      </c>
      <c r="E30" s="61" t="s">
        <v>819</v>
      </c>
      <c r="F30" s="67"/>
      <c r="G30" s="67"/>
      <c r="H30" s="73"/>
      <c r="I30" s="40"/>
    </row>
    <row r="31" spans="1:9" ht="51">
      <c r="A31" s="38" t="s">
        <v>997</v>
      </c>
      <c r="B31" s="76" t="s">
        <v>982</v>
      </c>
      <c r="C31" s="63" t="s">
        <v>984</v>
      </c>
      <c r="D31" s="71" t="s">
        <v>983</v>
      </c>
      <c r="E31" s="61" t="s">
        <v>819</v>
      </c>
      <c r="F31" s="67"/>
      <c r="G31" s="65"/>
      <c r="H31" s="65"/>
      <c r="I31" s="40"/>
    </row>
    <row r="32" spans="1:9" ht="76.5">
      <c r="A32" s="38" t="s">
        <v>998</v>
      </c>
      <c r="B32" s="75" t="s">
        <v>985</v>
      </c>
      <c r="C32" s="63" t="s">
        <v>986</v>
      </c>
      <c r="D32" s="71" t="s">
        <v>861</v>
      </c>
      <c r="E32" s="61" t="s">
        <v>819</v>
      </c>
      <c r="F32" s="67"/>
      <c r="G32" s="67"/>
      <c r="H32" s="73"/>
      <c r="I32" s="40"/>
    </row>
    <row r="33" spans="1:9" ht="51">
      <c r="A33" s="38" t="s">
        <v>999</v>
      </c>
      <c r="B33" s="76" t="s">
        <v>987</v>
      </c>
      <c r="C33" s="63" t="s">
        <v>988</v>
      </c>
      <c r="D33" s="71" t="s">
        <v>989</v>
      </c>
      <c r="E33" s="61" t="s">
        <v>819</v>
      </c>
      <c r="F33" s="67"/>
      <c r="G33" s="67"/>
      <c r="H33" s="73"/>
      <c r="I33" s="40"/>
    </row>
    <row r="34" spans="1:9" ht="51">
      <c r="A34" s="38" t="s">
        <v>1000</v>
      </c>
      <c r="B34" s="76" t="s">
        <v>990</v>
      </c>
      <c r="C34" s="63" t="s">
        <v>991</v>
      </c>
      <c r="D34" s="71" t="s">
        <v>992</v>
      </c>
      <c r="E34" s="61" t="s">
        <v>819</v>
      </c>
      <c r="F34" s="67"/>
      <c r="G34" s="67"/>
      <c r="H34" s="73"/>
      <c r="I34" s="40"/>
    </row>
    <row r="35" spans="1:9" ht="38.25">
      <c r="A35" s="38" t="s">
        <v>1001</v>
      </c>
      <c r="B35" s="74" t="s">
        <v>1002</v>
      </c>
      <c r="C35" s="63" t="s">
        <v>977</v>
      </c>
      <c r="D35" s="71" t="s">
        <v>1003</v>
      </c>
      <c r="E35" s="61" t="s">
        <v>819</v>
      </c>
      <c r="F35" s="67"/>
      <c r="G35" s="67"/>
      <c r="H35" s="73"/>
      <c r="I35" s="1"/>
    </row>
    <row r="36" spans="1:9">
      <c r="A36" s="34"/>
      <c r="B36" s="34" t="s">
        <v>1004</v>
      </c>
      <c r="C36" s="35"/>
      <c r="D36" s="35"/>
      <c r="E36" s="35"/>
      <c r="F36" s="35"/>
      <c r="G36" s="35"/>
      <c r="H36" s="36"/>
      <c r="I36" s="1"/>
    </row>
    <row r="37" spans="1:9" ht="25.5">
      <c r="A37" s="38" t="s">
        <v>1005</v>
      </c>
      <c r="B37" s="63" t="s">
        <v>961</v>
      </c>
      <c r="C37" s="38"/>
      <c r="D37" s="120" t="s">
        <v>635</v>
      </c>
      <c r="E37" s="61"/>
      <c r="F37" s="38"/>
      <c r="G37" s="38"/>
      <c r="H37" s="39"/>
      <c r="I37" s="1"/>
    </row>
    <row r="38" spans="1:9" ht="25.5">
      <c r="A38" s="38" t="s">
        <v>1006</v>
      </c>
      <c r="B38" s="130" t="s">
        <v>962</v>
      </c>
      <c r="C38" s="38"/>
      <c r="D38" s="118" t="s">
        <v>63</v>
      </c>
      <c r="E38" s="61"/>
      <c r="F38" s="38"/>
      <c r="G38" s="38"/>
      <c r="H38" s="39"/>
      <c r="I38" s="1"/>
    </row>
    <row r="39" spans="1:9" ht="25.5">
      <c r="A39" s="38" t="s">
        <v>1007</v>
      </c>
      <c r="B39" s="130" t="s">
        <v>963</v>
      </c>
      <c r="C39" s="38"/>
      <c r="D39" s="118" t="s">
        <v>63</v>
      </c>
      <c r="E39" s="61"/>
      <c r="F39" s="38"/>
      <c r="G39" s="38"/>
      <c r="H39" s="39"/>
      <c r="I39" s="1"/>
    </row>
    <row r="40" spans="1:9" ht="25.5">
      <c r="A40" s="38" t="s">
        <v>1008</v>
      </c>
      <c r="B40" s="122" t="s">
        <v>964</v>
      </c>
      <c r="C40" s="38"/>
      <c r="D40" s="118" t="s">
        <v>63</v>
      </c>
      <c r="E40" s="61"/>
      <c r="F40" s="38"/>
      <c r="G40" s="38"/>
      <c r="H40" s="39"/>
      <c r="I40" s="1"/>
    </row>
    <row r="41" spans="1:9" ht="25.5">
      <c r="A41" s="38" t="s">
        <v>1009</v>
      </c>
      <c r="B41" s="63" t="s">
        <v>835</v>
      </c>
      <c r="C41" s="38"/>
      <c r="D41" s="118" t="s">
        <v>63</v>
      </c>
      <c r="E41" s="61"/>
      <c r="F41" s="38"/>
      <c r="G41" s="38"/>
      <c r="H41" s="39"/>
      <c r="I41" s="1"/>
    </row>
    <row r="42" spans="1:9" ht="25.5">
      <c r="A42" s="38" t="s">
        <v>1010</v>
      </c>
      <c r="B42" s="63" t="s">
        <v>836</v>
      </c>
      <c r="C42" s="38"/>
      <c r="D42" s="118" t="s">
        <v>63</v>
      </c>
      <c r="E42" s="61"/>
      <c r="F42" s="38"/>
      <c r="G42" s="38"/>
      <c r="H42" s="39"/>
      <c r="I42" s="1"/>
    </row>
    <row r="43" spans="1:9">
      <c r="A43" s="34"/>
      <c r="B43" s="34" t="s">
        <v>1011</v>
      </c>
      <c r="C43" s="35"/>
      <c r="D43" s="35"/>
      <c r="E43" s="35"/>
      <c r="F43" s="35"/>
      <c r="G43" s="35"/>
      <c r="H43" s="36"/>
      <c r="I43" s="1"/>
    </row>
    <row r="44" spans="1:9" ht="25.5">
      <c r="A44" s="38" t="s">
        <v>1023</v>
      </c>
      <c r="B44" s="67" t="s">
        <v>1012</v>
      </c>
      <c r="C44" s="67" t="s">
        <v>1013</v>
      </c>
      <c r="D44" s="71" t="s">
        <v>1014</v>
      </c>
      <c r="E44" s="72" t="s">
        <v>38</v>
      </c>
      <c r="F44" s="67"/>
      <c r="G44" s="67"/>
      <c r="H44" s="73"/>
      <c r="I44" s="1"/>
    </row>
    <row r="45" spans="1:9" ht="89.25">
      <c r="A45" s="38" t="s">
        <v>1024</v>
      </c>
      <c r="B45" s="74" t="s">
        <v>1015</v>
      </c>
      <c r="C45" s="63" t="s">
        <v>1016</v>
      </c>
      <c r="D45" s="71" t="s">
        <v>1017</v>
      </c>
      <c r="E45" s="72" t="s">
        <v>38</v>
      </c>
      <c r="F45" s="67"/>
      <c r="G45" s="67"/>
      <c r="H45" s="73"/>
      <c r="I45" s="1"/>
    </row>
    <row r="46" spans="1:9" ht="51">
      <c r="A46" s="38" t="s">
        <v>1025</v>
      </c>
      <c r="B46" s="76" t="s">
        <v>1018</v>
      </c>
      <c r="C46" s="63" t="s">
        <v>1019</v>
      </c>
      <c r="D46" s="71" t="s">
        <v>992</v>
      </c>
      <c r="E46" s="61" t="s">
        <v>819</v>
      </c>
      <c r="F46" s="67"/>
      <c r="G46" s="67"/>
      <c r="H46" s="73"/>
      <c r="I46" s="1"/>
    </row>
    <row r="47" spans="1:9" ht="38.25">
      <c r="A47" s="38" t="s">
        <v>1026</v>
      </c>
      <c r="B47" s="74" t="s">
        <v>1020</v>
      </c>
      <c r="C47" s="63" t="s">
        <v>1021</v>
      </c>
      <c r="D47" s="71" t="s">
        <v>1022</v>
      </c>
      <c r="E47" s="61" t="s">
        <v>38</v>
      </c>
      <c r="F47" s="67"/>
      <c r="G47" s="67"/>
      <c r="H47" s="73"/>
      <c r="I47" s="1"/>
    </row>
    <row r="48" spans="1:9">
      <c r="A48" s="68"/>
      <c r="B48" s="68" t="s">
        <v>1027</v>
      </c>
      <c r="C48" s="69"/>
      <c r="D48" s="69"/>
      <c r="E48" s="69"/>
      <c r="F48" s="69"/>
      <c r="G48" s="69"/>
      <c r="H48" s="70"/>
      <c r="I48" s="1"/>
    </row>
    <row r="49" spans="1:9" ht="25.5">
      <c r="A49" s="38" t="s">
        <v>1028</v>
      </c>
      <c r="B49" s="63" t="s">
        <v>835</v>
      </c>
      <c r="C49" s="38"/>
      <c r="D49" s="118" t="s">
        <v>63</v>
      </c>
      <c r="E49" s="61"/>
      <c r="F49" s="38"/>
      <c r="G49" s="38"/>
      <c r="H49" s="39"/>
      <c r="I49" s="1"/>
    </row>
    <row r="50" spans="1:9" ht="25.5">
      <c r="A50" s="38" t="s">
        <v>1029</v>
      </c>
      <c r="B50" s="63" t="s">
        <v>836</v>
      </c>
      <c r="C50" s="38"/>
      <c r="D50" s="118" t="s">
        <v>63</v>
      </c>
      <c r="E50" s="61"/>
      <c r="F50" s="38"/>
      <c r="G50" s="38"/>
      <c r="H50" s="39"/>
      <c r="I50" s="1"/>
    </row>
    <row r="51" spans="1:9">
      <c r="A51" s="68"/>
      <c r="B51" s="68" t="s">
        <v>1030</v>
      </c>
      <c r="C51" s="69"/>
      <c r="D51" s="69"/>
      <c r="E51" s="69"/>
      <c r="F51" s="69"/>
      <c r="G51" s="69"/>
      <c r="H51" s="70"/>
      <c r="I51" s="1"/>
    </row>
    <row r="52" spans="1:9" ht="25.5">
      <c r="A52" s="38" t="s">
        <v>1039</v>
      </c>
      <c r="B52" s="67" t="s">
        <v>1031</v>
      </c>
      <c r="C52" s="67" t="s">
        <v>1032</v>
      </c>
      <c r="D52" s="71" t="s">
        <v>1033</v>
      </c>
      <c r="E52" s="72" t="s">
        <v>38</v>
      </c>
      <c r="F52" s="67"/>
      <c r="G52" s="67"/>
      <c r="H52" s="73"/>
      <c r="I52" s="1"/>
    </row>
    <row r="53" spans="1:9" ht="38.25">
      <c r="A53" s="38" t="s">
        <v>1040</v>
      </c>
      <c r="B53" s="74" t="s">
        <v>1034</v>
      </c>
      <c r="C53" s="63" t="s">
        <v>404</v>
      </c>
      <c r="D53" s="71" t="s">
        <v>1035</v>
      </c>
      <c r="E53" s="61" t="s">
        <v>38</v>
      </c>
      <c r="F53" s="67"/>
      <c r="G53" s="67"/>
      <c r="H53" s="73"/>
      <c r="I53" s="1"/>
    </row>
    <row r="54" spans="1:9" ht="38.25">
      <c r="A54" s="38" t="s">
        <v>1041</v>
      </c>
      <c r="B54" s="74" t="s">
        <v>1038</v>
      </c>
      <c r="C54" s="63" t="s">
        <v>1036</v>
      </c>
      <c r="D54" s="71" t="s">
        <v>1037</v>
      </c>
      <c r="E54" s="61" t="s">
        <v>38</v>
      </c>
      <c r="F54" s="67"/>
      <c r="G54" s="67"/>
      <c r="H54" s="73"/>
      <c r="I54" s="1"/>
    </row>
    <row r="55" spans="1:9" ht="94.5" customHeight="1">
      <c r="I55" s="1"/>
    </row>
    <row r="56" spans="1:9" ht="94.5" customHeight="1">
      <c r="I56" s="1"/>
    </row>
    <row r="57" spans="1:9">
      <c r="I57" s="1"/>
    </row>
    <row r="58" spans="1:9">
      <c r="I58" s="1"/>
    </row>
    <row r="59" spans="1:9" ht="66.75" customHeight="1">
      <c r="I59" s="1"/>
    </row>
    <row r="60" spans="1:9">
      <c r="I60" s="1"/>
    </row>
    <row r="61" spans="1:9">
      <c r="I61" s="1"/>
    </row>
    <row r="62" spans="1:9">
      <c r="I62" s="1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65491:F65494 F131027:F131030 F196563:F196566 F262099:F262102 F327635:F327638 F393171:F393174 F458707:F458710 F524243:F524246 F589779:F589782 F655315:F655318 F720851:F720854 F786387:F786390 F851923:F851926 F917459:F917462 F982995:F982998 F65565:F65687 F131101:F131223 F196637:F196759 F262173:F262295 F327709:F327831 F393245:F393367 F458781:F458903 F524317:F524439 F589853:F589975 F655389:F655511 F720925:F721047 F786461:F786583 F851997:F852119 F917533:F917655 F983069:F983191 F65497:F65562 F131033:F131098 F196569:F196634 F262105:F262170 F327641:F327706 F393177:F393242 F458713:F458778 F524249:F524314 F589785:F589850 F655321:F655386 F720857:F720922 F786393:F786458 F851929:F851994 F917465:F917530 F983001:F983066 WVN983012:WVN983077 SX47:SX162 ACT47:ACT162 AMP47:AMP162 AWL47:AWL162 BGH47:BGH162 BQD47:BQD162 BZZ47:BZZ162 CJV47:CJV162 CTR47:CTR162 DDN47:DDN162 DNJ47:DNJ162 DXF47:DXF162 EHB47:EHB162 EQX47:EQX162 FAT47:FAT162 FKP47:FKP162 FUL47:FUL162 GEH47:GEH162 GOD47:GOD162 GXZ47:GXZ162 HHV47:HHV162 HRR47:HRR162 IBN47:IBN162 ILJ47:ILJ162 IVF47:IVF162 JFB47:JFB162 JOX47:JOX162 JYT47:JYT162 KIP47:KIP162 KSL47:KSL162 LCH47:LCH162 LMD47:LMD162 LVZ47:LVZ162 MFV47:MFV162 MPR47:MPR162 MZN47:MZN162 NJJ47:NJJ162 NTF47:NTF162 ODB47:ODB162 OMX47:OMX162 OWT47:OWT162 PGP47:PGP162 PQL47:PQL162 QAH47:QAH162 QKD47:QKD162 QTZ47:QTZ162 RDV47:RDV162 RNR47:RNR162 RXN47:RXN162 SHJ47:SHJ162 SRF47:SRF162 TBB47:TBB162 TKX47:TKX162 TUT47:TUT162 UEP47:UEP162 UOL47:UOL162 UYH47:UYH162 VID47:VID162 VRZ47:VRZ162 WBV47:WBV162 WLR47:WLR162 WVN47:WVN162 JB47:JB162 WVN7:WVN45 JB7:JB45 SX7:SX45 ACT7:ACT45 AMP7:AMP45 AWL7:AWL45 BGH7:BGH45 BQD7:BQD45 BZZ7:BZZ45 CJV7:CJV45 CTR7:CTR45 DDN7:DDN45 DNJ7:DNJ45 DXF7:DXF45 EHB7:EHB45 EQX7:EQX45 FAT7:FAT45 FKP7:FKP45 FUL7:FUL45 GEH7:GEH45 GOD7:GOD45 GXZ7:GXZ45 HHV7:HHV45 HRR7:HRR45 IBN7:IBN45 ILJ7:ILJ45 IVF7:IVF45 JFB7:JFB45 JOX7:JOX45 JYT7:JYT45 KIP7:KIP45 KSL7:KSL45 LCH7:LCH45 LMD7:LMD45 LVZ7:LVZ45 MFV7:MFV45 MPR7:MPR45 MZN7:MZN45 NJJ7:NJJ45 NTF7:NTF45 ODB7:ODB45 OMX7:OMX45 OWT7:OWT45 PGP7:PGP45 PQL7:PQL45 QAH7:QAH45 QKD7:QKD45 QTZ7:QTZ45 RDV7:RDV45 RNR7:RNR45 RXN7:RXN45 SHJ7:SHJ45 SRF7:SRF45 TBB7:TBB45 TKX7:TKX45 TUT7:TUT45 UEP7:UEP45 UOL7:UOL45 UYH7:UYH45 VID7:VID45 VRZ7:VRZ45 WBV7:WBV45 WLR7:WLR45 WVN1:WVN4 WLR1:WLR4 WBV1:WBV4 VRZ1:VRZ4 VID1:VID4 UYH1:UYH4 UOL1:UOL4 UEP1:UEP4 TUT1:TUT4 TKX1:TKX4 TBB1:TBB4 SRF1:SRF4 SHJ1:SHJ4 RXN1:RXN4 RNR1:RNR4 RDV1:RDV4 QTZ1:QTZ4 QKD1:QKD4 QAH1:QAH4 PQL1:PQL4 PGP1:PGP4 OWT1:OWT4 OMX1:OMX4 ODB1:ODB4 NTF1:NTF4 NJJ1:NJJ4 MZN1:MZN4 MPR1:MPR4 MFV1:MFV4 LVZ1:LVZ4 LMD1:LMD4 LCH1:LCH4 KSL1:KSL4 KIP1:KIP4 JYT1:JYT4 JOX1:JOX4 JFB1:JFB4 IVF1:IVF4 ILJ1:ILJ4 IBN1:IBN4 HRR1:HRR4 HHV1:HHV4 GXZ1:GXZ4 GOD1:GOD4 GEH1:GEH4 FUL1:FUL4 FKP1:FKP4 FAT1:FAT4 EQX1:EQX4 EHB1:EHB4 DXF1:DXF4 DNJ1:DNJ4 DDN1:DDN4 CTR1:CTR4 CJV1:CJV4 BZZ1:BZZ4 BQD1:BQD4 BGH1:BGH4 AWL1:AWL4 AMP1:AMP4 ACT1:ACT4 SX1:SX4 JB1:JB4 F1:F4 JB65502:JB65505 SX65502:SX65505 ACT65502:ACT65505 AMP65502:AMP65505 AWL65502:AWL65505 BGH65502:BGH65505 BQD65502:BQD65505 BZZ65502:BZZ65505 CJV65502:CJV65505 CTR65502:CTR65505 DDN65502:DDN65505 DNJ65502:DNJ65505 DXF65502:DXF65505 EHB65502:EHB65505 EQX65502:EQX65505 FAT65502:FAT65505 FKP65502:FKP65505 FUL65502:FUL65505 GEH65502:GEH65505 GOD65502:GOD65505 GXZ65502:GXZ65505 HHV65502:HHV65505 HRR65502:HRR65505 IBN65502:IBN65505 ILJ65502:ILJ65505 IVF65502:IVF65505 JFB65502:JFB65505 JOX65502:JOX65505 JYT65502:JYT65505 KIP65502:KIP65505 KSL65502:KSL65505 LCH65502:LCH65505 LMD65502:LMD65505 LVZ65502:LVZ65505 MFV65502:MFV65505 MPR65502:MPR65505 MZN65502:MZN65505 NJJ65502:NJJ65505 NTF65502:NTF65505 ODB65502:ODB65505 OMX65502:OMX65505 OWT65502:OWT65505 PGP65502:PGP65505 PQL65502:PQL65505 QAH65502:QAH65505 QKD65502:QKD65505 QTZ65502:QTZ65505 RDV65502:RDV65505 RNR65502:RNR65505 RXN65502:RXN65505 SHJ65502:SHJ65505 SRF65502:SRF65505 TBB65502:TBB65505 TKX65502:TKX65505 TUT65502:TUT65505 UEP65502:UEP65505 UOL65502:UOL65505 UYH65502:UYH65505 VID65502:VID65505 VRZ65502:VRZ65505 WBV65502:WBV65505 WLR65502:WLR65505 WVN65502:WVN65505 JB131038:JB131041 SX131038:SX131041 ACT131038:ACT131041 AMP131038:AMP131041 AWL131038:AWL131041 BGH131038:BGH131041 BQD131038:BQD131041 BZZ131038:BZZ131041 CJV131038:CJV131041 CTR131038:CTR131041 DDN131038:DDN131041 DNJ131038:DNJ131041 DXF131038:DXF131041 EHB131038:EHB131041 EQX131038:EQX131041 FAT131038:FAT131041 FKP131038:FKP131041 FUL131038:FUL131041 GEH131038:GEH131041 GOD131038:GOD131041 GXZ131038:GXZ131041 HHV131038:HHV131041 HRR131038:HRR131041 IBN131038:IBN131041 ILJ131038:ILJ131041 IVF131038:IVF131041 JFB131038:JFB131041 JOX131038:JOX131041 JYT131038:JYT131041 KIP131038:KIP131041 KSL131038:KSL131041 LCH131038:LCH131041 LMD131038:LMD131041 LVZ131038:LVZ131041 MFV131038:MFV131041 MPR131038:MPR131041 MZN131038:MZN131041 NJJ131038:NJJ131041 NTF131038:NTF131041 ODB131038:ODB131041 OMX131038:OMX131041 OWT131038:OWT131041 PGP131038:PGP131041 PQL131038:PQL131041 QAH131038:QAH131041 QKD131038:QKD131041 QTZ131038:QTZ131041 RDV131038:RDV131041 RNR131038:RNR131041 RXN131038:RXN131041 SHJ131038:SHJ131041 SRF131038:SRF131041 TBB131038:TBB131041 TKX131038:TKX131041 TUT131038:TUT131041 UEP131038:UEP131041 UOL131038:UOL131041 UYH131038:UYH131041 VID131038:VID131041 VRZ131038:VRZ131041 WBV131038:WBV131041 WLR131038:WLR131041 WVN131038:WVN131041 JB196574:JB196577 SX196574:SX196577 ACT196574:ACT196577 AMP196574:AMP196577 AWL196574:AWL196577 BGH196574:BGH196577 BQD196574:BQD196577 BZZ196574:BZZ196577 CJV196574:CJV196577 CTR196574:CTR196577 DDN196574:DDN196577 DNJ196574:DNJ196577 DXF196574:DXF196577 EHB196574:EHB196577 EQX196574:EQX196577 FAT196574:FAT196577 FKP196574:FKP196577 FUL196574:FUL196577 GEH196574:GEH196577 GOD196574:GOD196577 GXZ196574:GXZ196577 HHV196574:HHV196577 HRR196574:HRR196577 IBN196574:IBN196577 ILJ196574:ILJ196577 IVF196574:IVF196577 JFB196574:JFB196577 JOX196574:JOX196577 JYT196574:JYT196577 KIP196574:KIP196577 KSL196574:KSL196577 LCH196574:LCH196577 LMD196574:LMD196577 LVZ196574:LVZ196577 MFV196574:MFV196577 MPR196574:MPR196577 MZN196574:MZN196577 NJJ196574:NJJ196577 NTF196574:NTF196577 ODB196574:ODB196577 OMX196574:OMX196577 OWT196574:OWT196577 PGP196574:PGP196577 PQL196574:PQL196577 QAH196574:QAH196577 QKD196574:QKD196577 QTZ196574:QTZ196577 RDV196574:RDV196577 RNR196574:RNR196577 RXN196574:RXN196577 SHJ196574:SHJ196577 SRF196574:SRF196577 TBB196574:TBB196577 TKX196574:TKX196577 TUT196574:TUT196577 UEP196574:UEP196577 UOL196574:UOL196577 UYH196574:UYH196577 VID196574:VID196577 VRZ196574:VRZ196577 WBV196574:WBV196577 WLR196574:WLR196577 WVN196574:WVN196577 JB262110:JB262113 SX262110:SX262113 ACT262110:ACT262113 AMP262110:AMP262113 AWL262110:AWL262113 BGH262110:BGH262113 BQD262110:BQD262113 BZZ262110:BZZ262113 CJV262110:CJV262113 CTR262110:CTR262113 DDN262110:DDN262113 DNJ262110:DNJ262113 DXF262110:DXF262113 EHB262110:EHB262113 EQX262110:EQX262113 FAT262110:FAT262113 FKP262110:FKP262113 FUL262110:FUL262113 GEH262110:GEH262113 GOD262110:GOD262113 GXZ262110:GXZ262113 HHV262110:HHV262113 HRR262110:HRR262113 IBN262110:IBN262113 ILJ262110:ILJ262113 IVF262110:IVF262113 JFB262110:JFB262113 JOX262110:JOX262113 JYT262110:JYT262113 KIP262110:KIP262113 KSL262110:KSL262113 LCH262110:LCH262113 LMD262110:LMD262113 LVZ262110:LVZ262113 MFV262110:MFV262113 MPR262110:MPR262113 MZN262110:MZN262113 NJJ262110:NJJ262113 NTF262110:NTF262113 ODB262110:ODB262113 OMX262110:OMX262113 OWT262110:OWT262113 PGP262110:PGP262113 PQL262110:PQL262113 QAH262110:QAH262113 QKD262110:QKD262113 QTZ262110:QTZ262113 RDV262110:RDV262113 RNR262110:RNR262113 RXN262110:RXN262113 SHJ262110:SHJ262113 SRF262110:SRF262113 TBB262110:TBB262113 TKX262110:TKX262113 TUT262110:TUT262113 UEP262110:UEP262113 UOL262110:UOL262113 UYH262110:UYH262113 VID262110:VID262113 VRZ262110:VRZ262113 WBV262110:WBV262113 WLR262110:WLR262113 WVN262110:WVN262113 JB327646:JB327649 SX327646:SX327649 ACT327646:ACT327649 AMP327646:AMP327649 AWL327646:AWL327649 BGH327646:BGH327649 BQD327646:BQD327649 BZZ327646:BZZ327649 CJV327646:CJV327649 CTR327646:CTR327649 DDN327646:DDN327649 DNJ327646:DNJ327649 DXF327646:DXF327649 EHB327646:EHB327649 EQX327646:EQX327649 FAT327646:FAT327649 FKP327646:FKP327649 FUL327646:FUL327649 GEH327646:GEH327649 GOD327646:GOD327649 GXZ327646:GXZ327649 HHV327646:HHV327649 HRR327646:HRR327649 IBN327646:IBN327649 ILJ327646:ILJ327649 IVF327646:IVF327649 JFB327646:JFB327649 JOX327646:JOX327649 JYT327646:JYT327649 KIP327646:KIP327649 KSL327646:KSL327649 LCH327646:LCH327649 LMD327646:LMD327649 LVZ327646:LVZ327649 MFV327646:MFV327649 MPR327646:MPR327649 MZN327646:MZN327649 NJJ327646:NJJ327649 NTF327646:NTF327649 ODB327646:ODB327649 OMX327646:OMX327649 OWT327646:OWT327649 PGP327646:PGP327649 PQL327646:PQL327649 QAH327646:QAH327649 QKD327646:QKD327649 QTZ327646:QTZ327649 RDV327646:RDV327649 RNR327646:RNR327649 RXN327646:RXN327649 SHJ327646:SHJ327649 SRF327646:SRF327649 TBB327646:TBB327649 TKX327646:TKX327649 TUT327646:TUT327649 UEP327646:UEP327649 UOL327646:UOL327649 UYH327646:UYH327649 VID327646:VID327649 VRZ327646:VRZ327649 WBV327646:WBV327649 WLR327646:WLR327649 WVN327646:WVN327649 JB393182:JB393185 SX393182:SX393185 ACT393182:ACT393185 AMP393182:AMP393185 AWL393182:AWL393185 BGH393182:BGH393185 BQD393182:BQD393185 BZZ393182:BZZ393185 CJV393182:CJV393185 CTR393182:CTR393185 DDN393182:DDN393185 DNJ393182:DNJ393185 DXF393182:DXF393185 EHB393182:EHB393185 EQX393182:EQX393185 FAT393182:FAT393185 FKP393182:FKP393185 FUL393182:FUL393185 GEH393182:GEH393185 GOD393182:GOD393185 GXZ393182:GXZ393185 HHV393182:HHV393185 HRR393182:HRR393185 IBN393182:IBN393185 ILJ393182:ILJ393185 IVF393182:IVF393185 JFB393182:JFB393185 JOX393182:JOX393185 JYT393182:JYT393185 KIP393182:KIP393185 KSL393182:KSL393185 LCH393182:LCH393185 LMD393182:LMD393185 LVZ393182:LVZ393185 MFV393182:MFV393185 MPR393182:MPR393185 MZN393182:MZN393185 NJJ393182:NJJ393185 NTF393182:NTF393185 ODB393182:ODB393185 OMX393182:OMX393185 OWT393182:OWT393185 PGP393182:PGP393185 PQL393182:PQL393185 QAH393182:QAH393185 QKD393182:QKD393185 QTZ393182:QTZ393185 RDV393182:RDV393185 RNR393182:RNR393185 RXN393182:RXN393185 SHJ393182:SHJ393185 SRF393182:SRF393185 TBB393182:TBB393185 TKX393182:TKX393185 TUT393182:TUT393185 UEP393182:UEP393185 UOL393182:UOL393185 UYH393182:UYH393185 VID393182:VID393185 VRZ393182:VRZ393185 WBV393182:WBV393185 WLR393182:WLR393185 WVN393182:WVN393185 JB458718:JB458721 SX458718:SX458721 ACT458718:ACT458721 AMP458718:AMP458721 AWL458718:AWL458721 BGH458718:BGH458721 BQD458718:BQD458721 BZZ458718:BZZ458721 CJV458718:CJV458721 CTR458718:CTR458721 DDN458718:DDN458721 DNJ458718:DNJ458721 DXF458718:DXF458721 EHB458718:EHB458721 EQX458718:EQX458721 FAT458718:FAT458721 FKP458718:FKP458721 FUL458718:FUL458721 GEH458718:GEH458721 GOD458718:GOD458721 GXZ458718:GXZ458721 HHV458718:HHV458721 HRR458718:HRR458721 IBN458718:IBN458721 ILJ458718:ILJ458721 IVF458718:IVF458721 JFB458718:JFB458721 JOX458718:JOX458721 JYT458718:JYT458721 KIP458718:KIP458721 KSL458718:KSL458721 LCH458718:LCH458721 LMD458718:LMD458721 LVZ458718:LVZ458721 MFV458718:MFV458721 MPR458718:MPR458721 MZN458718:MZN458721 NJJ458718:NJJ458721 NTF458718:NTF458721 ODB458718:ODB458721 OMX458718:OMX458721 OWT458718:OWT458721 PGP458718:PGP458721 PQL458718:PQL458721 QAH458718:QAH458721 QKD458718:QKD458721 QTZ458718:QTZ458721 RDV458718:RDV458721 RNR458718:RNR458721 RXN458718:RXN458721 SHJ458718:SHJ458721 SRF458718:SRF458721 TBB458718:TBB458721 TKX458718:TKX458721 TUT458718:TUT458721 UEP458718:UEP458721 UOL458718:UOL458721 UYH458718:UYH458721 VID458718:VID458721 VRZ458718:VRZ458721 WBV458718:WBV458721 WLR458718:WLR458721 WVN458718:WVN458721 JB524254:JB524257 SX524254:SX524257 ACT524254:ACT524257 AMP524254:AMP524257 AWL524254:AWL524257 BGH524254:BGH524257 BQD524254:BQD524257 BZZ524254:BZZ524257 CJV524254:CJV524257 CTR524254:CTR524257 DDN524254:DDN524257 DNJ524254:DNJ524257 DXF524254:DXF524257 EHB524254:EHB524257 EQX524254:EQX524257 FAT524254:FAT524257 FKP524254:FKP524257 FUL524254:FUL524257 GEH524254:GEH524257 GOD524254:GOD524257 GXZ524254:GXZ524257 HHV524254:HHV524257 HRR524254:HRR524257 IBN524254:IBN524257 ILJ524254:ILJ524257 IVF524254:IVF524257 JFB524254:JFB524257 JOX524254:JOX524257 JYT524254:JYT524257 KIP524254:KIP524257 KSL524254:KSL524257 LCH524254:LCH524257 LMD524254:LMD524257 LVZ524254:LVZ524257 MFV524254:MFV524257 MPR524254:MPR524257 MZN524254:MZN524257 NJJ524254:NJJ524257 NTF524254:NTF524257 ODB524254:ODB524257 OMX524254:OMX524257 OWT524254:OWT524257 PGP524254:PGP524257 PQL524254:PQL524257 QAH524254:QAH524257 QKD524254:QKD524257 QTZ524254:QTZ524257 RDV524254:RDV524257 RNR524254:RNR524257 RXN524254:RXN524257 SHJ524254:SHJ524257 SRF524254:SRF524257 TBB524254:TBB524257 TKX524254:TKX524257 TUT524254:TUT524257 UEP524254:UEP524257 UOL524254:UOL524257 UYH524254:UYH524257 VID524254:VID524257 VRZ524254:VRZ524257 WBV524254:WBV524257 WLR524254:WLR524257 WVN524254:WVN524257 JB589790:JB589793 SX589790:SX589793 ACT589790:ACT589793 AMP589790:AMP589793 AWL589790:AWL589793 BGH589790:BGH589793 BQD589790:BQD589793 BZZ589790:BZZ589793 CJV589790:CJV589793 CTR589790:CTR589793 DDN589790:DDN589793 DNJ589790:DNJ589793 DXF589790:DXF589793 EHB589790:EHB589793 EQX589790:EQX589793 FAT589790:FAT589793 FKP589790:FKP589793 FUL589790:FUL589793 GEH589790:GEH589793 GOD589790:GOD589793 GXZ589790:GXZ589793 HHV589790:HHV589793 HRR589790:HRR589793 IBN589790:IBN589793 ILJ589790:ILJ589793 IVF589790:IVF589793 JFB589790:JFB589793 JOX589790:JOX589793 JYT589790:JYT589793 KIP589790:KIP589793 KSL589790:KSL589793 LCH589790:LCH589793 LMD589790:LMD589793 LVZ589790:LVZ589793 MFV589790:MFV589793 MPR589790:MPR589793 MZN589790:MZN589793 NJJ589790:NJJ589793 NTF589790:NTF589793 ODB589790:ODB589793 OMX589790:OMX589793 OWT589790:OWT589793 PGP589790:PGP589793 PQL589790:PQL589793 QAH589790:QAH589793 QKD589790:QKD589793 QTZ589790:QTZ589793 RDV589790:RDV589793 RNR589790:RNR589793 RXN589790:RXN589793 SHJ589790:SHJ589793 SRF589790:SRF589793 TBB589790:TBB589793 TKX589790:TKX589793 TUT589790:TUT589793 UEP589790:UEP589793 UOL589790:UOL589793 UYH589790:UYH589793 VID589790:VID589793 VRZ589790:VRZ589793 WBV589790:WBV589793 WLR589790:WLR589793 WVN589790:WVN589793 JB655326:JB655329 SX655326:SX655329 ACT655326:ACT655329 AMP655326:AMP655329 AWL655326:AWL655329 BGH655326:BGH655329 BQD655326:BQD655329 BZZ655326:BZZ655329 CJV655326:CJV655329 CTR655326:CTR655329 DDN655326:DDN655329 DNJ655326:DNJ655329 DXF655326:DXF655329 EHB655326:EHB655329 EQX655326:EQX655329 FAT655326:FAT655329 FKP655326:FKP655329 FUL655326:FUL655329 GEH655326:GEH655329 GOD655326:GOD655329 GXZ655326:GXZ655329 HHV655326:HHV655329 HRR655326:HRR655329 IBN655326:IBN655329 ILJ655326:ILJ655329 IVF655326:IVF655329 JFB655326:JFB655329 JOX655326:JOX655329 JYT655326:JYT655329 KIP655326:KIP655329 KSL655326:KSL655329 LCH655326:LCH655329 LMD655326:LMD655329 LVZ655326:LVZ655329 MFV655326:MFV655329 MPR655326:MPR655329 MZN655326:MZN655329 NJJ655326:NJJ655329 NTF655326:NTF655329 ODB655326:ODB655329 OMX655326:OMX655329 OWT655326:OWT655329 PGP655326:PGP655329 PQL655326:PQL655329 QAH655326:QAH655329 QKD655326:QKD655329 QTZ655326:QTZ655329 RDV655326:RDV655329 RNR655326:RNR655329 RXN655326:RXN655329 SHJ655326:SHJ655329 SRF655326:SRF655329 TBB655326:TBB655329 TKX655326:TKX655329 TUT655326:TUT655329 UEP655326:UEP655329 UOL655326:UOL655329 UYH655326:UYH655329 VID655326:VID655329 VRZ655326:VRZ655329 WBV655326:WBV655329 WLR655326:WLR655329 WVN655326:WVN655329 JB720862:JB720865 SX720862:SX720865 ACT720862:ACT720865 AMP720862:AMP720865 AWL720862:AWL720865 BGH720862:BGH720865 BQD720862:BQD720865 BZZ720862:BZZ720865 CJV720862:CJV720865 CTR720862:CTR720865 DDN720862:DDN720865 DNJ720862:DNJ720865 DXF720862:DXF720865 EHB720862:EHB720865 EQX720862:EQX720865 FAT720862:FAT720865 FKP720862:FKP720865 FUL720862:FUL720865 GEH720862:GEH720865 GOD720862:GOD720865 GXZ720862:GXZ720865 HHV720862:HHV720865 HRR720862:HRR720865 IBN720862:IBN720865 ILJ720862:ILJ720865 IVF720862:IVF720865 JFB720862:JFB720865 JOX720862:JOX720865 JYT720862:JYT720865 KIP720862:KIP720865 KSL720862:KSL720865 LCH720862:LCH720865 LMD720862:LMD720865 LVZ720862:LVZ720865 MFV720862:MFV720865 MPR720862:MPR720865 MZN720862:MZN720865 NJJ720862:NJJ720865 NTF720862:NTF720865 ODB720862:ODB720865 OMX720862:OMX720865 OWT720862:OWT720865 PGP720862:PGP720865 PQL720862:PQL720865 QAH720862:QAH720865 QKD720862:QKD720865 QTZ720862:QTZ720865 RDV720862:RDV720865 RNR720862:RNR720865 RXN720862:RXN720865 SHJ720862:SHJ720865 SRF720862:SRF720865 TBB720862:TBB720865 TKX720862:TKX720865 TUT720862:TUT720865 UEP720862:UEP720865 UOL720862:UOL720865 UYH720862:UYH720865 VID720862:VID720865 VRZ720862:VRZ720865 WBV720862:WBV720865 WLR720862:WLR720865 WVN720862:WVN720865 JB786398:JB786401 SX786398:SX786401 ACT786398:ACT786401 AMP786398:AMP786401 AWL786398:AWL786401 BGH786398:BGH786401 BQD786398:BQD786401 BZZ786398:BZZ786401 CJV786398:CJV786401 CTR786398:CTR786401 DDN786398:DDN786401 DNJ786398:DNJ786401 DXF786398:DXF786401 EHB786398:EHB786401 EQX786398:EQX786401 FAT786398:FAT786401 FKP786398:FKP786401 FUL786398:FUL786401 GEH786398:GEH786401 GOD786398:GOD786401 GXZ786398:GXZ786401 HHV786398:HHV786401 HRR786398:HRR786401 IBN786398:IBN786401 ILJ786398:ILJ786401 IVF786398:IVF786401 JFB786398:JFB786401 JOX786398:JOX786401 JYT786398:JYT786401 KIP786398:KIP786401 KSL786398:KSL786401 LCH786398:LCH786401 LMD786398:LMD786401 LVZ786398:LVZ786401 MFV786398:MFV786401 MPR786398:MPR786401 MZN786398:MZN786401 NJJ786398:NJJ786401 NTF786398:NTF786401 ODB786398:ODB786401 OMX786398:OMX786401 OWT786398:OWT786401 PGP786398:PGP786401 PQL786398:PQL786401 QAH786398:QAH786401 QKD786398:QKD786401 QTZ786398:QTZ786401 RDV786398:RDV786401 RNR786398:RNR786401 RXN786398:RXN786401 SHJ786398:SHJ786401 SRF786398:SRF786401 TBB786398:TBB786401 TKX786398:TKX786401 TUT786398:TUT786401 UEP786398:UEP786401 UOL786398:UOL786401 UYH786398:UYH786401 VID786398:VID786401 VRZ786398:VRZ786401 WBV786398:WBV786401 WLR786398:WLR786401 WVN786398:WVN786401 JB851934:JB851937 SX851934:SX851937 ACT851934:ACT851937 AMP851934:AMP851937 AWL851934:AWL851937 BGH851934:BGH851937 BQD851934:BQD851937 BZZ851934:BZZ851937 CJV851934:CJV851937 CTR851934:CTR851937 DDN851934:DDN851937 DNJ851934:DNJ851937 DXF851934:DXF851937 EHB851934:EHB851937 EQX851934:EQX851937 FAT851934:FAT851937 FKP851934:FKP851937 FUL851934:FUL851937 GEH851934:GEH851937 GOD851934:GOD851937 GXZ851934:GXZ851937 HHV851934:HHV851937 HRR851934:HRR851937 IBN851934:IBN851937 ILJ851934:ILJ851937 IVF851934:IVF851937 JFB851934:JFB851937 JOX851934:JOX851937 JYT851934:JYT851937 KIP851934:KIP851937 KSL851934:KSL851937 LCH851934:LCH851937 LMD851934:LMD851937 LVZ851934:LVZ851937 MFV851934:MFV851937 MPR851934:MPR851937 MZN851934:MZN851937 NJJ851934:NJJ851937 NTF851934:NTF851937 ODB851934:ODB851937 OMX851934:OMX851937 OWT851934:OWT851937 PGP851934:PGP851937 PQL851934:PQL851937 QAH851934:QAH851937 QKD851934:QKD851937 QTZ851934:QTZ851937 RDV851934:RDV851937 RNR851934:RNR851937 RXN851934:RXN851937 SHJ851934:SHJ851937 SRF851934:SRF851937 TBB851934:TBB851937 TKX851934:TKX851937 TUT851934:TUT851937 UEP851934:UEP851937 UOL851934:UOL851937 UYH851934:UYH851937 VID851934:VID851937 VRZ851934:VRZ851937 WBV851934:WBV851937 WLR851934:WLR851937 WVN851934:WVN851937 JB917470:JB917473 SX917470:SX917473 ACT917470:ACT917473 AMP917470:AMP917473 AWL917470:AWL917473 BGH917470:BGH917473 BQD917470:BQD917473 BZZ917470:BZZ917473 CJV917470:CJV917473 CTR917470:CTR917473 DDN917470:DDN917473 DNJ917470:DNJ917473 DXF917470:DXF917473 EHB917470:EHB917473 EQX917470:EQX917473 FAT917470:FAT917473 FKP917470:FKP917473 FUL917470:FUL917473 GEH917470:GEH917473 GOD917470:GOD917473 GXZ917470:GXZ917473 HHV917470:HHV917473 HRR917470:HRR917473 IBN917470:IBN917473 ILJ917470:ILJ917473 IVF917470:IVF917473 JFB917470:JFB917473 JOX917470:JOX917473 JYT917470:JYT917473 KIP917470:KIP917473 KSL917470:KSL917473 LCH917470:LCH917473 LMD917470:LMD917473 LVZ917470:LVZ917473 MFV917470:MFV917473 MPR917470:MPR917473 MZN917470:MZN917473 NJJ917470:NJJ917473 NTF917470:NTF917473 ODB917470:ODB917473 OMX917470:OMX917473 OWT917470:OWT917473 PGP917470:PGP917473 PQL917470:PQL917473 QAH917470:QAH917473 QKD917470:QKD917473 QTZ917470:QTZ917473 RDV917470:RDV917473 RNR917470:RNR917473 RXN917470:RXN917473 SHJ917470:SHJ917473 SRF917470:SRF917473 TBB917470:TBB917473 TKX917470:TKX917473 TUT917470:TUT917473 UEP917470:UEP917473 UOL917470:UOL917473 UYH917470:UYH917473 VID917470:VID917473 VRZ917470:VRZ917473 WBV917470:WBV917473 WLR917470:WLR917473 WVN917470:WVN917473 JB983006:JB983009 SX983006:SX983009 ACT983006:ACT983009 AMP983006:AMP983009 AWL983006:AWL983009 BGH983006:BGH983009 BQD983006:BQD983009 BZZ983006:BZZ983009 CJV983006:CJV983009 CTR983006:CTR983009 DDN983006:DDN983009 DNJ983006:DNJ983009 DXF983006:DXF983009 EHB983006:EHB983009 EQX983006:EQX983009 FAT983006:FAT983009 FKP983006:FKP983009 FUL983006:FUL983009 GEH983006:GEH983009 GOD983006:GOD983009 GXZ983006:GXZ983009 HHV983006:HHV983009 HRR983006:HRR983009 IBN983006:IBN983009 ILJ983006:ILJ983009 IVF983006:IVF983009 JFB983006:JFB983009 JOX983006:JOX983009 JYT983006:JYT983009 KIP983006:KIP983009 KSL983006:KSL983009 LCH983006:LCH983009 LMD983006:LMD983009 LVZ983006:LVZ983009 MFV983006:MFV983009 MPR983006:MPR983009 MZN983006:MZN983009 NJJ983006:NJJ983009 NTF983006:NTF983009 ODB983006:ODB983009 OMX983006:OMX983009 OWT983006:OWT983009 PGP983006:PGP983009 PQL983006:PQL983009 QAH983006:QAH983009 QKD983006:QKD983009 QTZ983006:QTZ983009 RDV983006:RDV983009 RNR983006:RNR983009 RXN983006:RXN983009 SHJ983006:SHJ983009 SRF983006:SRF983009 TBB983006:TBB983009 TKX983006:TKX983009 TUT983006:TUT983009 UEP983006:UEP983009 UOL983006:UOL983009 UYH983006:UYH983009 VID983006:VID983009 VRZ983006:VRZ983009 WBV983006:WBV983009 WLR983006:WLR983009 WVN983006:WVN983009 JB65576:JB65698 SX65576:SX65698 ACT65576:ACT65698 AMP65576:AMP65698 AWL65576:AWL65698 BGH65576:BGH65698 BQD65576:BQD65698 BZZ65576:BZZ65698 CJV65576:CJV65698 CTR65576:CTR65698 DDN65576:DDN65698 DNJ65576:DNJ65698 DXF65576:DXF65698 EHB65576:EHB65698 EQX65576:EQX65698 FAT65576:FAT65698 FKP65576:FKP65698 FUL65576:FUL65698 GEH65576:GEH65698 GOD65576:GOD65698 GXZ65576:GXZ65698 HHV65576:HHV65698 HRR65576:HRR65698 IBN65576:IBN65698 ILJ65576:ILJ65698 IVF65576:IVF65698 JFB65576:JFB65698 JOX65576:JOX65698 JYT65576:JYT65698 KIP65576:KIP65698 KSL65576:KSL65698 LCH65576:LCH65698 LMD65576:LMD65698 LVZ65576:LVZ65698 MFV65576:MFV65698 MPR65576:MPR65698 MZN65576:MZN65698 NJJ65576:NJJ65698 NTF65576:NTF65698 ODB65576:ODB65698 OMX65576:OMX65698 OWT65576:OWT65698 PGP65576:PGP65698 PQL65576:PQL65698 QAH65576:QAH65698 QKD65576:QKD65698 QTZ65576:QTZ65698 RDV65576:RDV65698 RNR65576:RNR65698 RXN65576:RXN65698 SHJ65576:SHJ65698 SRF65576:SRF65698 TBB65576:TBB65698 TKX65576:TKX65698 TUT65576:TUT65698 UEP65576:UEP65698 UOL65576:UOL65698 UYH65576:UYH65698 VID65576:VID65698 VRZ65576:VRZ65698 WBV65576:WBV65698 WLR65576:WLR65698 WVN65576:WVN65698 JB131112:JB131234 SX131112:SX131234 ACT131112:ACT131234 AMP131112:AMP131234 AWL131112:AWL131234 BGH131112:BGH131234 BQD131112:BQD131234 BZZ131112:BZZ131234 CJV131112:CJV131234 CTR131112:CTR131234 DDN131112:DDN131234 DNJ131112:DNJ131234 DXF131112:DXF131234 EHB131112:EHB131234 EQX131112:EQX131234 FAT131112:FAT131234 FKP131112:FKP131234 FUL131112:FUL131234 GEH131112:GEH131234 GOD131112:GOD131234 GXZ131112:GXZ131234 HHV131112:HHV131234 HRR131112:HRR131234 IBN131112:IBN131234 ILJ131112:ILJ131234 IVF131112:IVF131234 JFB131112:JFB131234 JOX131112:JOX131234 JYT131112:JYT131234 KIP131112:KIP131234 KSL131112:KSL131234 LCH131112:LCH131234 LMD131112:LMD131234 LVZ131112:LVZ131234 MFV131112:MFV131234 MPR131112:MPR131234 MZN131112:MZN131234 NJJ131112:NJJ131234 NTF131112:NTF131234 ODB131112:ODB131234 OMX131112:OMX131234 OWT131112:OWT131234 PGP131112:PGP131234 PQL131112:PQL131234 QAH131112:QAH131234 QKD131112:QKD131234 QTZ131112:QTZ131234 RDV131112:RDV131234 RNR131112:RNR131234 RXN131112:RXN131234 SHJ131112:SHJ131234 SRF131112:SRF131234 TBB131112:TBB131234 TKX131112:TKX131234 TUT131112:TUT131234 UEP131112:UEP131234 UOL131112:UOL131234 UYH131112:UYH131234 VID131112:VID131234 VRZ131112:VRZ131234 WBV131112:WBV131234 WLR131112:WLR131234 WVN131112:WVN131234 JB196648:JB196770 SX196648:SX196770 ACT196648:ACT196770 AMP196648:AMP196770 AWL196648:AWL196770 BGH196648:BGH196770 BQD196648:BQD196770 BZZ196648:BZZ196770 CJV196648:CJV196770 CTR196648:CTR196770 DDN196648:DDN196770 DNJ196648:DNJ196770 DXF196648:DXF196770 EHB196648:EHB196770 EQX196648:EQX196770 FAT196648:FAT196770 FKP196648:FKP196770 FUL196648:FUL196770 GEH196648:GEH196770 GOD196648:GOD196770 GXZ196648:GXZ196770 HHV196648:HHV196770 HRR196648:HRR196770 IBN196648:IBN196770 ILJ196648:ILJ196770 IVF196648:IVF196770 JFB196648:JFB196770 JOX196648:JOX196770 JYT196648:JYT196770 KIP196648:KIP196770 KSL196648:KSL196770 LCH196648:LCH196770 LMD196648:LMD196770 LVZ196648:LVZ196770 MFV196648:MFV196770 MPR196648:MPR196770 MZN196648:MZN196770 NJJ196648:NJJ196770 NTF196648:NTF196770 ODB196648:ODB196770 OMX196648:OMX196770 OWT196648:OWT196770 PGP196648:PGP196770 PQL196648:PQL196770 QAH196648:QAH196770 QKD196648:QKD196770 QTZ196648:QTZ196770 RDV196648:RDV196770 RNR196648:RNR196770 RXN196648:RXN196770 SHJ196648:SHJ196770 SRF196648:SRF196770 TBB196648:TBB196770 TKX196648:TKX196770 TUT196648:TUT196770 UEP196648:UEP196770 UOL196648:UOL196770 UYH196648:UYH196770 VID196648:VID196770 VRZ196648:VRZ196770 WBV196648:WBV196770 WLR196648:WLR196770 WVN196648:WVN196770 JB262184:JB262306 SX262184:SX262306 ACT262184:ACT262306 AMP262184:AMP262306 AWL262184:AWL262306 BGH262184:BGH262306 BQD262184:BQD262306 BZZ262184:BZZ262306 CJV262184:CJV262306 CTR262184:CTR262306 DDN262184:DDN262306 DNJ262184:DNJ262306 DXF262184:DXF262306 EHB262184:EHB262306 EQX262184:EQX262306 FAT262184:FAT262306 FKP262184:FKP262306 FUL262184:FUL262306 GEH262184:GEH262306 GOD262184:GOD262306 GXZ262184:GXZ262306 HHV262184:HHV262306 HRR262184:HRR262306 IBN262184:IBN262306 ILJ262184:ILJ262306 IVF262184:IVF262306 JFB262184:JFB262306 JOX262184:JOX262306 JYT262184:JYT262306 KIP262184:KIP262306 KSL262184:KSL262306 LCH262184:LCH262306 LMD262184:LMD262306 LVZ262184:LVZ262306 MFV262184:MFV262306 MPR262184:MPR262306 MZN262184:MZN262306 NJJ262184:NJJ262306 NTF262184:NTF262306 ODB262184:ODB262306 OMX262184:OMX262306 OWT262184:OWT262306 PGP262184:PGP262306 PQL262184:PQL262306 QAH262184:QAH262306 QKD262184:QKD262306 QTZ262184:QTZ262306 RDV262184:RDV262306 RNR262184:RNR262306 RXN262184:RXN262306 SHJ262184:SHJ262306 SRF262184:SRF262306 TBB262184:TBB262306 TKX262184:TKX262306 TUT262184:TUT262306 UEP262184:UEP262306 UOL262184:UOL262306 UYH262184:UYH262306 VID262184:VID262306 VRZ262184:VRZ262306 WBV262184:WBV262306 WLR262184:WLR262306 WVN262184:WVN262306 JB327720:JB327842 SX327720:SX327842 ACT327720:ACT327842 AMP327720:AMP327842 AWL327720:AWL327842 BGH327720:BGH327842 BQD327720:BQD327842 BZZ327720:BZZ327842 CJV327720:CJV327842 CTR327720:CTR327842 DDN327720:DDN327842 DNJ327720:DNJ327842 DXF327720:DXF327842 EHB327720:EHB327842 EQX327720:EQX327842 FAT327720:FAT327842 FKP327720:FKP327842 FUL327720:FUL327842 GEH327720:GEH327842 GOD327720:GOD327842 GXZ327720:GXZ327842 HHV327720:HHV327842 HRR327720:HRR327842 IBN327720:IBN327842 ILJ327720:ILJ327842 IVF327720:IVF327842 JFB327720:JFB327842 JOX327720:JOX327842 JYT327720:JYT327842 KIP327720:KIP327842 KSL327720:KSL327842 LCH327720:LCH327842 LMD327720:LMD327842 LVZ327720:LVZ327842 MFV327720:MFV327842 MPR327720:MPR327842 MZN327720:MZN327842 NJJ327720:NJJ327842 NTF327720:NTF327842 ODB327720:ODB327842 OMX327720:OMX327842 OWT327720:OWT327842 PGP327720:PGP327842 PQL327720:PQL327842 QAH327720:QAH327842 QKD327720:QKD327842 QTZ327720:QTZ327842 RDV327720:RDV327842 RNR327720:RNR327842 RXN327720:RXN327842 SHJ327720:SHJ327842 SRF327720:SRF327842 TBB327720:TBB327842 TKX327720:TKX327842 TUT327720:TUT327842 UEP327720:UEP327842 UOL327720:UOL327842 UYH327720:UYH327842 VID327720:VID327842 VRZ327720:VRZ327842 WBV327720:WBV327842 WLR327720:WLR327842 WVN327720:WVN327842 JB393256:JB393378 SX393256:SX393378 ACT393256:ACT393378 AMP393256:AMP393378 AWL393256:AWL393378 BGH393256:BGH393378 BQD393256:BQD393378 BZZ393256:BZZ393378 CJV393256:CJV393378 CTR393256:CTR393378 DDN393256:DDN393378 DNJ393256:DNJ393378 DXF393256:DXF393378 EHB393256:EHB393378 EQX393256:EQX393378 FAT393256:FAT393378 FKP393256:FKP393378 FUL393256:FUL393378 GEH393256:GEH393378 GOD393256:GOD393378 GXZ393256:GXZ393378 HHV393256:HHV393378 HRR393256:HRR393378 IBN393256:IBN393378 ILJ393256:ILJ393378 IVF393256:IVF393378 JFB393256:JFB393378 JOX393256:JOX393378 JYT393256:JYT393378 KIP393256:KIP393378 KSL393256:KSL393378 LCH393256:LCH393378 LMD393256:LMD393378 LVZ393256:LVZ393378 MFV393256:MFV393378 MPR393256:MPR393378 MZN393256:MZN393378 NJJ393256:NJJ393378 NTF393256:NTF393378 ODB393256:ODB393378 OMX393256:OMX393378 OWT393256:OWT393378 PGP393256:PGP393378 PQL393256:PQL393378 QAH393256:QAH393378 QKD393256:QKD393378 QTZ393256:QTZ393378 RDV393256:RDV393378 RNR393256:RNR393378 RXN393256:RXN393378 SHJ393256:SHJ393378 SRF393256:SRF393378 TBB393256:TBB393378 TKX393256:TKX393378 TUT393256:TUT393378 UEP393256:UEP393378 UOL393256:UOL393378 UYH393256:UYH393378 VID393256:VID393378 VRZ393256:VRZ393378 WBV393256:WBV393378 WLR393256:WLR393378 WVN393256:WVN393378 JB458792:JB458914 SX458792:SX458914 ACT458792:ACT458914 AMP458792:AMP458914 AWL458792:AWL458914 BGH458792:BGH458914 BQD458792:BQD458914 BZZ458792:BZZ458914 CJV458792:CJV458914 CTR458792:CTR458914 DDN458792:DDN458914 DNJ458792:DNJ458914 DXF458792:DXF458914 EHB458792:EHB458914 EQX458792:EQX458914 FAT458792:FAT458914 FKP458792:FKP458914 FUL458792:FUL458914 GEH458792:GEH458914 GOD458792:GOD458914 GXZ458792:GXZ458914 HHV458792:HHV458914 HRR458792:HRR458914 IBN458792:IBN458914 ILJ458792:ILJ458914 IVF458792:IVF458914 JFB458792:JFB458914 JOX458792:JOX458914 JYT458792:JYT458914 KIP458792:KIP458914 KSL458792:KSL458914 LCH458792:LCH458914 LMD458792:LMD458914 LVZ458792:LVZ458914 MFV458792:MFV458914 MPR458792:MPR458914 MZN458792:MZN458914 NJJ458792:NJJ458914 NTF458792:NTF458914 ODB458792:ODB458914 OMX458792:OMX458914 OWT458792:OWT458914 PGP458792:PGP458914 PQL458792:PQL458914 QAH458792:QAH458914 QKD458792:QKD458914 QTZ458792:QTZ458914 RDV458792:RDV458914 RNR458792:RNR458914 RXN458792:RXN458914 SHJ458792:SHJ458914 SRF458792:SRF458914 TBB458792:TBB458914 TKX458792:TKX458914 TUT458792:TUT458914 UEP458792:UEP458914 UOL458792:UOL458914 UYH458792:UYH458914 VID458792:VID458914 VRZ458792:VRZ458914 WBV458792:WBV458914 WLR458792:WLR458914 WVN458792:WVN458914 JB524328:JB524450 SX524328:SX524450 ACT524328:ACT524450 AMP524328:AMP524450 AWL524328:AWL524450 BGH524328:BGH524450 BQD524328:BQD524450 BZZ524328:BZZ524450 CJV524328:CJV524450 CTR524328:CTR524450 DDN524328:DDN524450 DNJ524328:DNJ524450 DXF524328:DXF524450 EHB524328:EHB524450 EQX524328:EQX524450 FAT524328:FAT524450 FKP524328:FKP524450 FUL524328:FUL524450 GEH524328:GEH524450 GOD524328:GOD524450 GXZ524328:GXZ524450 HHV524328:HHV524450 HRR524328:HRR524450 IBN524328:IBN524450 ILJ524328:ILJ524450 IVF524328:IVF524450 JFB524328:JFB524450 JOX524328:JOX524450 JYT524328:JYT524450 KIP524328:KIP524450 KSL524328:KSL524450 LCH524328:LCH524450 LMD524328:LMD524450 LVZ524328:LVZ524450 MFV524328:MFV524450 MPR524328:MPR524450 MZN524328:MZN524450 NJJ524328:NJJ524450 NTF524328:NTF524450 ODB524328:ODB524450 OMX524328:OMX524450 OWT524328:OWT524450 PGP524328:PGP524450 PQL524328:PQL524450 QAH524328:QAH524450 QKD524328:QKD524450 QTZ524328:QTZ524450 RDV524328:RDV524450 RNR524328:RNR524450 RXN524328:RXN524450 SHJ524328:SHJ524450 SRF524328:SRF524450 TBB524328:TBB524450 TKX524328:TKX524450 TUT524328:TUT524450 UEP524328:UEP524450 UOL524328:UOL524450 UYH524328:UYH524450 VID524328:VID524450 VRZ524328:VRZ524450 WBV524328:WBV524450 WLR524328:WLR524450 WVN524328:WVN524450 JB589864:JB589986 SX589864:SX589986 ACT589864:ACT589986 AMP589864:AMP589986 AWL589864:AWL589986 BGH589864:BGH589986 BQD589864:BQD589986 BZZ589864:BZZ589986 CJV589864:CJV589986 CTR589864:CTR589986 DDN589864:DDN589986 DNJ589864:DNJ589986 DXF589864:DXF589986 EHB589864:EHB589986 EQX589864:EQX589986 FAT589864:FAT589986 FKP589864:FKP589986 FUL589864:FUL589986 GEH589864:GEH589986 GOD589864:GOD589986 GXZ589864:GXZ589986 HHV589864:HHV589986 HRR589864:HRR589986 IBN589864:IBN589986 ILJ589864:ILJ589986 IVF589864:IVF589986 JFB589864:JFB589986 JOX589864:JOX589986 JYT589864:JYT589986 KIP589864:KIP589986 KSL589864:KSL589986 LCH589864:LCH589986 LMD589864:LMD589986 LVZ589864:LVZ589986 MFV589864:MFV589986 MPR589864:MPR589986 MZN589864:MZN589986 NJJ589864:NJJ589986 NTF589864:NTF589986 ODB589864:ODB589986 OMX589864:OMX589986 OWT589864:OWT589986 PGP589864:PGP589986 PQL589864:PQL589986 QAH589864:QAH589986 QKD589864:QKD589986 QTZ589864:QTZ589986 RDV589864:RDV589986 RNR589864:RNR589986 RXN589864:RXN589986 SHJ589864:SHJ589986 SRF589864:SRF589986 TBB589864:TBB589986 TKX589864:TKX589986 TUT589864:TUT589986 UEP589864:UEP589986 UOL589864:UOL589986 UYH589864:UYH589986 VID589864:VID589986 VRZ589864:VRZ589986 WBV589864:WBV589986 WLR589864:WLR589986 WVN589864:WVN589986 JB655400:JB655522 SX655400:SX655522 ACT655400:ACT655522 AMP655400:AMP655522 AWL655400:AWL655522 BGH655400:BGH655522 BQD655400:BQD655522 BZZ655400:BZZ655522 CJV655400:CJV655522 CTR655400:CTR655522 DDN655400:DDN655522 DNJ655400:DNJ655522 DXF655400:DXF655522 EHB655400:EHB655522 EQX655400:EQX655522 FAT655400:FAT655522 FKP655400:FKP655522 FUL655400:FUL655522 GEH655400:GEH655522 GOD655400:GOD655522 GXZ655400:GXZ655522 HHV655400:HHV655522 HRR655400:HRR655522 IBN655400:IBN655522 ILJ655400:ILJ655522 IVF655400:IVF655522 JFB655400:JFB655522 JOX655400:JOX655522 JYT655400:JYT655522 KIP655400:KIP655522 KSL655400:KSL655522 LCH655400:LCH655522 LMD655400:LMD655522 LVZ655400:LVZ655522 MFV655400:MFV655522 MPR655400:MPR655522 MZN655400:MZN655522 NJJ655400:NJJ655522 NTF655400:NTF655522 ODB655400:ODB655522 OMX655400:OMX655522 OWT655400:OWT655522 PGP655400:PGP655522 PQL655400:PQL655522 QAH655400:QAH655522 QKD655400:QKD655522 QTZ655400:QTZ655522 RDV655400:RDV655522 RNR655400:RNR655522 RXN655400:RXN655522 SHJ655400:SHJ655522 SRF655400:SRF655522 TBB655400:TBB655522 TKX655400:TKX655522 TUT655400:TUT655522 UEP655400:UEP655522 UOL655400:UOL655522 UYH655400:UYH655522 VID655400:VID655522 VRZ655400:VRZ655522 WBV655400:WBV655522 WLR655400:WLR655522 WVN655400:WVN655522 JB720936:JB721058 SX720936:SX721058 ACT720936:ACT721058 AMP720936:AMP721058 AWL720936:AWL721058 BGH720936:BGH721058 BQD720936:BQD721058 BZZ720936:BZZ721058 CJV720936:CJV721058 CTR720936:CTR721058 DDN720936:DDN721058 DNJ720936:DNJ721058 DXF720936:DXF721058 EHB720936:EHB721058 EQX720936:EQX721058 FAT720936:FAT721058 FKP720936:FKP721058 FUL720936:FUL721058 GEH720936:GEH721058 GOD720936:GOD721058 GXZ720936:GXZ721058 HHV720936:HHV721058 HRR720936:HRR721058 IBN720936:IBN721058 ILJ720936:ILJ721058 IVF720936:IVF721058 JFB720936:JFB721058 JOX720936:JOX721058 JYT720936:JYT721058 KIP720936:KIP721058 KSL720936:KSL721058 LCH720936:LCH721058 LMD720936:LMD721058 LVZ720936:LVZ721058 MFV720936:MFV721058 MPR720936:MPR721058 MZN720936:MZN721058 NJJ720936:NJJ721058 NTF720936:NTF721058 ODB720936:ODB721058 OMX720936:OMX721058 OWT720936:OWT721058 PGP720936:PGP721058 PQL720936:PQL721058 QAH720936:QAH721058 QKD720936:QKD721058 QTZ720936:QTZ721058 RDV720936:RDV721058 RNR720936:RNR721058 RXN720936:RXN721058 SHJ720936:SHJ721058 SRF720936:SRF721058 TBB720936:TBB721058 TKX720936:TKX721058 TUT720936:TUT721058 UEP720936:UEP721058 UOL720936:UOL721058 UYH720936:UYH721058 VID720936:VID721058 VRZ720936:VRZ721058 WBV720936:WBV721058 WLR720936:WLR721058 WVN720936:WVN721058 JB786472:JB786594 SX786472:SX786594 ACT786472:ACT786594 AMP786472:AMP786594 AWL786472:AWL786594 BGH786472:BGH786594 BQD786472:BQD786594 BZZ786472:BZZ786594 CJV786472:CJV786594 CTR786472:CTR786594 DDN786472:DDN786594 DNJ786472:DNJ786594 DXF786472:DXF786594 EHB786472:EHB786594 EQX786472:EQX786594 FAT786472:FAT786594 FKP786472:FKP786594 FUL786472:FUL786594 GEH786472:GEH786594 GOD786472:GOD786594 GXZ786472:GXZ786594 HHV786472:HHV786594 HRR786472:HRR786594 IBN786472:IBN786594 ILJ786472:ILJ786594 IVF786472:IVF786594 JFB786472:JFB786594 JOX786472:JOX786594 JYT786472:JYT786594 KIP786472:KIP786594 KSL786472:KSL786594 LCH786472:LCH786594 LMD786472:LMD786594 LVZ786472:LVZ786594 MFV786472:MFV786594 MPR786472:MPR786594 MZN786472:MZN786594 NJJ786472:NJJ786594 NTF786472:NTF786594 ODB786472:ODB786594 OMX786472:OMX786594 OWT786472:OWT786594 PGP786472:PGP786594 PQL786472:PQL786594 QAH786472:QAH786594 QKD786472:QKD786594 QTZ786472:QTZ786594 RDV786472:RDV786594 RNR786472:RNR786594 RXN786472:RXN786594 SHJ786472:SHJ786594 SRF786472:SRF786594 TBB786472:TBB786594 TKX786472:TKX786594 TUT786472:TUT786594 UEP786472:UEP786594 UOL786472:UOL786594 UYH786472:UYH786594 VID786472:VID786594 VRZ786472:VRZ786594 WBV786472:WBV786594 WLR786472:WLR786594 WVN786472:WVN786594 JB852008:JB852130 SX852008:SX852130 ACT852008:ACT852130 AMP852008:AMP852130 AWL852008:AWL852130 BGH852008:BGH852130 BQD852008:BQD852130 BZZ852008:BZZ852130 CJV852008:CJV852130 CTR852008:CTR852130 DDN852008:DDN852130 DNJ852008:DNJ852130 DXF852008:DXF852130 EHB852008:EHB852130 EQX852008:EQX852130 FAT852008:FAT852130 FKP852008:FKP852130 FUL852008:FUL852130 GEH852008:GEH852130 GOD852008:GOD852130 GXZ852008:GXZ852130 HHV852008:HHV852130 HRR852008:HRR852130 IBN852008:IBN852130 ILJ852008:ILJ852130 IVF852008:IVF852130 JFB852008:JFB852130 JOX852008:JOX852130 JYT852008:JYT852130 KIP852008:KIP852130 KSL852008:KSL852130 LCH852008:LCH852130 LMD852008:LMD852130 LVZ852008:LVZ852130 MFV852008:MFV852130 MPR852008:MPR852130 MZN852008:MZN852130 NJJ852008:NJJ852130 NTF852008:NTF852130 ODB852008:ODB852130 OMX852008:OMX852130 OWT852008:OWT852130 PGP852008:PGP852130 PQL852008:PQL852130 QAH852008:QAH852130 QKD852008:QKD852130 QTZ852008:QTZ852130 RDV852008:RDV852130 RNR852008:RNR852130 RXN852008:RXN852130 SHJ852008:SHJ852130 SRF852008:SRF852130 TBB852008:TBB852130 TKX852008:TKX852130 TUT852008:TUT852130 UEP852008:UEP852130 UOL852008:UOL852130 UYH852008:UYH852130 VID852008:VID852130 VRZ852008:VRZ852130 WBV852008:WBV852130 WLR852008:WLR852130 WVN852008:WVN852130 JB917544:JB917666 SX917544:SX917666 ACT917544:ACT917666 AMP917544:AMP917666 AWL917544:AWL917666 BGH917544:BGH917666 BQD917544:BQD917666 BZZ917544:BZZ917666 CJV917544:CJV917666 CTR917544:CTR917666 DDN917544:DDN917666 DNJ917544:DNJ917666 DXF917544:DXF917666 EHB917544:EHB917666 EQX917544:EQX917666 FAT917544:FAT917666 FKP917544:FKP917666 FUL917544:FUL917666 GEH917544:GEH917666 GOD917544:GOD917666 GXZ917544:GXZ917666 HHV917544:HHV917666 HRR917544:HRR917666 IBN917544:IBN917666 ILJ917544:ILJ917666 IVF917544:IVF917666 JFB917544:JFB917666 JOX917544:JOX917666 JYT917544:JYT917666 KIP917544:KIP917666 KSL917544:KSL917666 LCH917544:LCH917666 LMD917544:LMD917666 LVZ917544:LVZ917666 MFV917544:MFV917666 MPR917544:MPR917666 MZN917544:MZN917666 NJJ917544:NJJ917666 NTF917544:NTF917666 ODB917544:ODB917666 OMX917544:OMX917666 OWT917544:OWT917666 PGP917544:PGP917666 PQL917544:PQL917666 QAH917544:QAH917666 QKD917544:QKD917666 QTZ917544:QTZ917666 RDV917544:RDV917666 RNR917544:RNR917666 RXN917544:RXN917666 SHJ917544:SHJ917666 SRF917544:SRF917666 TBB917544:TBB917666 TKX917544:TKX917666 TUT917544:TUT917666 UEP917544:UEP917666 UOL917544:UOL917666 UYH917544:UYH917666 VID917544:VID917666 VRZ917544:VRZ917666 WBV917544:WBV917666 WLR917544:WLR917666 WVN917544:WVN917666 JB983080:JB983202 SX983080:SX983202 ACT983080:ACT983202 AMP983080:AMP983202 AWL983080:AWL983202 BGH983080:BGH983202 BQD983080:BQD983202 BZZ983080:BZZ983202 CJV983080:CJV983202 CTR983080:CTR983202 DDN983080:DDN983202 DNJ983080:DNJ983202 DXF983080:DXF983202 EHB983080:EHB983202 EQX983080:EQX983202 FAT983080:FAT983202 FKP983080:FKP983202 FUL983080:FUL983202 GEH983080:GEH983202 GOD983080:GOD983202 GXZ983080:GXZ983202 HHV983080:HHV983202 HRR983080:HRR983202 IBN983080:IBN983202 ILJ983080:ILJ983202 IVF983080:IVF983202 JFB983080:JFB983202 JOX983080:JOX983202 JYT983080:JYT983202 KIP983080:KIP983202 KSL983080:KSL983202 LCH983080:LCH983202 LMD983080:LMD983202 LVZ983080:LVZ983202 MFV983080:MFV983202 MPR983080:MPR983202 MZN983080:MZN983202 NJJ983080:NJJ983202 NTF983080:NTF983202 ODB983080:ODB983202 OMX983080:OMX983202 OWT983080:OWT983202 PGP983080:PGP983202 PQL983080:PQL983202 QAH983080:QAH983202 QKD983080:QKD983202 QTZ983080:QTZ983202 RDV983080:RDV983202 RNR983080:RNR983202 RXN983080:RXN983202 SHJ983080:SHJ983202 SRF983080:SRF983202 TBB983080:TBB983202 TKX983080:TKX983202 TUT983080:TUT983202 UEP983080:UEP983202 UOL983080:UOL983202 UYH983080:UYH983202 VID983080:VID983202 VRZ983080:VRZ983202 WBV983080:WBV983202 WLR983080:WLR983202 WVN983080:WVN983202 JB65508:JB65573 SX65508:SX65573 ACT65508:ACT65573 AMP65508:AMP65573 AWL65508:AWL65573 BGH65508:BGH65573 BQD65508:BQD65573 BZZ65508:BZZ65573 CJV65508:CJV65573 CTR65508:CTR65573 DDN65508:DDN65573 DNJ65508:DNJ65573 DXF65508:DXF65573 EHB65508:EHB65573 EQX65508:EQX65573 FAT65508:FAT65573 FKP65508:FKP65573 FUL65508:FUL65573 GEH65508:GEH65573 GOD65508:GOD65573 GXZ65508:GXZ65573 HHV65508:HHV65573 HRR65508:HRR65573 IBN65508:IBN65573 ILJ65508:ILJ65573 IVF65508:IVF65573 JFB65508:JFB65573 JOX65508:JOX65573 JYT65508:JYT65573 KIP65508:KIP65573 KSL65508:KSL65573 LCH65508:LCH65573 LMD65508:LMD65573 LVZ65508:LVZ65573 MFV65508:MFV65573 MPR65508:MPR65573 MZN65508:MZN65573 NJJ65508:NJJ65573 NTF65508:NTF65573 ODB65508:ODB65573 OMX65508:OMX65573 OWT65508:OWT65573 PGP65508:PGP65573 PQL65508:PQL65573 QAH65508:QAH65573 QKD65508:QKD65573 QTZ65508:QTZ65573 RDV65508:RDV65573 RNR65508:RNR65573 RXN65508:RXN65573 SHJ65508:SHJ65573 SRF65508:SRF65573 TBB65508:TBB65573 TKX65508:TKX65573 TUT65508:TUT65573 UEP65508:UEP65573 UOL65508:UOL65573 UYH65508:UYH65573 VID65508:VID65573 VRZ65508:VRZ65573 WBV65508:WBV65573 WLR65508:WLR65573 WVN65508:WVN65573 JB131044:JB131109 SX131044:SX131109 ACT131044:ACT131109 AMP131044:AMP131109 AWL131044:AWL131109 BGH131044:BGH131109 BQD131044:BQD131109 BZZ131044:BZZ131109 CJV131044:CJV131109 CTR131044:CTR131109 DDN131044:DDN131109 DNJ131044:DNJ131109 DXF131044:DXF131109 EHB131044:EHB131109 EQX131044:EQX131109 FAT131044:FAT131109 FKP131044:FKP131109 FUL131044:FUL131109 GEH131044:GEH131109 GOD131044:GOD131109 GXZ131044:GXZ131109 HHV131044:HHV131109 HRR131044:HRR131109 IBN131044:IBN131109 ILJ131044:ILJ131109 IVF131044:IVF131109 JFB131044:JFB131109 JOX131044:JOX131109 JYT131044:JYT131109 KIP131044:KIP131109 KSL131044:KSL131109 LCH131044:LCH131109 LMD131044:LMD131109 LVZ131044:LVZ131109 MFV131044:MFV131109 MPR131044:MPR131109 MZN131044:MZN131109 NJJ131044:NJJ131109 NTF131044:NTF131109 ODB131044:ODB131109 OMX131044:OMX131109 OWT131044:OWT131109 PGP131044:PGP131109 PQL131044:PQL131109 QAH131044:QAH131109 QKD131044:QKD131109 QTZ131044:QTZ131109 RDV131044:RDV131109 RNR131044:RNR131109 RXN131044:RXN131109 SHJ131044:SHJ131109 SRF131044:SRF131109 TBB131044:TBB131109 TKX131044:TKX131109 TUT131044:TUT131109 UEP131044:UEP131109 UOL131044:UOL131109 UYH131044:UYH131109 VID131044:VID131109 VRZ131044:VRZ131109 WBV131044:WBV131109 WLR131044:WLR131109 WVN131044:WVN131109 JB196580:JB196645 SX196580:SX196645 ACT196580:ACT196645 AMP196580:AMP196645 AWL196580:AWL196645 BGH196580:BGH196645 BQD196580:BQD196645 BZZ196580:BZZ196645 CJV196580:CJV196645 CTR196580:CTR196645 DDN196580:DDN196645 DNJ196580:DNJ196645 DXF196580:DXF196645 EHB196580:EHB196645 EQX196580:EQX196645 FAT196580:FAT196645 FKP196580:FKP196645 FUL196580:FUL196645 GEH196580:GEH196645 GOD196580:GOD196645 GXZ196580:GXZ196645 HHV196580:HHV196645 HRR196580:HRR196645 IBN196580:IBN196645 ILJ196580:ILJ196645 IVF196580:IVF196645 JFB196580:JFB196645 JOX196580:JOX196645 JYT196580:JYT196645 KIP196580:KIP196645 KSL196580:KSL196645 LCH196580:LCH196645 LMD196580:LMD196645 LVZ196580:LVZ196645 MFV196580:MFV196645 MPR196580:MPR196645 MZN196580:MZN196645 NJJ196580:NJJ196645 NTF196580:NTF196645 ODB196580:ODB196645 OMX196580:OMX196645 OWT196580:OWT196645 PGP196580:PGP196645 PQL196580:PQL196645 QAH196580:QAH196645 QKD196580:QKD196645 QTZ196580:QTZ196645 RDV196580:RDV196645 RNR196580:RNR196645 RXN196580:RXN196645 SHJ196580:SHJ196645 SRF196580:SRF196645 TBB196580:TBB196645 TKX196580:TKX196645 TUT196580:TUT196645 UEP196580:UEP196645 UOL196580:UOL196645 UYH196580:UYH196645 VID196580:VID196645 VRZ196580:VRZ196645 WBV196580:WBV196645 WLR196580:WLR196645 WVN196580:WVN196645 JB262116:JB262181 SX262116:SX262181 ACT262116:ACT262181 AMP262116:AMP262181 AWL262116:AWL262181 BGH262116:BGH262181 BQD262116:BQD262181 BZZ262116:BZZ262181 CJV262116:CJV262181 CTR262116:CTR262181 DDN262116:DDN262181 DNJ262116:DNJ262181 DXF262116:DXF262181 EHB262116:EHB262181 EQX262116:EQX262181 FAT262116:FAT262181 FKP262116:FKP262181 FUL262116:FUL262181 GEH262116:GEH262181 GOD262116:GOD262181 GXZ262116:GXZ262181 HHV262116:HHV262181 HRR262116:HRR262181 IBN262116:IBN262181 ILJ262116:ILJ262181 IVF262116:IVF262181 JFB262116:JFB262181 JOX262116:JOX262181 JYT262116:JYT262181 KIP262116:KIP262181 KSL262116:KSL262181 LCH262116:LCH262181 LMD262116:LMD262181 LVZ262116:LVZ262181 MFV262116:MFV262181 MPR262116:MPR262181 MZN262116:MZN262181 NJJ262116:NJJ262181 NTF262116:NTF262181 ODB262116:ODB262181 OMX262116:OMX262181 OWT262116:OWT262181 PGP262116:PGP262181 PQL262116:PQL262181 QAH262116:QAH262181 QKD262116:QKD262181 QTZ262116:QTZ262181 RDV262116:RDV262181 RNR262116:RNR262181 RXN262116:RXN262181 SHJ262116:SHJ262181 SRF262116:SRF262181 TBB262116:TBB262181 TKX262116:TKX262181 TUT262116:TUT262181 UEP262116:UEP262181 UOL262116:UOL262181 UYH262116:UYH262181 VID262116:VID262181 VRZ262116:VRZ262181 WBV262116:WBV262181 WLR262116:WLR262181 WVN262116:WVN262181 JB327652:JB327717 SX327652:SX327717 ACT327652:ACT327717 AMP327652:AMP327717 AWL327652:AWL327717 BGH327652:BGH327717 BQD327652:BQD327717 BZZ327652:BZZ327717 CJV327652:CJV327717 CTR327652:CTR327717 DDN327652:DDN327717 DNJ327652:DNJ327717 DXF327652:DXF327717 EHB327652:EHB327717 EQX327652:EQX327717 FAT327652:FAT327717 FKP327652:FKP327717 FUL327652:FUL327717 GEH327652:GEH327717 GOD327652:GOD327717 GXZ327652:GXZ327717 HHV327652:HHV327717 HRR327652:HRR327717 IBN327652:IBN327717 ILJ327652:ILJ327717 IVF327652:IVF327717 JFB327652:JFB327717 JOX327652:JOX327717 JYT327652:JYT327717 KIP327652:KIP327717 KSL327652:KSL327717 LCH327652:LCH327717 LMD327652:LMD327717 LVZ327652:LVZ327717 MFV327652:MFV327717 MPR327652:MPR327717 MZN327652:MZN327717 NJJ327652:NJJ327717 NTF327652:NTF327717 ODB327652:ODB327717 OMX327652:OMX327717 OWT327652:OWT327717 PGP327652:PGP327717 PQL327652:PQL327717 QAH327652:QAH327717 QKD327652:QKD327717 QTZ327652:QTZ327717 RDV327652:RDV327717 RNR327652:RNR327717 RXN327652:RXN327717 SHJ327652:SHJ327717 SRF327652:SRF327717 TBB327652:TBB327717 TKX327652:TKX327717 TUT327652:TUT327717 UEP327652:UEP327717 UOL327652:UOL327717 UYH327652:UYH327717 VID327652:VID327717 VRZ327652:VRZ327717 WBV327652:WBV327717 WLR327652:WLR327717 WVN327652:WVN327717 JB393188:JB393253 SX393188:SX393253 ACT393188:ACT393253 AMP393188:AMP393253 AWL393188:AWL393253 BGH393188:BGH393253 BQD393188:BQD393253 BZZ393188:BZZ393253 CJV393188:CJV393253 CTR393188:CTR393253 DDN393188:DDN393253 DNJ393188:DNJ393253 DXF393188:DXF393253 EHB393188:EHB393253 EQX393188:EQX393253 FAT393188:FAT393253 FKP393188:FKP393253 FUL393188:FUL393253 GEH393188:GEH393253 GOD393188:GOD393253 GXZ393188:GXZ393253 HHV393188:HHV393253 HRR393188:HRR393253 IBN393188:IBN393253 ILJ393188:ILJ393253 IVF393188:IVF393253 JFB393188:JFB393253 JOX393188:JOX393253 JYT393188:JYT393253 KIP393188:KIP393253 KSL393188:KSL393253 LCH393188:LCH393253 LMD393188:LMD393253 LVZ393188:LVZ393253 MFV393188:MFV393253 MPR393188:MPR393253 MZN393188:MZN393253 NJJ393188:NJJ393253 NTF393188:NTF393253 ODB393188:ODB393253 OMX393188:OMX393253 OWT393188:OWT393253 PGP393188:PGP393253 PQL393188:PQL393253 QAH393188:QAH393253 QKD393188:QKD393253 QTZ393188:QTZ393253 RDV393188:RDV393253 RNR393188:RNR393253 RXN393188:RXN393253 SHJ393188:SHJ393253 SRF393188:SRF393253 TBB393188:TBB393253 TKX393188:TKX393253 TUT393188:TUT393253 UEP393188:UEP393253 UOL393188:UOL393253 UYH393188:UYH393253 VID393188:VID393253 VRZ393188:VRZ393253 WBV393188:WBV393253 WLR393188:WLR393253 WVN393188:WVN393253 JB458724:JB458789 SX458724:SX458789 ACT458724:ACT458789 AMP458724:AMP458789 AWL458724:AWL458789 BGH458724:BGH458789 BQD458724:BQD458789 BZZ458724:BZZ458789 CJV458724:CJV458789 CTR458724:CTR458789 DDN458724:DDN458789 DNJ458724:DNJ458789 DXF458724:DXF458789 EHB458724:EHB458789 EQX458724:EQX458789 FAT458724:FAT458789 FKP458724:FKP458789 FUL458724:FUL458789 GEH458724:GEH458789 GOD458724:GOD458789 GXZ458724:GXZ458789 HHV458724:HHV458789 HRR458724:HRR458789 IBN458724:IBN458789 ILJ458724:ILJ458789 IVF458724:IVF458789 JFB458724:JFB458789 JOX458724:JOX458789 JYT458724:JYT458789 KIP458724:KIP458789 KSL458724:KSL458789 LCH458724:LCH458789 LMD458724:LMD458789 LVZ458724:LVZ458789 MFV458724:MFV458789 MPR458724:MPR458789 MZN458724:MZN458789 NJJ458724:NJJ458789 NTF458724:NTF458789 ODB458724:ODB458789 OMX458724:OMX458789 OWT458724:OWT458789 PGP458724:PGP458789 PQL458724:PQL458789 QAH458724:QAH458789 QKD458724:QKD458789 QTZ458724:QTZ458789 RDV458724:RDV458789 RNR458724:RNR458789 RXN458724:RXN458789 SHJ458724:SHJ458789 SRF458724:SRF458789 TBB458724:TBB458789 TKX458724:TKX458789 TUT458724:TUT458789 UEP458724:UEP458789 UOL458724:UOL458789 UYH458724:UYH458789 VID458724:VID458789 VRZ458724:VRZ458789 WBV458724:WBV458789 WLR458724:WLR458789 WVN458724:WVN458789 JB524260:JB524325 SX524260:SX524325 ACT524260:ACT524325 AMP524260:AMP524325 AWL524260:AWL524325 BGH524260:BGH524325 BQD524260:BQD524325 BZZ524260:BZZ524325 CJV524260:CJV524325 CTR524260:CTR524325 DDN524260:DDN524325 DNJ524260:DNJ524325 DXF524260:DXF524325 EHB524260:EHB524325 EQX524260:EQX524325 FAT524260:FAT524325 FKP524260:FKP524325 FUL524260:FUL524325 GEH524260:GEH524325 GOD524260:GOD524325 GXZ524260:GXZ524325 HHV524260:HHV524325 HRR524260:HRR524325 IBN524260:IBN524325 ILJ524260:ILJ524325 IVF524260:IVF524325 JFB524260:JFB524325 JOX524260:JOX524325 JYT524260:JYT524325 KIP524260:KIP524325 KSL524260:KSL524325 LCH524260:LCH524325 LMD524260:LMD524325 LVZ524260:LVZ524325 MFV524260:MFV524325 MPR524260:MPR524325 MZN524260:MZN524325 NJJ524260:NJJ524325 NTF524260:NTF524325 ODB524260:ODB524325 OMX524260:OMX524325 OWT524260:OWT524325 PGP524260:PGP524325 PQL524260:PQL524325 QAH524260:QAH524325 QKD524260:QKD524325 QTZ524260:QTZ524325 RDV524260:RDV524325 RNR524260:RNR524325 RXN524260:RXN524325 SHJ524260:SHJ524325 SRF524260:SRF524325 TBB524260:TBB524325 TKX524260:TKX524325 TUT524260:TUT524325 UEP524260:UEP524325 UOL524260:UOL524325 UYH524260:UYH524325 VID524260:VID524325 VRZ524260:VRZ524325 WBV524260:WBV524325 WLR524260:WLR524325 WVN524260:WVN524325 JB589796:JB589861 SX589796:SX589861 ACT589796:ACT589861 AMP589796:AMP589861 AWL589796:AWL589861 BGH589796:BGH589861 BQD589796:BQD589861 BZZ589796:BZZ589861 CJV589796:CJV589861 CTR589796:CTR589861 DDN589796:DDN589861 DNJ589796:DNJ589861 DXF589796:DXF589861 EHB589796:EHB589861 EQX589796:EQX589861 FAT589796:FAT589861 FKP589796:FKP589861 FUL589796:FUL589861 GEH589796:GEH589861 GOD589796:GOD589861 GXZ589796:GXZ589861 HHV589796:HHV589861 HRR589796:HRR589861 IBN589796:IBN589861 ILJ589796:ILJ589861 IVF589796:IVF589861 JFB589796:JFB589861 JOX589796:JOX589861 JYT589796:JYT589861 KIP589796:KIP589861 KSL589796:KSL589861 LCH589796:LCH589861 LMD589796:LMD589861 LVZ589796:LVZ589861 MFV589796:MFV589861 MPR589796:MPR589861 MZN589796:MZN589861 NJJ589796:NJJ589861 NTF589796:NTF589861 ODB589796:ODB589861 OMX589796:OMX589861 OWT589796:OWT589861 PGP589796:PGP589861 PQL589796:PQL589861 QAH589796:QAH589861 QKD589796:QKD589861 QTZ589796:QTZ589861 RDV589796:RDV589861 RNR589796:RNR589861 RXN589796:RXN589861 SHJ589796:SHJ589861 SRF589796:SRF589861 TBB589796:TBB589861 TKX589796:TKX589861 TUT589796:TUT589861 UEP589796:UEP589861 UOL589796:UOL589861 UYH589796:UYH589861 VID589796:VID589861 VRZ589796:VRZ589861 WBV589796:WBV589861 WLR589796:WLR589861 WVN589796:WVN589861 JB655332:JB655397 SX655332:SX655397 ACT655332:ACT655397 AMP655332:AMP655397 AWL655332:AWL655397 BGH655332:BGH655397 BQD655332:BQD655397 BZZ655332:BZZ655397 CJV655332:CJV655397 CTR655332:CTR655397 DDN655332:DDN655397 DNJ655332:DNJ655397 DXF655332:DXF655397 EHB655332:EHB655397 EQX655332:EQX655397 FAT655332:FAT655397 FKP655332:FKP655397 FUL655332:FUL655397 GEH655332:GEH655397 GOD655332:GOD655397 GXZ655332:GXZ655397 HHV655332:HHV655397 HRR655332:HRR655397 IBN655332:IBN655397 ILJ655332:ILJ655397 IVF655332:IVF655397 JFB655332:JFB655397 JOX655332:JOX655397 JYT655332:JYT655397 KIP655332:KIP655397 KSL655332:KSL655397 LCH655332:LCH655397 LMD655332:LMD655397 LVZ655332:LVZ655397 MFV655332:MFV655397 MPR655332:MPR655397 MZN655332:MZN655397 NJJ655332:NJJ655397 NTF655332:NTF655397 ODB655332:ODB655397 OMX655332:OMX655397 OWT655332:OWT655397 PGP655332:PGP655397 PQL655332:PQL655397 QAH655332:QAH655397 QKD655332:QKD655397 QTZ655332:QTZ655397 RDV655332:RDV655397 RNR655332:RNR655397 RXN655332:RXN655397 SHJ655332:SHJ655397 SRF655332:SRF655397 TBB655332:TBB655397 TKX655332:TKX655397 TUT655332:TUT655397 UEP655332:UEP655397 UOL655332:UOL655397 UYH655332:UYH655397 VID655332:VID655397 VRZ655332:VRZ655397 WBV655332:WBV655397 WLR655332:WLR655397 WVN655332:WVN655397 JB720868:JB720933 SX720868:SX720933 ACT720868:ACT720933 AMP720868:AMP720933 AWL720868:AWL720933 BGH720868:BGH720933 BQD720868:BQD720933 BZZ720868:BZZ720933 CJV720868:CJV720933 CTR720868:CTR720933 DDN720868:DDN720933 DNJ720868:DNJ720933 DXF720868:DXF720933 EHB720868:EHB720933 EQX720868:EQX720933 FAT720868:FAT720933 FKP720868:FKP720933 FUL720868:FUL720933 GEH720868:GEH720933 GOD720868:GOD720933 GXZ720868:GXZ720933 HHV720868:HHV720933 HRR720868:HRR720933 IBN720868:IBN720933 ILJ720868:ILJ720933 IVF720868:IVF720933 JFB720868:JFB720933 JOX720868:JOX720933 JYT720868:JYT720933 KIP720868:KIP720933 KSL720868:KSL720933 LCH720868:LCH720933 LMD720868:LMD720933 LVZ720868:LVZ720933 MFV720868:MFV720933 MPR720868:MPR720933 MZN720868:MZN720933 NJJ720868:NJJ720933 NTF720868:NTF720933 ODB720868:ODB720933 OMX720868:OMX720933 OWT720868:OWT720933 PGP720868:PGP720933 PQL720868:PQL720933 QAH720868:QAH720933 QKD720868:QKD720933 QTZ720868:QTZ720933 RDV720868:RDV720933 RNR720868:RNR720933 RXN720868:RXN720933 SHJ720868:SHJ720933 SRF720868:SRF720933 TBB720868:TBB720933 TKX720868:TKX720933 TUT720868:TUT720933 UEP720868:UEP720933 UOL720868:UOL720933 UYH720868:UYH720933 VID720868:VID720933 VRZ720868:VRZ720933 WBV720868:WBV720933 WLR720868:WLR720933 WVN720868:WVN720933 JB786404:JB786469 SX786404:SX786469 ACT786404:ACT786469 AMP786404:AMP786469 AWL786404:AWL786469 BGH786404:BGH786469 BQD786404:BQD786469 BZZ786404:BZZ786469 CJV786404:CJV786469 CTR786404:CTR786469 DDN786404:DDN786469 DNJ786404:DNJ786469 DXF786404:DXF786469 EHB786404:EHB786469 EQX786404:EQX786469 FAT786404:FAT786469 FKP786404:FKP786469 FUL786404:FUL786469 GEH786404:GEH786469 GOD786404:GOD786469 GXZ786404:GXZ786469 HHV786404:HHV786469 HRR786404:HRR786469 IBN786404:IBN786469 ILJ786404:ILJ786469 IVF786404:IVF786469 JFB786404:JFB786469 JOX786404:JOX786469 JYT786404:JYT786469 KIP786404:KIP786469 KSL786404:KSL786469 LCH786404:LCH786469 LMD786404:LMD786469 LVZ786404:LVZ786469 MFV786404:MFV786469 MPR786404:MPR786469 MZN786404:MZN786469 NJJ786404:NJJ786469 NTF786404:NTF786469 ODB786404:ODB786469 OMX786404:OMX786469 OWT786404:OWT786469 PGP786404:PGP786469 PQL786404:PQL786469 QAH786404:QAH786469 QKD786404:QKD786469 QTZ786404:QTZ786469 RDV786404:RDV786469 RNR786404:RNR786469 RXN786404:RXN786469 SHJ786404:SHJ786469 SRF786404:SRF786469 TBB786404:TBB786469 TKX786404:TKX786469 TUT786404:TUT786469 UEP786404:UEP786469 UOL786404:UOL786469 UYH786404:UYH786469 VID786404:VID786469 VRZ786404:VRZ786469 WBV786404:WBV786469 WLR786404:WLR786469 WVN786404:WVN786469 JB851940:JB852005 SX851940:SX852005 ACT851940:ACT852005 AMP851940:AMP852005 AWL851940:AWL852005 BGH851940:BGH852005 BQD851940:BQD852005 BZZ851940:BZZ852005 CJV851940:CJV852005 CTR851940:CTR852005 DDN851940:DDN852005 DNJ851940:DNJ852005 DXF851940:DXF852005 EHB851940:EHB852005 EQX851940:EQX852005 FAT851940:FAT852005 FKP851940:FKP852005 FUL851940:FUL852005 GEH851940:GEH852005 GOD851940:GOD852005 GXZ851940:GXZ852005 HHV851940:HHV852005 HRR851940:HRR852005 IBN851940:IBN852005 ILJ851940:ILJ852005 IVF851940:IVF852005 JFB851940:JFB852005 JOX851940:JOX852005 JYT851940:JYT852005 KIP851940:KIP852005 KSL851940:KSL852005 LCH851940:LCH852005 LMD851940:LMD852005 LVZ851940:LVZ852005 MFV851940:MFV852005 MPR851940:MPR852005 MZN851940:MZN852005 NJJ851940:NJJ852005 NTF851940:NTF852005 ODB851940:ODB852005 OMX851940:OMX852005 OWT851940:OWT852005 PGP851940:PGP852005 PQL851940:PQL852005 QAH851940:QAH852005 QKD851940:QKD852005 QTZ851940:QTZ852005 RDV851940:RDV852005 RNR851940:RNR852005 RXN851940:RXN852005 SHJ851940:SHJ852005 SRF851940:SRF852005 TBB851940:TBB852005 TKX851940:TKX852005 TUT851940:TUT852005 UEP851940:UEP852005 UOL851940:UOL852005 UYH851940:UYH852005 VID851940:VID852005 VRZ851940:VRZ852005 WBV851940:WBV852005 WLR851940:WLR852005 WVN851940:WVN852005 JB917476:JB917541 SX917476:SX917541 ACT917476:ACT917541 AMP917476:AMP917541 AWL917476:AWL917541 BGH917476:BGH917541 BQD917476:BQD917541 BZZ917476:BZZ917541 CJV917476:CJV917541 CTR917476:CTR917541 DDN917476:DDN917541 DNJ917476:DNJ917541 DXF917476:DXF917541 EHB917476:EHB917541 EQX917476:EQX917541 FAT917476:FAT917541 FKP917476:FKP917541 FUL917476:FUL917541 GEH917476:GEH917541 GOD917476:GOD917541 GXZ917476:GXZ917541 HHV917476:HHV917541 HRR917476:HRR917541 IBN917476:IBN917541 ILJ917476:ILJ917541 IVF917476:IVF917541 JFB917476:JFB917541 JOX917476:JOX917541 JYT917476:JYT917541 KIP917476:KIP917541 KSL917476:KSL917541 LCH917476:LCH917541 LMD917476:LMD917541 LVZ917476:LVZ917541 MFV917476:MFV917541 MPR917476:MPR917541 MZN917476:MZN917541 NJJ917476:NJJ917541 NTF917476:NTF917541 ODB917476:ODB917541 OMX917476:OMX917541 OWT917476:OWT917541 PGP917476:PGP917541 PQL917476:PQL917541 QAH917476:QAH917541 QKD917476:QKD917541 QTZ917476:QTZ917541 RDV917476:RDV917541 RNR917476:RNR917541 RXN917476:RXN917541 SHJ917476:SHJ917541 SRF917476:SRF917541 TBB917476:TBB917541 TKX917476:TKX917541 TUT917476:TUT917541 UEP917476:UEP917541 UOL917476:UOL917541 UYH917476:UYH917541 VID917476:VID917541 VRZ917476:VRZ917541 WBV917476:WBV917541 WLR917476:WLR917541 WVN917476:WVN917541 JB983012:JB983077 SX983012:SX983077 ACT983012:ACT983077 AMP983012:AMP983077 AWL983012:AWL983077 BGH983012:BGH983077 BQD983012:BQD983077 BZZ983012:BZZ983077 CJV983012:CJV983077 CTR983012:CTR983077 DDN983012:DDN983077 DNJ983012:DNJ983077 DXF983012:DXF983077 EHB983012:EHB983077 EQX983012:EQX983077 FAT983012:FAT983077 FKP983012:FKP983077 FUL983012:FUL983077 GEH983012:GEH983077 GOD983012:GOD983077 GXZ983012:GXZ983077 HHV983012:HHV983077 HRR983012:HRR983077 IBN983012:IBN983077 ILJ983012:ILJ983077 IVF983012:IVF983077 JFB983012:JFB983077 JOX983012:JOX983077 JYT983012:JYT983077 KIP983012:KIP983077 KSL983012:KSL983077 LCH983012:LCH983077 LMD983012:LMD983077 LVZ983012:LVZ983077 MFV983012:MFV983077 MPR983012:MPR983077 MZN983012:MZN983077 NJJ983012:NJJ983077 NTF983012:NTF983077 ODB983012:ODB983077 OMX983012:OMX983077 OWT983012:OWT983077 PGP983012:PGP983077 PQL983012:PQL983077 QAH983012:QAH983077 QKD983012:QKD983077 QTZ983012:QTZ983077 RDV983012:RDV983077 RNR983012:RNR983077 RXN983012:RXN983077 SHJ983012:SHJ983077 SRF983012:SRF983077 TBB983012:TBB983077 TKX983012:TKX983077 TUT983012:TUT983077 UEP983012:UEP983077 UOL983012:UOL983077 UYH983012:UYH983077 VID983012:VID983077 VRZ983012:VRZ983077 WBV983012:WBV983077 WLR983012:WLR983077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"/>
  <sheetViews>
    <sheetView topLeftCell="A39" zoomScaleNormal="100" workbookViewId="0">
      <selection activeCell="C39" sqref="C39"/>
    </sheetView>
  </sheetViews>
  <sheetFormatPr defaultRowHeight="12.75"/>
  <cols>
    <col min="1" max="1" width="14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5" t="s">
        <v>767</v>
      </c>
      <c r="C2" s="195"/>
      <c r="D2" s="195"/>
      <c r="E2" s="195"/>
      <c r="F2" s="19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5" t="s">
        <v>791</v>
      </c>
      <c r="C3" s="195"/>
      <c r="D3" s="195"/>
      <c r="E3" s="195"/>
      <c r="F3" s="19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5" t="s">
        <v>790</v>
      </c>
      <c r="C4" s="195"/>
      <c r="D4" s="195"/>
      <c r="E4" s="195"/>
      <c r="F4" s="19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COUNTIF(F10:F945,"Pass")</f>
        <v>0</v>
      </c>
      <c r="B6" s="28">
        <f>COUNTIF(F10:F945,"Fail")</f>
        <v>0</v>
      </c>
      <c r="C6" s="28">
        <f>E6-D6-B6-A6</f>
        <v>27</v>
      </c>
      <c r="D6" s="29">
        <f>COUNTIF(F$10:F$945,"N/A")</f>
        <v>0</v>
      </c>
      <c r="E6" s="197">
        <f>COUNTA(A10:A945)</f>
        <v>27</v>
      </c>
      <c r="F6" s="19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10" s="20" customFormat="1" ht="15.75" customHeight="1">
      <c r="A9" s="68"/>
      <c r="B9" s="68" t="s">
        <v>1050</v>
      </c>
      <c r="C9" s="69"/>
      <c r="D9" s="69"/>
      <c r="E9" s="69"/>
      <c r="F9" s="69"/>
      <c r="G9" s="69"/>
      <c r="H9" s="70"/>
      <c r="I9" s="37"/>
    </row>
    <row r="10" spans="1:10" s="41" customFormat="1" ht="27.75" customHeight="1">
      <c r="A10" s="67" t="s">
        <v>1051</v>
      </c>
      <c r="B10" s="63" t="s">
        <v>1042</v>
      </c>
      <c r="C10" s="67"/>
      <c r="D10" s="165" t="s">
        <v>63</v>
      </c>
      <c r="E10" s="72"/>
      <c r="F10" s="67"/>
      <c r="G10" s="67"/>
      <c r="H10" s="158"/>
      <c r="I10" s="40"/>
    </row>
    <row r="11" spans="1:10" s="41" customFormat="1" ht="27.75" customHeight="1">
      <c r="A11" s="203" t="s">
        <v>1052</v>
      </c>
      <c r="B11" s="204" t="s">
        <v>67</v>
      </c>
      <c r="C11" s="63" t="s">
        <v>1043</v>
      </c>
      <c r="D11" s="71" t="s">
        <v>1046</v>
      </c>
      <c r="E11" s="72"/>
      <c r="F11" s="67"/>
      <c r="G11" s="67"/>
      <c r="H11" s="158"/>
      <c r="I11" s="40"/>
    </row>
    <row r="12" spans="1:10" s="41" customFormat="1" ht="27.75" customHeight="1">
      <c r="A12" s="203"/>
      <c r="B12" s="204"/>
      <c r="C12" s="63" t="s">
        <v>1044</v>
      </c>
      <c r="D12" s="71" t="s">
        <v>1047</v>
      </c>
      <c r="E12" s="72"/>
      <c r="F12" s="67"/>
      <c r="G12" s="67"/>
      <c r="H12" s="158"/>
      <c r="I12" s="40"/>
    </row>
    <row r="13" spans="1:10" s="41" customFormat="1" ht="27.75" customHeight="1">
      <c r="A13" s="203"/>
      <c r="B13" s="204"/>
      <c r="C13" s="63" t="s">
        <v>1045</v>
      </c>
      <c r="D13" s="71" t="s">
        <v>1048</v>
      </c>
      <c r="E13" s="72"/>
      <c r="F13" s="67"/>
      <c r="G13" s="67"/>
      <c r="H13" s="158"/>
      <c r="I13" s="40"/>
    </row>
    <row r="14" spans="1:10" s="41" customFormat="1" ht="27.75" customHeight="1">
      <c r="A14" s="203"/>
      <c r="B14" s="204"/>
      <c r="C14" s="63" t="s">
        <v>944</v>
      </c>
      <c r="D14" s="71" t="s">
        <v>950</v>
      </c>
      <c r="E14" s="72"/>
      <c r="F14" s="67"/>
      <c r="G14" s="67"/>
      <c r="H14" s="158"/>
      <c r="I14" s="40"/>
    </row>
    <row r="15" spans="1:10" s="41" customFormat="1" ht="27.75" customHeight="1">
      <c r="A15" s="203"/>
      <c r="B15" s="204"/>
      <c r="C15" s="63" t="s">
        <v>945</v>
      </c>
      <c r="D15" s="71" t="s">
        <v>1049</v>
      </c>
      <c r="E15" s="72"/>
      <c r="F15" s="67"/>
      <c r="G15" s="67"/>
      <c r="H15" s="158"/>
      <c r="I15" s="40"/>
    </row>
    <row r="16" spans="1:10" s="20" customFormat="1" ht="15.75" customHeight="1">
      <c r="A16" s="169"/>
      <c r="B16" s="169" t="s">
        <v>1053</v>
      </c>
      <c r="C16" s="156"/>
      <c r="D16" s="156"/>
      <c r="E16" s="156"/>
      <c r="F16" s="156"/>
      <c r="G16" s="156"/>
      <c r="H16" s="157"/>
      <c r="I16" s="37"/>
    </row>
    <row r="17" spans="1:9" ht="51" customHeight="1">
      <c r="A17" s="38" t="s">
        <v>1054</v>
      </c>
      <c r="B17" s="38" t="s">
        <v>1055</v>
      </c>
      <c r="C17" s="38" t="s">
        <v>1056</v>
      </c>
      <c r="D17" s="62" t="s">
        <v>1057</v>
      </c>
      <c r="E17" s="61" t="s">
        <v>819</v>
      </c>
      <c r="F17" s="38"/>
      <c r="G17" s="38"/>
      <c r="H17" s="60"/>
      <c r="I17" s="40"/>
    </row>
    <row r="18" spans="1:9">
      <c r="A18" s="171"/>
      <c r="B18" s="171" t="s">
        <v>1058</v>
      </c>
      <c r="C18" s="168"/>
      <c r="D18" s="168"/>
      <c r="E18" s="168"/>
      <c r="F18" s="168"/>
      <c r="G18" s="168"/>
      <c r="H18" s="172"/>
      <c r="I18" s="40"/>
    </row>
    <row r="19" spans="1:9" ht="25.5">
      <c r="A19" s="67" t="s">
        <v>1059</v>
      </c>
      <c r="B19" s="67" t="s">
        <v>1060</v>
      </c>
      <c r="C19" s="67"/>
      <c r="D19" s="120" t="s">
        <v>77</v>
      </c>
      <c r="E19" s="72"/>
      <c r="F19" s="67"/>
      <c r="G19" s="67"/>
      <c r="H19" s="73"/>
      <c r="I19" s="40"/>
    </row>
    <row r="20" spans="1:9" ht="25.5">
      <c r="A20" s="67" t="s">
        <v>1059</v>
      </c>
      <c r="B20" s="67" t="s">
        <v>1061</v>
      </c>
      <c r="C20" s="67"/>
      <c r="D20" s="120" t="s">
        <v>77</v>
      </c>
      <c r="E20" s="72"/>
      <c r="F20" s="67"/>
      <c r="G20" s="67"/>
      <c r="H20" s="73"/>
      <c r="I20" s="40"/>
    </row>
    <row r="21" spans="1:9" ht="25.5">
      <c r="A21" s="67" t="s">
        <v>1059</v>
      </c>
      <c r="B21" s="67" t="s">
        <v>1062</v>
      </c>
      <c r="C21" s="67"/>
      <c r="D21" s="120" t="s">
        <v>77</v>
      </c>
      <c r="E21" s="72"/>
      <c r="F21" s="67"/>
      <c r="G21" s="67"/>
      <c r="H21" s="73"/>
      <c r="I21" s="40"/>
    </row>
    <row r="22" spans="1:9" ht="25.5">
      <c r="A22" s="67" t="s">
        <v>1059</v>
      </c>
      <c r="B22" s="67" t="s">
        <v>835</v>
      </c>
      <c r="C22" s="67"/>
      <c r="D22" s="118" t="s">
        <v>63</v>
      </c>
      <c r="E22" s="72"/>
      <c r="F22" s="67"/>
      <c r="G22" s="67"/>
      <c r="H22" s="73"/>
      <c r="I22" s="40"/>
    </row>
    <row r="23" spans="1:9" ht="25.5">
      <c r="A23" s="159" t="s">
        <v>1059</v>
      </c>
      <c r="B23" s="159" t="s">
        <v>836</v>
      </c>
      <c r="C23" s="159"/>
      <c r="D23" s="118" t="s">
        <v>63</v>
      </c>
      <c r="E23" s="173"/>
      <c r="F23" s="159"/>
      <c r="G23" s="159"/>
      <c r="H23" s="161"/>
      <c r="I23" s="40"/>
    </row>
    <row r="24" spans="1:9">
      <c r="A24" s="164"/>
      <c r="B24" s="200" t="s">
        <v>1063</v>
      </c>
      <c r="C24" s="201"/>
      <c r="D24" s="201"/>
      <c r="E24" s="201"/>
      <c r="F24" s="201"/>
      <c r="G24" s="201"/>
      <c r="H24" s="202"/>
      <c r="I24" s="40"/>
    </row>
    <row r="25" spans="1:9" ht="38.25">
      <c r="A25" s="67" t="s">
        <v>1064</v>
      </c>
      <c r="B25" s="67" t="s">
        <v>1065</v>
      </c>
      <c r="C25" s="67" t="s">
        <v>1066</v>
      </c>
      <c r="D25" s="71" t="s">
        <v>1067</v>
      </c>
      <c r="E25" s="72" t="s">
        <v>819</v>
      </c>
      <c r="F25" s="67"/>
      <c r="G25" s="67"/>
      <c r="H25" s="73"/>
      <c r="I25" s="40"/>
    </row>
    <row r="26" spans="1:9" ht="89.25">
      <c r="A26" s="67" t="s">
        <v>1080</v>
      </c>
      <c r="B26" s="74" t="s">
        <v>1068</v>
      </c>
      <c r="C26" s="63" t="s">
        <v>1069</v>
      </c>
      <c r="D26" s="71" t="s">
        <v>1070</v>
      </c>
      <c r="E26" s="72" t="s">
        <v>819</v>
      </c>
      <c r="F26" s="67"/>
      <c r="G26" s="67"/>
      <c r="H26" s="73"/>
      <c r="I26" s="40"/>
    </row>
    <row r="27" spans="1:9" ht="38.25">
      <c r="A27" s="67" t="s">
        <v>1081</v>
      </c>
      <c r="B27" s="74" t="s">
        <v>1071</v>
      </c>
      <c r="C27" s="63" t="s">
        <v>1072</v>
      </c>
      <c r="D27" s="71" t="s">
        <v>1073</v>
      </c>
      <c r="E27" s="72" t="s">
        <v>819</v>
      </c>
      <c r="F27" s="67"/>
      <c r="G27" s="67"/>
      <c r="H27" s="73"/>
      <c r="I27" s="40"/>
    </row>
    <row r="28" spans="1:9" ht="63.75">
      <c r="A28" s="67" t="s">
        <v>1082</v>
      </c>
      <c r="B28" s="74" t="s">
        <v>1074</v>
      </c>
      <c r="C28" s="63" t="s">
        <v>1075</v>
      </c>
      <c r="D28" s="71" t="s">
        <v>1076</v>
      </c>
      <c r="E28" s="72" t="s">
        <v>819</v>
      </c>
      <c r="F28" s="67"/>
      <c r="G28" s="67"/>
      <c r="H28" s="73"/>
      <c r="I28" s="40"/>
    </row>
    <row r="29" spans="1:9" ht="25.5">
      <c r="A29" s="67" t="s">
        <v>1083</v>
      </c>
      <c r="B29" s="74" t="s">
        <v>1077</v>
      </c>
      <c r="C29" s="63" t="s">
        <v>1078</v>
      </c>
      <c r="D29" s="71" t="s">
        <v>1079</v>
      </c>
      <c r="E29" s="72" t="s">
        <v>819</v>
      </c>
      <c r="F29" s="67"/>
      <c r="G29" s="67"/>
      <c r="H29" s="73"/>
      <c r="I29" s="40"/>
    </row>
    <row r="30" spans="1:9">
      <c r="A30" s="171"/>
      <c r="B30" s="171" t="s">
        <v>1084</v>
      </c>
      <c r="C30" s="168"/>
      <c r="D30" s="168"/>
      <c r="E30" s="168"/>
      <c r="F30" s="168"/>
      <c r="G30" s="168"/>
      <c r="H30" s="172"/>
      <c r="I30" s="40"/>
    </row>
    <row r="31" spans="1:9" ht="25.5">
      <c r="A31" s="67" t="s">
        <v>1059</v>
      </c>
      <c r="B31" s="67" t="s">
        <v>1060</v>
      </c>
      <c r="C31" s="67"/>
      <c r="D31" s="120" t="s">
        <v>1085</v>
      </c>
      <c r="E31" s="72"/>
      <c r="F31" s="67"/>
      <c r="G31" s="67"/>
      <c r="H31" s="73"/>
      <c r="I31" s="40"/>
    </row>
    <row r="32" spans="1:9" ht="25.5">
      <c r="A32" s="67" t="s">
        <v>1059</v>
      </c>
      <c r="B32" s="67" t="s">
        <v>1061</v>
      </c>
      <c r="C32" s="67"/>
      <c r="D32" s="120" t="s">
        <v>63</v>
      </c>
      <c r="E32" s="72"/>
      <c r="F32" s="67"/>
      <c r="G32" s="67"/>
      <c r="H32" s="73"/>
      <c r="I32" s="40"/>
    </row>
    <row r="33" spans="1:9" ht="25.5">
      <c r="A33" s="67" t="s">
        <v>1059</v>
      </c>
      <c r="B33" s="67" t="s">
        <v>1062</v>
      </c>
      <c r="C33" s="67"/>
      <c r="D33" s="120" t="s">
        <v>63</v>
      </c>
      <c r="E33" s="72"/>
      <c r="F33" s="67"/>
      <c r="G33" s="67"/>
      <c r="H33" s="73"/>
      <c r="I33" s="40"/>
    </row>
    <row r="34" spans="1:9" ht="25.5">
      <c r="A34" s="67" t="s">
        <v>1059</v>
      </c>
      <c r="B34" s="67" t="s">
        <v>835</v>
      </c>
      <c r="C34" s="67"/>
      <c r="D34" s="118" t="s">
        <v>63</v>
      </c>
      <c r="E34" s="72"/>
      <c r="F34" s="67"/>
      <c r="G34" s="67"/>
      <c r="H34" s="73"/>
      <c r="I34" s="40"/>
    </row>
    <row r="35" spans="1:9" ht="25.5">
      <c r="A35" s="159" t="s">
        <v>1059</v>
      </c>
      <c r="B35" s="159" t="s">
        <v>836</v>
      </c>
      <c r="C35" s="159"/>
      <c r="D35" s="118" t="s">
        <v>63</v>
      </c>
      <c r="E35" s="173"/>
      <c r="F35" s="159"/>
      <c r="G35" s="159"/>
      <c r="H35" s="161"/>
      <c r="I35" s="40"/>
    </row>
    <row r="36" spans="1:9">
      <c r="A36" s="164"/>
      <c r="B36" s="200" t="s">
        <v>1086</v>
      </c>
      <c r="C36" s="201"/>
      <c r="D36" s="201"/>
      <c r="E36" s="201"/>
      <c r="F36" s="201"/>
      <c r="G36" s="201"/>
      <c r="H36" s="202"/>
      <c r="I36" s="40"/>
    </row>
    <row r="37" spans="1:9" ht="38.25">
      <c r="A37" s="67" t="s">
        <v>1099</v>
      </c>
      <c r="B37" s="67" t="s">
        <v>1087</v>
      </c>
      <c r="C37" s="67" t="s">
        <v>1088</v>
      </c>
      <c r="D37" s="71" t="s">
        <v>1089</v>
      </c>
      <c r="E37" s="72" t="s">
        <v>819</v>
      </c>
      <c r="F37" s="67"/>
      <c r="G37" s="67"/>
      <c r="H37" s="73"/>
      <c r="I37" s="40"/>
    </row>
    <row r="38" spans="1:9" ht="89.25">
      <c r="A38" s="67" t="s">
        <v>1100</v>
      </c>
      <c r="B38" s="74" t="s">
        <v>1090</v>
      </c>
      <c r="C38" s="63" t="s">
        <v>1091</v>
      </c>
      <c r="D38" s="71" t="s">
        <v>1092</v>
      </c>
      <c r="E38" s="72" t="s">
        <v>819</v>
      </c>
      <c r="F38" s="67"/>
      <c r="G38" s="67"/>
      <c r="H38" s="73"/>
      <c r="I38" s="40"/>
    </row>
    <row r="39" spans="1:9" ht="63.75">
      <c r="A39" s="67" t="s">
        <v>1101</v>
      </c>
      <c r="B39" s="74" t="s">
        <v>1093</v>
      </c>
      <c r="C39" s="63" t="s">
        <v>1094</v>
      </c>
      <c r="D39" s="71" t="s">
        <v>1076</v>
      </c>
      <c r="E39" s="72" t="s">
        <v>819</v>
      </c>
      <c r="F39" s="67"/>
      <c r="G39" s="67"/>
      <c r="H39" s="73"/>
      <c r="I39" s="40"/>
    </row>
    <row r="40" spans="1:9" ht="25.5">
      <c r="A40" s="67" t="s">
        <v>1102</v>
      </c>
      <c r="B40" s="74" t="s">
        <v>1095</v>
      </c>
      <c r="C40" s="63" t="s">
        <v>1096</v>
      </c>
      <c r="D40" s="71" t="s">
        <v>1097</v>
      </c>
      <c r="E40" s="72" t="s">
        <v>819</v>
      </c>
      <c r="F40" s="67"/>
      <c r="G40" s="67"/>
      <c r="H40" s="73"/>
      <c r="I40" s="40"/>
    </row>
    <row r="41" spans="1:9">
      <c r="A41" s="171"/>
      <c r="B41" s="171" t="s">
        <v>1098</v>
      </c>
      <c r="C41" s="168"/>
      <c r="D41" s="168"/>
      <c r="E41" s="168"/>
      <c r="F41" s="168"/>
      <c r="G41" s="168"/>
      <c r="H41" s="172"/>
      <c r="I41" s="40"/>
    </row>
    <row r="42" spans="1:9" ht="25.5">
      <c r="A42" s="67" t="s">
        <v>1103</v>
      </c>
      <c r="B42" s="67" t="s">
        <v>835</v>
      </c>
      <c r="C42" s="67"/>
      <c r="D42" s="118" t="s">
        <v>63</v>
      </c>
      <c r="E42" s="72"/>
      <c r="F42" s="67"/>
      <c r="G42" s="67"/>
      <c r="H42" s="73"/>
      <c r="I42" s="40"/>
    </row>
    <row r="43" spans="1:9" ht="25.5">
      <c r="A43" s="159" t="s">
        <v>1104</v>
      </c>
      <c r="B43" s="159" t="s">
        <v>836</v>
      </c>
      <c r="C43" s="159"/>
      <c r="D43" s="118" t="s">
        <v>63</v>
      </c>
      <c r="E43" s="173"/>
      <c r="F43" s="159"/>
      <c r="G43" s="159"/>
      <c r="H43" s="161"/>
      <c r="I43" s="40"/>
    </row>
    <row r="44" spans="1:9">
      <c r="A44" s="164"/>
      <c r="B44" s="200" t="s">
        <v>1114</v>
      </c>
      <c r="C44" s="201"/>
      <c r="D44" s="201"/>
      <c r="E44" s="201"/>
      <c r="F44" s="201"/>
      <c r="G44" s="201"/>
      <c r="H44" s="202"/>
      <c r="I44" s="1"/>
    </row>
    <row r="45" spans="1:9" ht="38.25">
      <c r="A45" s="67" t="s">
        <v>1115</v>
      </c>
      <c r="B45" s="67" t="s">
        <v>1105</v>
      </c>
      <c r="C45" s="67" t="s">
        <v>1106</v>
      </c>
      <c r="D45" s="71" t="s">
        <v>1107</v>
      </c>
      <c r="E45" s="72" t="s">
        <v>819</v>
      </c>
      <c r="F45" s="67"/>
      <c r="G45" s="67"/>
      <c r="H45" s="73"/>
      <c r="I45" s="1"/>
    </row>
    <row r="46" spans="1:9" ht="38.25">
      <c r="A46" s="67" t="s">
        <v>1116</v>
      </c>
      <c r="B46" s="174" t="s">
        <v>1108</v>
      </c>
      <c r="C46" s="175" t="s">
        <v>1109</v>
      </c>
      <c r="D46" s="176" t="s">
        <v>1110</v>
      </c>
      <c r="E46" s="177" t="s">
        <v>38</v>
      </c>
      <c r="F46" s="178"/>
      <c r="G46" s="178"/>
      <c r="H46" s="179"/>
      <c r="I46" s="1"/>
    </row>
    <row r="47" spans="1:9" ht="25.5">
      <c r="A47" s="67" t="s">
        <v>1117</v>
      </c>
      <c r="B47" s="74" t="s">
        <v>1111</v>
      </c>
      <c r="C47" s="63" t="s">
        <v>1112</v>
      </c>
      <c r="D47" s="71" t="s">
        <v>1113</v>
      </c>
      <c r="E47" s="72" t="s">
        <v>819</v>
      </c>
      <c r="F47" s="67"/>
      <c r="G47" s="67"/>
      <c r="H47" s="73"/>
      <c r="I47" s="1"/>
    </row>
  </sheetData>
  <mergeCells count="10">
    <mergeCell ref="B2:F2"/>
    <mergeCell ref="B3:F3"/>
    <mergeCell ref="B4:F4"/>
    <mergeCell ref="E5:F5"/>
    <mergeCell ref="E6:F6"/>
    <mergeCell ref="B44:H44"/>
    <mergeCell ref="B24:H24"/>
    <mergeCell ref="B36:H36"/>
    <mergeCell ref="A11:A15"/>
    <mergeCell ref="B11:B15"/>
  </mergeCells>
  <dataValidations count="1">
    <dataValidation type="list" allowBlank="1" showErrorMessage="1" sqref="F65431:F65434 JB65433:JB65436 WVN982943:WVN983008 WLR982943:WLR983008 WBV982943:WBV983008 VRZ982943:VRZ983008 VID982943:VID983008 UYH982943:UYH983008 UOL982943:UOL983008 UEP982943:UEP983008 TUT982943:TUT983008 TKX982943:TKX983008 TBB982943:TBB983008 SRF982943:SRF983008 SHJ982943:SHJ983008 RXN982943:RXN983008 RNR982943:RNR983008 RDV982943:RDV983008 QTZ982943:QTZ983008 QKD982943:QKD983008 QAH982943:QAH983008 PQL982943:PQL983008 PGP982943:PGP983008 OWT982943:OWT983008 OMX982943:OMX983008 ODB982943:ODB983008 NTF982943:NTF983008 NJJ982943:NJJ983008 MZN982943:MZN983008 MPR982943:MPR983008 MFV982943:MFV983008 LVZ982943:LVZ983008 LMD982943:LMD983008 LCH982943:LCH983008 KSL982943:KSL983008 KIP982943:KIP983008 JYT982943:JYT983008 JOX982943:JOX983008 JFB982943:JFB983008 IVF982943:IVF983008 ILJ982943:ILJ983008 IBN982943:IBN983008 HRR982943:HRR983008 HHV982943:HHV983008 GXZ982943:GXZ983008 GOD982943:GOD983008 GEH982943:GEH983008 FUL982943:FUL983008 FKP982943:FKP983008 FAT982943:FAT983008 EQX982943:EQX983008 EHB982943:EHB983008 DXF982943:DXF983008 DNJ982943:DNJ983008 DDN982943:DDN983008 CTR982943:CTR983008 CJV982943:CJV983008 BZZ982943:BZZ983008 BQD982943:BQD983008 BGH982943:BGH983008 AWL982943:AWL983008 AMP982943:AMP983008 ACT982943:ACT983008 SX982943:SX983008 JB982943:JB983008 F982941:F983006 WVN917407:WVN917472 WLR917407:WLR917472 WBV917407:WBV917472 VRZ917407:VRZ917472 VID917407:VID917472 UYH917407:UYH917472 UOL917407:UOL917472 UEP917407:UEP917472 TUT917407:TUT917472 TKX917407:TKX917472 TBB917407:TBB917472 SRF917407:SRF917472 SHJ917407:SHJ917472 RXN917407:RXN917472 RNR917407:RNR917472 RDV917407:RDV917472 QTZ917407:QTZ917472 QKD917407:QKD917472 QAH917407:QAH917472 PQL917407:PQL917472 PGP917407:PGP917472 OWT917407:OWT917472 OMX917407:OMX917472 ODB917407:ODB917472 NTF917407:NTF917472 NJJ917407:NJJ917472 MZN917407:MZN917472 MPR917407:MPR917472 MFV917407:MFV917472 LVZ917407:LVZ917472 LMD917407:LMD917472 LCH917407:LCH917472 KSL917407:KSL917472 KIP917407:KIP917472 JYT917407:JYT917472 JOX917407:JOX917472 JFB917407:JFB917472 IVF917407:IVF917472 ILJ917407:ILJ917472 IBN917407:IBN917472 HRR917407:HRR917472 HHV917407:HHV917472 GXZ917407:GXZ917472 GOD917407:GOD917472 GEH917407:GEH917472 FUL917407:FUL917472 FKP917407:FKP917472 FAT917407:FAT917472 EQX917407:EQX917472 EHB917407:EHB917472 DXF917407:DXF917472 DNJ917407:DNJ917472 DDN917407:DDN917472 CTR917407:CTR917472 CJV917407:CJV917472 BZZ917407:BZZ917472 BQD917407:BQD917472 BGH917407:BGH917472 AWL917407:AWL917472 AMP917407:AMP917472 ACT917407:ACT917472 SX917407:SX917472 JB917407:JB917472 F917405:F917470 WVN851871:WVN851936 WLR851871:WLR851936 WBV851871:WBV851936 VRZ851871:VRZ851936 VID851871:VID851936 UYH851871:UYH851936 UOL851871:UOL851936 UEP851871:UEP851936 TUT851871:TUT851936 TKX851871:TKX851936 TBB851871:TBB851936 SRF851871:SRF851936 SHJ851871:SHJ851936 RXN851871:RXN851936 RNR851871:RNR851936 RDV851871:RDV851936 QTZ851871:QTZ851936 QKD851871:QKD851936 QAH851871:QAH851936 PQL851871:PQL851936 PGP851871:PGP851936 OWT851871:OWT851936 OMX851871:OMX851936 ODB851871:ODB851936 NTF851871:NTF851936 NJJ851871:NJJ851936 MZN851871:MZN851936 MPR851871:MPR851936 MFV851871:MFV851936 LVZ851871:LVZ851936 LMD851871:LMD851936 LCH851871:LCH851936 KSL851871:KSL851936 KIP851871:KIP851936 JYT851871:JYT851936 JOX851871:JOX851936 JFB851871:JFB851936 IVF851871:IVF851936 ILJ851871:ILJ851936 IBN851871:IBN851936 HRR851871:HRR851936 HHV851871:HHV851936 GXZ851871:GXZ851936 GOD851871:GOD851936 GEH851871:GEH851936 FUL851871:FUL851936 FKP851871:FKP851936 FAT851871:FAT851936 EQX851871:EQX851936 EHB851871:EHB851936 DXF851871:DXF851936 DNJ851871:DNJ851936 DDN851871:DDN851936 CTR851871:CTR851936 CJV851871:CJV851936 BZZ851871:BZZ851936 BQD851871:BQD851936 BGH851871:BGH851936 AWL851871:AWL851936 AMP851871:AMP851936 ACT851871:ACT851936 SX851871:SX851936 JB851871:JB851936 F851869:F851934 WVN786335:WVN786400 WLR786335:WLR786400 WBV786335:WBV786400 VRZ786335:VRZ786400 VID786335:VID786400 UYH786335:UYH786400 UOL786335:UOL786400 UEP786335:UEP786400 TUT786335:TUT786400 TKX786335:TKX786400 TBB786335:TBB786400 SRF786335:SRF786400 SHJ786335:SHJ786400 RXN786335:RXN786400 RNR786335:RNR786400 RDV786335:RDV786400 QTZ786335:QTZ786400 QKD786335:QKD786400 QAH786335:QAH786400 PQL786335:PQL786400 PGP786335:PGP786400 OWT786335:OWT786400 OMX786335:OMX786400 ODB786335:ODB786400 NTF786335:NTF786400 NJJ786335:NJJ786400 MZN786335:MZN786400 MPR786335:MPR786400 MFV786335:MFV786400 LVZ786335:LVZ786400 LMD786335:LMD786400 LCH786335:LCH786400 KSL786335:KSL786400 KIP786335:KIP786400 JYT786335:JYT786400 JOX786335:JOX786400 JFB786335:JFB786400 IVF786335:IVF786400 ILJ786335:ILJ786400 IBN786335:IBN786400 HRR786335:HRR786400 HHV786335:HHV786400 GXZ786335:GXZ786400 GOD786335:GOD786400 GEH786335:GEH786400 FUL786335:FUL786400 FKP786335:FKP786400 FAT786335:FAT786400 EQX786335:EQX786400 EHB786335:EHB786400 DXF786335:DXF786400 DNJ786335:DNJ786400 DDN786335:DDN786400 CTR786335:CTR786400 CJV786335:CJV786400 BZZ786335:BZZ786400 BQD786335:BQD786400 BGH786335:BGH786400 AWL786335:AWL786400 AMP786335:AMP786400 ACT786335:ACT786400 SX786335:SX786400 JB786335:JB786400 F786333:F786398 WVN720799:WVN720864 WLR720799:WLR720864 WBV720799:WBV720864 VRZ720799:VRZ720864 VID720799:VID720864 UYH720799:UYH720864 UOL720799:UOL720864 UEP720799:UEP720864 TUT720799:TUT720864 TKX720799:TKX720864 TBB720799:TBB720864 SRF720799:SRF720864 SHJ720799:SHJ720864 RXN720799:RXN720864 RNR720799:RNR720864 RDV720799:RDV720864 QTZ720799:QTZ720864 QKD720799:QKD720864 QAH720799:QAH720864 PQL720799:PQL720864 PGP720799:PGP720864 OWT720799:OWT720864 OMX720799:OMX720864 ODB720799:ODB720864 NTF720799:NTF720864 NJJ720799:NJJ720864 MZN720799:MZN720864 MPR720799:MPR720864 MFV720799:MFV720864 LVZ720799:LVZ720864 LMD720799:LMD720864 LCH720799:LCH720864 KSL720799:KSL720864 KIP720799:KIP720864 JYT720799:JYT720864 JOX720799:JOX720864 JFB720799:JFB720864 IVF720799:IVF720864 ILJ720799:ILJ720864 IBN720799:IBN720864 HRR720799:HRR720864 HHV720799:HHV720864 GXZ720799:GXZ720864 GOD720799:GOD720864 GEH720799:GEH720864 FUL720799:FUL720864 FKP720799:FKP720864 FAT720799:FAT720864 EQX720799:EQX720864 EHB720799:EHB720864 DXF720799:DXF720864 DNJ720799:DNJ720864 DDN720799:DDN720864 CTR720799:CTR720864 CJV720799:CJV720864 BZZ720799:BZZ720864 BQD720799:BQD720864 BGH720799:BGH720864 AWL720799:AWL720864 AMP720799:AMP720864 ACT720799:ACT720864 SX720799:SX720864 JB720799:JB720864 F720797:F720862 WVN655263:WVN655328 WLR655263:WLR655328 WBV655263:WBV655328 VRZ655263:VRZ655328 VID655263:VID655328 UYH655263:UYH655328 UOL655263:UOL655328 UEP655263:UEP655328 TUT655263:TUT655328 TKX655263:TKX655328 TBB655263:TBB655328 SRF655263:SRF655328 SHJ655263:SHJ655328 RXN655263:RXN655328 RNR655263:RNR655328 RDV655263:RDV655328 QTZ655263:QTZ655328 QKD655263:QKD655328 QAH655263:QAH655328 PQL655263:PQL655328 PGP655263:PGP655328 OWT655263:OWT655328 OMX655263:OMX655328 ODB655263:ODB655328 NTF655263:NTF655328 NJJ655263:NJJ655328 MZN655263:MZN655328 MPR655263:MPR655328 MFV655263:MFV655328 LVZ655263:LVZ655328 LMD655263:LMD655328 LCH655263:LCH655328 KSL655263:KSL655328 KIP655263:KIP655328 JYT655263:JYT655328 JOX655263:JOX655328 JFB655263:JFB655328 IVF655263:IVF655328 ILJ655263:ILJ655328 IBN655263:IBN655328 HRR655263:HRR655328 HHV655263:HHV655328 GXZ655263:GXZ655328 GOD655263:GOD655328 GEH655263:GEH655328 FUL655263:FUL655328 FKP655263:FKP655328 FAT655263:FAT655328 EQX655263:EQX655328 EHB655263:EHB655328 DXF655263:DXF655328 DNJ655263:DNJ655328 DDN655263:DDN655328 CTR655263:CTR655328 CJV655263:CJV655328 BZZ655263:BZZ655328 BQD655263:BQD655328 BGH655263:BGH655328 AWL655263:AWL655328 AMP655263:AMP655328 ACT655263:ACT655328 SX655263:SX655328 JB655263:JB655328 F655261:F655326 WVN589727:WVN589792 WLR589727:WLR589792 WBV589727:WBV589792 VRZ589727:VRZ589792 VID589727:VID589792 UYH589727:UYH589792 UOL589727:UOL589792 UEP589727:UEP589792 TUT589727:TUT589792 TKX589727:TKX589792 TBB589727:TBB589792 SRF589727:SRF589792 SHJ589727:SHJ589792 RXN589727:RXN589792 RNR589727:RNR589792 RDV589727:RDV589792 QTZ589727:QTZ589792 QKD589727:QKD589792 QAH589727:QAH589792 PQL589727:PQL589792 PGP589727:PGP589792 OWT589727:OWT589792 OMX589727:OMX589792 ODB589727:ODB589792 NTF589727:NTF589792 NJJ589727:NJJ589792 MZN589727:MZN589792 MPR589727:MPR589792 MFV589727:MFV589792 LVZ589727:LVZ589792 LMD589727:LMD589792 LCH589727:LCH589792 KSL589727:KSL589792 KIP589727:KIP589792 JYT589727:JYT589792 JOX589727:JOX589792 JFB589727:JFB589792 IVF589727:IVF589792 ILJ589727:ILJ589792 IBN589727:IBN589792 HRR589727:HRR589792 HHV589727:HHV589792 GXZ589727:GXZ589792 GOD589727:GOD589792 GEH589727:GEH589792 FUL589727:FUL589792 FKP589727:FKP589792 FAT589727:FAT589792 EQX589727:EQX589792 EHB589727:EHB589792 DXF589727:DXF589792 DNJ589727:DNJ589792 DDN589727:DDN589792 CTR589727:CTR589792 CJV589727:CJV589792 BZZ589727:BZZ589792 BQD589727:BQD589792 BGH589727:BGH589792 AWL589727:AWL589792 AMP589727:AMP589792 ACT589727:ACT589792 SX589727:SX589792 JB589727:JB589792 F589725:F589790 WVN524191:WVN524256 WLR524191:WLR524256 WBV524191:WBV524256 VRZ524191:VRZ524256 VID524191:VID524256 UYH524191:UYH524256 UOL524191:UOL524256 UEP524191:UEP524256 TUT524191:TUT524256 TKX524191:TKX524256 TBB524191:TBB524256 SRF524191:SRF524256 SHJ524191:SHJ524256 RXN524191:RXN524256 RNR524191:RNR524256 RDV524191:RDV524256 QTZ524191:QTZ524256 QKD524191:QKD524256 QAH524191:QAH524256 PQL524191:PQL524256 PGP524191:PGP524256 OWT524191:OWT524256 OMX524191:OMX524256 ODB524191:ODB524256 NTF524191:NTF524256 NJJ524191:NJJ524256 MZN524191:MZN524256 MPR524191:MPR524256 MFV524191:MFV524256 LVZ524191:LVZ524256 LMD524191:LMD524256 LCH524191:LCH524256 KSL524191:KSL524256 KIP524191:KIP524256 JYT524191:JYT524256 JOX524191:JOX524256 JFB524191:JFB524256 IVF524191:IVF524256 ILJ524191:ILJ524256 IBN524191:IBN524256 HRR524191:HRR524256 HHV524191:HHV524256 GXZ524191:GXZ524256 GOD524191:GOD524256 GEH524191:GEH524256 FUL524191:FUL524256 FKP524191:FKP524256 FAT524191:FAT524256 EQX524191:EQX524256 EHB524191:EHB524256 DXF524191:DXF524256 DNJ524191:DNJ524256 DDN524191:DDN524256 CTR524191:CTR524256 CJV524191:CJV524256 BZZ524191:BZZ524256 BQD524191:BQD524256 BGH524191:BGH524256 AWL524191:AWL524256 AMP524191:AMP524256 ACT524191:ACT524256 SX524191:SX524256 JB524191:JB524256 F524189:F524254 WVN458655:WVN458720 WLR458655:WLR458720 WBV458655:WBV458720 VRZ458655:VRZ458720 VID458655:VID458720 UYH458655:UYH458720 UOL458655:UOL458720 UEP458655:UEP458720 TUT458655:TUT458720 TKX458655:TKX458720 TBB458655:TBB458720 SRF458655:SRF458720 SHJ458655:SHJ458720 RXN458655:RXN458720 RNR458655:RNR458720 RDV458655:RDV458720 QTZ458655:QTZ458720 QKD458655:QKD458720 QAH458655:QAH458720 PQL458655:PQL458720 PGP458655:PGP458720 OWT458655:OWT458720 OMX458655:OMX458720 ODB458655:ODB458720 NTF458655:NTF458720 NJJ458655:NJJ458720 MZN458655:MZN458720 MPR458655:MPR458720 MFV458655:MFV458720 LVZ458655:LVZ458720 LMD458655:LMD458720 LCH458655:LCH458720 KSL458655:KSL458720 KIP458655:KIP458720 JYT458655:JYT458720 JOX458655:JOX458720 JFB458655:JFB458720 IVF458655:IVF458720 ILJ458655:ILJ458720 IBN458655:IBN458720 HRR458655:HRR458720 HHV458655:HHV458720 GXZ458655:GXZ458720 GOD458655:GOD458720 GEH458655:GEH458720 FUL458655:FUL458720 FKP458655:FKP458720 FAT458655:FAT458720 EQX458655:EQX458720 EHB458655:EHB458720 DXF458655:DXF458720 DNJ458655:DNJ458720 DDN458655:DDN458720 CTR458655:CTR458720 CJV458655:CJV458720 BZZ458655:BZZ458720 BQD458655:BQD458720 BGH458655:BGH458720 AWL458655:AWL458720 AMP458655:AMP458720 ACT458655:ACT458720 SX458655:SX458720 JB458655:JB458720 F458653:F458718 WVN393119:WVN393184 WLR393119:WLR393184 WBV393119:WBV393184 VRZ393119:VRZ393184 VID393119:VID393184 UYH393119:UYH393184 UOL393119:UOL393184 UEP393119:UEP393184 TUT393119:TUT393184 TKX393119:TKX393184 TBB393119:TBB393184 SRF393119:SRF393184 SHJ393119:SHJ393184 RXN393119:RXN393184 RNR393119:RNR393184 RDV393119:RDV393184 QTZ393119:QTZ393184 QKD393119:QKD393184 QAH393119:QAH393184 PQL393119:PQL393184 PGP393119:PGP393184 OWT393119:OWT393184 OMX393119:OMX393184 ODB393119:ODB393184 NTF393119:NTF393184 NJJ393119:NJJ393184 MZN393119:MZN393184 MPR393119:MPR393184 MFV393119:MFV393184 LVZ393119:LVZ393184 LMD393119:LMD393184 LCH393119:LCH393184 KSL393119:KSL393184 KIP393119:KIP393184 JYT393119:JYT393184 JOX393119:JOX393184 JFB393119:JFB393184 IVF393119:IVF393184 ILJ393119:ILJ393184 IBN393119:IBN393184 HRR393119:HRR393184 HHV393119:HHV393184 GXZ393119:GXZ393184 GOD393119:GOD393184 GEH393119:GEH393184 FUL393119:FUL393184 FKP393119:FKP393184 FAT393119:FAT393184 EQX393119:EQX393184 EHB393119:EHB393184 DXF393119:DXF393184 DNJ393119:DNJ393184 DDN393119:DDN393184 CTR393119:CTR393184 CJV393119:CJV393184 BZZ393119:BZZ393184 BQD393119:BQD393184 BGH393119:BGH393184 AWL393119:AWL393184 AMP393119:AMP393184 ACT393119:ACT393184 SX393119:SX393184 JB393119:JB393184 F393117:F393182 WVN327583:WVN327648 WLR327583:WLR327648 WBV327583:WBV327648 VRZ327583:VRZ327648 VID327583:VID327648 UYH327583:UYH327648 UOL327583:UOL327648 UEP327583:UEP327648 TUT327583:TUT327648 TKX327583:TKX327648 TBB327583:TBB327648 SRF327583:SRF327648 SHJ327583:SHJ327648 RXN327583:RXN327648 RNR327583:RNR327648 RDV327583:RDV327648 QTZ327583:QTZ327648 QKD327583:QKD327648 QAH327583:QAH327648 PQL327583:PQL327648 PGP327583:PGP327648 OWT327583:OWT327648 OMX327583:OMX327648 ODB327583:ODB327648 NTF327583:NTF327648 NJJ327583:NJJ327648 MZN327583:MZN327648 MPR327583:MPR327648 MFV327583:MFV327648 LVZ327583:LVZ327648 LMD327583:LMD327648 LCH327583:LCH327648 KSL327583:KSL327648 KIP327583:KIP327648 JYT327583:JYT327648 JOX327583:JOX327648 JFB327583:JFB327648 IVF327583:IVF327648 ILJ327583:ILJ327648 IBN327583:IBN327648 HRR327583:HRR327648 HHV327583:HHV327648 GXZ327583:GXZ327648 GOD327583:GOD327648 GEH327583:GEH327648 FUL327583:FUL327648 FKP327583:FKP327648 FAT327583:FAT327648 EQX327583:EQX327648 EHB327583:EHB327648 DXF327583:DXF327648 DNJ327583:DNJ327648 DDN327583:DDN327648 CTR327583:CTR327648 CJV327583:CJV327648 BZZ327583:BZZ327648 BQD327583:BQD327648 BGH327583:BGH327648 AWL327583:AWL327648 AMP327583:AMP327648 ACT327583:ACT327648 SX327583:SX327648 JB327583:JB327648 F327581:F327646 WVN262047:WVN262112 WLR262047:WLR262112 WBV262047:WBV262112 VRZ262047:VRZ262112 VID262047:VID262112 UYH262047:UYH262112 UOL262047:UOL262112 UEP262047:UEP262112 TUT262047:TUT262112 TKX262047:TKX262112 TBB262047:TBB262112 SRF262047:SRF262112 SHJ262047:SHJ262112 RXN262047:RXN262112 RNR262047:RNR262112 RDV262047:RDV262112 QTZ262047:QTZ262112 QKD262047:QKD262112 QAH262047:QAH262112 PQL262047:PQL262112 PGP262047:PGP262112 OWT262047:OWT262112 OMX262047:OMX262112 ODB262047:ODB262112 NTF262047:NTF262112 NJJ262047:NJJ262112 MZN262047:MZN262112 MPR262047:MPR262112 MFV262047:MFV262112 LVZ262047:LVZ262112 LMD262047:LMD262112 LCH262047:LCH262112 KSL262047:KSL262112 KIP262047:KIP262112 JYT262047:JYT262112 JOX262047:JOX262112 JFB262047:JFB262112 IVF262047:IVF262112 ILJ262047:ILJ262112 IBN262047:IBN262112 HRR262047:HRR262112 HHV262047:HHV262112 GXZ262047:GXZ262112 GOD262047:GOD262112 GEH262047:GEH262112 FUL262047:FUL262112 FKP262047:FKP262112 FAT262047:FAT262112 EQX262047:EQX262112 EHB262047:EHB262112 DXF262047:DXF262112 DNJ262047:DNJ262112 DDN262047:DDN262112 CTR262047:CTR262112 CJV262047:CJV262112 BZZ262047:BZZ262112 BQD262047:BQD262112 BGH262047:BGH262112 AWL262047:AWL262112 AMP262047:AMP262112 ACT262047:ACT262112 SX262047:SX262112 JB262047:JB262112 F262045:F262110 WVN196511:WVN196576 WLR196511:WLR196576 WBV196511:WBV196576 VRZ196511:VRZ196576 VID196511:VID196576 UYH196511:UYH196576 UOL196511:UOL196576 UEP196511:UEP196576 TUT196511:TUT196576 TKX196511:TKX196576 TBB196511:TBB196576 SRF196511:SRF196576 SHJ196511:SHJ196576 RXN196511:RXN196576 RNR196511:RNR196576 RDV196511:RDV196576 QTZ196511:QTZ196576 QKD196511:QKD196576 QAH196511:QAH196576 PQL196511:PQL196576 PGP196511:PGP196576 OWT196511:OWT196576 OMX196511:OMX196576 ODB196511:ODB196576 NTF196511:NTF196576 NJJ196511:NJJ196576 MZN196511:MZN196576 MPR196511:MPR196576 MFV196511:MFV196576 LVZ196511:LVZ196576 LMD196511:LMD196576 LCH196511:LCH196576 KSL196511:KSL196576 KIP196511:KIP196576 JYT196511:JYT196576 JOX196511:JOX196576 JFB196511:JFB196576 IVF196511:IVF196576 ILJ196511:ILJ196576 IBN196511:IBN196576 HRR196511:HRR196576 HHV196511:HHV196576 GXZ196511:GXZ196576 GOD196511:GOD196576 GEH196511:GEH196576 FUL196511:FUL196576 FKP196511:FKP196576 FAT196511:FAT196576 EQX196511:EQX196576 EHB196511:EHB196576 DXF196511:DXF196576 DNJ196511:DNJ196576 DDN196511:DDN196576 CTR196511:CTR196576 CJV196511:CJV196576 BZZ196511:BZZ196576 BQD196511:BQD196576 BGH196511:BGH196576 AWL196511:AWL196576 AMP196511:AMP196576 ACT196511:ACT196576 SX196511:SX196576 JB196511:JB196576 F196509:F196574 WVN130975:WVN131040 WLR130975:WLR131040 WBV130975:WBV131040 VRZ130975:VRZ131040 VID130975:VID131040 UYH130975:UYH131040 UOL130975:UOL131040 UEP130975:UEP131040 TUT130975:TUT131040 TKX130975:TKX131040 TBB130975:TBB131040 SRF130975:SRF131040 SHJ130975:SHJ131040 RXN130975:RXN131040 RNR130975:RNR131040 RDV130975:RDV131040 QTZ130975:QTZ131040 QKD130975:QKD131040 QAH130975:QAH131040 PQL130975:PQL131040 PGP130975:PGP131040 OWT130975:OWT131040 OMX130975:OMX131040 ODB130975:ODB131040 NTF130975:NTF131040 NJJ130975:NJJ131040 MZN130975:MZN131040 MPR130975:MPR131040 MFV130975:MFV131040 LVZ130975:LVZ131040 LMD130975:LMD131040 LCH130975:LCH131040 KSL130975:KSL131040 KIP130975:KIP131040 JYT130975:JYT131040 JOX130975:JOX131040 JFB130975:JFB131040 IVF130975:IVF131040 ILJ130975:ILJ131040 IBN130975:IBN131040 HRR130975:HRR131040 HHV130975:HHV131040 GXZ130975:GXZ131040 GOD130975:GOD131040 GEH130975:GEH131040 FUL130975:FUL131040 FKP130975:FKP131040 FAT130975:FAT131040 EQX130975:EQX131040 EHB130975:EHB131040 DXF130975:DXF131040 DNJ130975:DNJ131040 DDN130975:DDN131040 CTR130975:CTR131040 CJV130975:CJV131040 BZZ130975:BZZ131040 BQD130975:BQD131040 BGH130975:BGH131040 AWL130975:AWL131040 AMP130975:AMP131040 ACT130975:ACT131040 SX130975:SX131040 JB130975:JB131040 F130973:F131038 WVN65439:WVN65504 WLR65439:WLR65504 WBV65439:WBV65504 VRZ65439:VRZ65504 VID65439:VID65504 UYH65439:UYH65504 UOL65439:UOL65504 UEP65439:UEP65504 TUT65439:TUT65504 TKX65439:TKX65504 TBB65439:TBB65504 SRF65439:SRF65504 SHJ65439:SHJ65504 RXN65439:RXN65504 RNR65439:RNR65504 RDV65439:RDV65504 QTZ65439:QTZ65504 QKD65439:QKD65504 QAH65439:QAH65504 PQL65439:PQL65504 PGP65439:PGP65504 OWT65439:OWT65504 OMX65439:OMX65504 ODB65439:ODB65504 NTF65439:NTF65504 NJJ65439:NJJ65504 MZN65439:MZN65504 MPR65439:MPR65504 MFV65439:MFV65504 LVZ65439:LVZ65504 LMD65439:LMD65504 LCH65439:LCH65504 KSL65439:KSL65504 KIP65439:KIP65504 JYT65439:JYT65504 JOX65439:JOX65504 JFB65439:JFB65504 IVF65439:IVF65504 ILJ65439:ILJ65504 IBN65439:IBN65504 HRR65439:HRR65504 HHV65439:HHV65504 GXZ65439:GXZ65504 GOD65439:GOD65504 GEH65439:GEH65504 FUL65439:FUL65504 FKP65439:FKP65504 FAT65439:FAT65504 EQX65439:EQX65504 EHB65439:EHB65504 DXF65439:DXF65504 DNJ65439:DNJ65504 DDN65439:DDN65504 CTR65439:CTR65504 CJV65439:CJV65504 BZZ65439:BZZ65504 BQD65439:BQD65504 BGH65439:BGH65504 AWL65439:AWL65504 AMP65439:AMP65504 ACT65439:ACT65504 SX65439:SX65504 JB65439:JB65504 F65437:F65502 WVN983011:WVN983133 WLR983011:WLR983133 WBV983011:WBV983133 VRZ983011:VRZ983133 VID983011:VID983133 UYH983011:UYH983133 UOL983011:UOL983133 UEP983011:UEP983133 TUT983011:TUT983133 TKX983011:TKX983133 TBB983011:TBB983133 SRF983011:SRF983133 SHJ983011:SHJ983133 RXN983011:RXN983133 RNR983011:RNR983133 RDV983011:RDV983133 QTZ983011:QTZ983133 QKD983011:QKD983133 QAH983011:QAH983133 PQL983011:PQL983133 PGP983011:PGP983133 OWT983011:OWT983133 OMX983011:OMX983133 ODB983011:ODB983133 NTF983011:NTF983133 NJJ983011:NJJ983133 MZN983011:MZN983133 MPR983011:MPR983133 MFV983011:MFV983133 LVZ983011:LVZ983133 LMD983011:LMD983133 LCH983011:LCH983133 KSL983011:KSL983133 KIP983011:KIP983133 JYT983011:JYT983133 JOX983011:JOX983133 JFB983011:JFB983133 IVF983011:IVF983133 ILJ983011:ILJ983133 IBN983011:IBN983133 HRR983011:HRR983133 HHV983011:HHV983133 GXZ983011:GXZ983133 GOD983011:GOD983133 GEH983011:GEH983133 FUL983011:FUL983133 FKP983011:FKP983133 FAT983011:FAT983133 EQX983011:EQX983133 EHB983011:EHB983133 DXF983011:DXF983133 DNJ983011:DNJ983133 DDN983011:DDN983133 CTR983011:CTR983133 CJV983011:CJV983133 BZZ983011:BZZ983133 BQD983011:BQD983133 BGH983011:BGH983133 AWL983011:AWL983133 AMP983011:AMP983133 ACT983011:ACT983133 SX983011:SX983133 JB983011:JB983133 F983009:F983131 WVN917475:WVN917597 WLR917475:WLR917597 WBV917475:WBV917597 VRZ917475:VRZ917597 VID917475:VID917597 UYH917475:UYH917597 UOL917475:UOL917597 UEP917475:UEP917597 TUT917475:TUT917597 TKX917475:TKX917597 TBB917475:TBB917597 SRF917475:SRF917597 SHJ917475:SHJ917597 RXN917475:RXN917597 RNR917475:RNR917597 RDV917475:RDV917597 QTZ917475:QTZ917597 QKD917475:QKD917597 QAH917475:QAH917597 PQL917475:PQL917597 PGP917475:PGP917597 OWT917475:OWT917597 OMX917475:OMX917597 ODB917475:ODB917597 NTF917475:NTF917597 NJJ917475:NJJ917597 MZN917475:MZN917597 MPR917475:MPR917597 MFV917475:MFV917597 LVZ917475:LVZ917597 LMD917475:LMD917597 LCH917475:LCH917597 KSL917475:KSL917597 KIP917475:KIP917597 JYT917475:JYT917597 JOX917475:JOX917597 JFB917475:JFB917597 IVF917475:IVF917597 ILJ917475:ILJ917597 IBN917475:IBN917597 HRR917475:HRR917597 HHV917475:HHV917597 GXZ917475:GXZ917597 GOD917475:GOD917597 GEH917475:GEH917597 FUL917475:FUL917597 FKP917475:FKP917597 FAT917475:FAT917597 EQX917475:EQX917597 EHB917475:EHB917597 DXF917475:DXF917597 DNJ917475:DNJ917597 DDN917475:DDN917597 CTR917475:CTR917597 CJV917475:CJV917597 BZZ917475:BZZ917597 BQD917475:BQD917597 BGH917475:BGH917597 AWL917475:AWL917597 AMP917475:AMP917597 ACT917475:ACT917597 SX917475:SX917597 JB917475:JB917597 F917473:F917595 WVN851939:WVN852061 WLR851939:WLR852061 WBV851939:WBV852061 VRZ851939:VRZ852061 VID851939:VID852061 UYH851939:UYH852061 UOL851939:UOL852061 UEP851939:UEP852061 TUT851939:TUT852061 TKX851939:TKX852061 TBB851939:TBB852061 SRF851939:SRF852061 SHJ851939:SHJ852061 RXN851939:RXN852061 RNR851939:RNR852061 RDV851939:RDV852061 QTZ851939:QTZ852061 QKD851939:QKD852061 QAH851939:QAH852061 PQL851939:PQL852061 PGP851939:PGP852061 OWT851939:OWT852061 OMX851939:OMX852061 ODB851939:ODB852061 NTF851939:NTF852061 NJJ851939:NJJ852061 MZN851939:MZN852061 MPR851939:MPR852061 MFV851939:MFV852061 LVZ851939:LVZ852061 LMD851939:LMD852061 LCH851939:LCH852061 KSL851939:KSL852061 KIP851939:KIP852061 JYT851939:JYT852061 JOX851939:JOX852061 JFB851939:JFB852061 IVF851939:IVF852061 ILJ851939:ILJ852061 IBN851939:IBN852061 HRR851939:HRR852061 HHV851939:HHV852061 GXZ851939:GXZ852061 GOD851939:GOD852061 GEH851939:GEH852061 FUL851939:FUL852061 FKP851939:FKP852061 FAT851939:FAT852061 EQX851939:EQX852061 EHB851939:EHB852061 DXF851939:DXF852061 DNJ851939:DNJ852061 DDN851939:DDN852061 CTR851939:CTR852061 CJV851939:CJV852061 BZZ851939:BZZ852061 BQD851939:BQD852061 BGH851939:BGH852061 AWL851939:AWL852061 AMP851939:AMP852061 ACT851939:ACT852061 SX851939:SX852061 JB851939:JB852061 F851937:F852059 WVN786403:WVN786525 WLR786403:WLR786525 WBV786403:WBV786525 VRZ786403:VRZ786525 VID786403:VID786525 UYH786403:UYH786525 UOL786403:UOL786525 UEP786403:UEP786525 TUT786403:TUT786525 TKX786403:TKX786525 TBB786403:TBB786525 SRF786403:SRF786525 SHJ786403:SHJ786525 RXN786403:RXN786525 RNR786403:RNR786525 RDV786403:RDV786525 QTZ786403:QTZ786525 QKD786403:QKD786525 QAH786403:QAH786525 PQL786403:PQL786525 PGP786403:PGP786525 OWT786403:OWT786525 OMX786403:OMX786525 ODB786403:ODB786525 NTF786403:NTF786525 NJJ786403:NJJ786525 MZN786403:MZN786525 MPR786403:MPR786525 MFV786403:MFV786525 LVZ786403:LVZ786525 LMD786403:LMD786525 LCH786403:LCH786525 KSL786403:KSL786525 KIP786403:KIP786525 JYT786403:JYT786525 JOX786403:JOX786525 JFB786403:JFB786525 IVF786403:IVF786525 ILJ786403:ILJ786525 IBN786403:IBN786525 HRR786403:HRR786525 HHV786403:HHV786525 GXZ786403:GXZ786525 GOD786403:GOD786525 GEH786403:GEH786525 FUL786403:FUL786525 FKP786403:FKP786525 FAT786403:FAT786525 EQX786403:EQX786525 EHB786403:EHB786525 DXF786403:DXF786525 DNJ786403:DNJ786525 DDN786403:DDN786525 CTR786403:CTR786525 CJV786403:CJV786525 BZZ786403:BZZ786525 BQD786403:BQD786525 BGH786403:BGH786525 AWL786403:AWL786525 AMP786403:AMP786525 ACT786403:ACT786525 SX786403:SX786525 JB786403:JB786525 F786401:F786523 WVN720867:WVN720989 WLR720867:WLR720989 WBV720867:WBV720989 VRZ720867:VRZ720989 VID720867:VID720989 UYH720867:UYH720989 UOL720867:UOL720989 UEP720867:UEP720989 TUT720867:TUT720989 TKX720867:TKX720989 TBB720867:TBB720989 SRF720867:SRF720989 SHJ720867:SHJ720989 RXN720867:RXN720989 RNR720867:RNR720989 RDV720867:RDV720989 QTZ720867:QTZ720989 QKD720867:QKD720989 QAH720867:QAH720989 PQL720867:PQL720989 PGP720867:PGP720989 OWT720867:OWT720989 OMX720867:OMX720989 ODB720867:ODB720989 NTF720867:NTF720989 NJJ720867:NJJ720989 MZN720867:MZN720989 MPR720867:MPR720989 MFV720867:MFV720989 LVZ720867:LVZ720989 LMD720867:LMD720989 LCH720867:LCH720989 KSL720867:KSL720989 KIP720867:KIP720989 JYT720867:JYT720989 JOX720867:JOX720989 JFB720867:JFB720989 IVF720867:IVF720989 ILJ720867:ILJ720989 IBN720867:IBN720989 HRR720867:HRR720989 HHV720867:HHV720989 GXZ720867:GXZ720989 GOD720867:GOD720989 GEH720867:GEH720989 FUL720867:FUL720989 FKP720867:FKP720989 FAT720867:FAT720989 EQX720867:EQX720989 EHB720867:EHB720989 DXF720867:DXF720989 DNJ720867:DNJ720989 DDN720867:DDN720989 CTR720867:CTR720989 CJV720867:CJV720989 BZZ720867:BZZ720989 BQD720867:BQD720989 BGH720867:BGH720989 AWL720867:AWL720989 AMP720867:AMP720989 ACT720867:ACT720989 SX720867:SX720989 JB720867:JB720989 F720865:F720987 WVN655331:WVN655453 WLR655331:WLR655453 WBV655331:WBV655453 VRZ655331:VRZ655453 VID655331:VID655453 UYH655331:UYH655453 UOL655331:UOL655453 UEP655331:UEP655453 TUT655331:TUT655453 TKX655331:TKX655453 TBB655331:TBB655453 SRF655331:SRF655453 SHJ655331:SHJ655453 RXN655331:RXN655453 RNR655331:RNR655453 RDV655331:RDV655453 QTZ655331:QTZ655453 QKD655331:QKD655453 QAH655331:QAH655453 PQL655331:PQL655453 PGP655331:PGP655453 OWT655331:OWT655453 OMX655331:OMX655453 ODB655331:ODB655453 NTF655331:NTF655453 NJJ655331:NJJ655453 MZN655331:MZN655453 MPR655331:MPR655453 MFV655331:MFV655453 LVZ655331:LVZ655453 LMD655331:LMD655453 LCH655331:LCH655453 KSL655331:KSL655453 KIP655331:KIP655453 JYT655331:JYT655453 JOX655331:JOX655453 JFB655331:JFB655453 IVF655331:IVF655453 ILJ655331:ILJ655453 IBN655331:IBN655453 HRR655331:HRR655453 HHV655331:HHV655453 GXZ655331:GXZ655453 GOD655331:GOD655453 GEH655331:GEH655453 FUL655331:FUL655453 FKP655331:FKP655453 FAT655331:FAT655453 EQX655331:EQX655453 EHB655331:EHB655453 DXF655331:DXF655453 DNJ655331:DNJ655453 DDN655331:DDN655453 CTR655331:CTR655453 CJV655331:CJV655453 BZZ655331:BZZ655453 BQD655331:BQD655453 BGH655331:BGH655453 AWL655331:AWL655453 AMP655331:AMP655453 ACT655331:ACT655453 SX655331:SX655453 JB655331:JB655453 F655329:F655451 WVN589795:WVN589917 WLR589795:WLR589917 WBV589795:WBV589917 VRZ589795:VRZ589917 VID589795:VID589917 UYH589795:UYH589917 UOL589795:UOL589917 UEP589795:UEP589917 TUT589795:TUT589917 TKX589795:TKX589917 TBB589795:TBB589917 SRF589795:SRF589917 SHJ589795:SHJ589917 RXN589795:RXN589917 RNR589795:RNR589917 RDV589795:RDV589917 QTZ589795:QTZ589917 QKD589795:QKD589917 QAH589795:QAH589917 PQL589795:PQL589917 PGP589795:PGP589917 OWT589795:OWT589917 OMX589795:OMX589917 ODB589795:ODB589917 NTF589795:NTF589917 NJJ589795:NJJ589917 MZN589795:MZN589917 MPR589795:MPR589917 MFV589795:MFV589917 LVZ589795:LVZ589917 LMD589795:LMD589917 LCH589795:LCH589917 KSL589795:KSL589917 KIP589795:KIP589917 JYT589795:JYT589917 JOX589795:JOX589917 JFB589795:JFB589917 IVF589795:IVF589917 ILJ589795:ILJ589917 IBN589795:IBN589917 HRR589795:HRR589917 HHV589795:HHV589917 GXZ589795:GXZ589917 GOD589795:GOD589917 GEH589795:GEH589917 FUL589795:FUL589917 FKP589795:FKP589917 FAT589795:FAT589917 EQX589795:EQX589917 EHB589795:EHB589917 DXF589795:DXF589917 DNJ589795:DNJ589917 DDN589795:DDN589917 CTR589795:CTR589917 CJV589795:CJV589917 BZZ589795:BZZ589917 BQD589795:BQD589917 BGH589795:BGH589917 AWL589795:AWL589917 AMP589795:AMP589917 ACT589795:ACT589917 SX589795:SX589917 JB589795:JB589917 F589793:F589915 WVN524259:WVN524381 WLR524259:WLR524381 WBV524259:WBV524381 VRZ524259:VRZ524381 VID524259:VID524381 UYH524259:UYH524381 UOL524259:UOL524381 UEP524259:UEP524381 TUT524259:TUT524381 TKX524259:TKX524381 TBB524259:TBB524381 SRF524259:SRF524381 SHJ524259:SHJ524381 RXN524259:RXN524381 RNR524259:RNR524381 RDV524259:RDV524381 QTZ524259:QTZ524381 QKD524259:QKD524381 QAH524259:QAH524381 PQL524259:PQL524381 PGP524259:PGP524381 OWT524259:OWT524381 OMX524259:OMX524381 ODB524259:ODB524381 NTF524259:NTF524381 NJJ524259:NJJ524381 MZN524259:MZN524381 MPR524259:MPR524381 MFV524259:MFV524381 LVZ524259:LVZ524381 LMD524259:LMD524381 LCH524259:LCH524381 KSL524259:KSL524381 KIP524259:KIP524381 JYT524259:JYT524381 JOX524259:JOX524381 JFB524259:JFB524381 IVF524259:IVF524381 ILJ524259:ILJ524381 IBN524259:IBN524381 HRR524259:HRR524381 HHV524259:HHV524381 GXZ524259:GXZ524381 GOD524259:GOD524381 GEH524259:GEH524381 FUL524259:FUL524381 FKP524259:FKP524381 FAT524259:FAT524381 EQX524259:EQX524381 EHB524259:EHB524381 DXF524259:DXF524381 DNJ524259:DNJ524381 DDN524259:DDN524381 CTR524259:CTR524381 CJV524259:CJV524381 BZZ524259:BZZ524381 BQD524259:BQD524381 BGH524259:BGH524381 AWL524259:AWL524381 AMP524259:AMP524381 ACT524259:ACT524381 SX524259:SX524381 JB524259:JB524381 F524257:F524379 WVN458723:WVN458845 WLR458723:WLR458845 WBV458723:WBV458845 VRZ458723:VRZ458845 VID458723:VID458845 UYH458723:UYH458845 UOL458723:UOL458845 UEP458723:UEP458845 TUT458723:TUT458845 TKX458723:TKX458845 TBB458723:TBB458845 SRF458723:SRF458845 SHJ458723:SHJ458845 RXN458723:RXN458845 RNR458723:RNR458845 RDV458723:RDV458845 QTZ458723:QTZ458845 QKD458723:QKD458845 QAH458723:QAH458845 PQL458723:PQL458845 PGP458723:PGP458845 OWT458723:OWT458845 OMX458723:OMX458845 ODB458723:ODB458845 NTF458723:NTF458845 NJJ458723:NJJ458845 MZN458723:MZN458845 MPR458723:MPR458845 MFV458723:MFV458845 LVZ458723:LVZ458845 LMD458723:LMD458845 LCH458723:LCH458845 KSL458723:KSL458845 KIP458723:KIP458845 JYT458723:JYT458845 JOX458723:JOX458845 JFB458723:JFB458845 IVF458723:IVF458845 ILJ458723:ILJ458845 IBN458723:IBN458845 HRR458723:HRR458845 HHV458723:HHV458845 GXZ458723:GXZ458845 GOD458723:GOD458845 GEH458723:GEH458845 FUL458723:FUL458845 FKP458723:FKP458845 FAT458723:FAT458845 EQX458723:EQX458845 EHB458723:EHB458845 DXF458723:DXF458845 DNJ458723:DNJ458845 DDN458723:DDN458845 CTR458723:CTR458845 CJV458723:CJV458845 BZZ458723:BZZ458845 BQD458723:BQD458845 BGH458723:BGH458845 AWL458723:AWL458845 AMP458723:AMP458845 ACT458723:ACT458845 SX458723:SX458845 JB458723:JB458845 F458721:F458843 WVN393187:WVN393309 WLR393187:WLR393309 WBV393187:WBV393309 VRZ393187:VRZ393309 VID393187:VID393309 UYH393187:UYH393309 UOL393187:UOL393309 UEP393187:UEP393309 TUT393187:TUT393309 TKX393187:TKX393309 TBB393187:TBB393309 SRF393187:SRF393309 SHJ393187:SHJ393309 RXN393187:RXN393309 RNR393187:RNR393309 RDV393187:RDV393309 QTZ393187:QTZ393309 QKD393187:QKD393309 QAH393187:QAH393309 PQL393187:PQL393309 PGP393187:PGP393309 OWT393187:OWT393309 OMX393187:OMX393309 ODB393187:ODB393309 NTF393187:NTF393309 NJJ393187:NJJ393309 MZN393187:MZN393309 MPR393187:MPR393309 MFV393187:MFV393309 LVZ393187:LVZ393309 LMD393187:LMD393309 LCH393187:LCH393309 KSL393187:KSL393309 KIP393187:KIP393309 JYT393187:JYT393309 JOX393187:JOX393309 JFB393187:JFB393309 IVF393187:IVF393309 ILJ393187:ILJ393309 IBN393187:IBN393309 HRR393187:HRR393309 HHV393187:HHV393309 GXZ393187:GXZ393309 GOD393187:GOD393309 GEH393187:GEH393309 FUL393187:FUL393309 FKP393187:FKP393309 FAT393187:FAT393309 EQX393187:EQX393309 EHB393187:EHB393309 DXF393187:DXF393309 DNJ393187:DNJ393309 DDN393187:DDN393309 CTR393187:CTR393309 CJV393187:CJV393309 BZZ393187:BZZ393309 BQD393187:BQD393309 BGH393187:BGH393309 AWL393187:AWL393309 AMP393187:AMP393309 ACT393187:ACT393309 SX393187:SX393309 JB393187:JB393309 F393185:F393307 WVN327651:WVN327773 WLR327651:WLR327773 WBV327651:WBV327773 VRZ327651:VRZ327773 VID327651:VID327773 UYH327651:UYH327773 UOL327651:UOL327773 UEP327651:UEP327773 TUT327651:TUT327773 TKX327651:TKX327773 TBB327651:TBB327773 SRF327651:SRF327773 SHJ327651:SHJ327773 RXN327651:RXN327773 RNR327651:RNR327773 RDV327651:RDV327773 QTZ327651:QTZ327773 QKD327651:QKD327773 QAH327651:QAH327773 PQL327651:PQL327773 PGP327651:PGP327773 OWT327651:OWT327773 OMX327651:OMX327773 ODB327651:ODB327773 NTF327651:NTF327773 NJJ327651:NJJ327773 MZN327651:MZN327773 MPR327651:MPR327773 MFV327651:MFV327773 LVZ327651:LVZ327773 LMD327651:LMD327773 LCH327651:LCH327773 KSL327651:KSL327773 KIP327651:KIP327773 JYT327651:JYT327773 JOX327651:JOX327773 JFB327651:JFB327773 IVF327651:IVF327773 ILJ327651:ILJ327773 IBN327651:IBN327773 HRR327651:HRR327773 HHV327651:HHV327773 GXZ327651:GXZ327773 GOD327651:GOD327773 GEH327651:GEH327773 FUL327651:FUL327773 FKP327651:FKP327773 FAT327651:FAT327773 EQX327651:EQX327773 EHB327651:EHB327773 DXF327651:DXF327773 DNJ327651:DNJ327773 DDN327651:DDN327773 CTR327651:CTR327773 CJV327651:CJV327773 BZZ327651:BZZ327773 BQD327651:BQD327773 BGH327651:BGH327773 AWL327651:AWL327773 AMP327651:AMP327773 ACT327651:ACT327773 SX327651:SX327773 JB327651:JB327773 F327649:F327771 WVN262115:WVN262237 WLR262115:WLR262237 WBV262115:WBV262237 VRZ262115:VRZ262237 VID262115:VID262237 UYH262115:UYH262237 UOL262115:UOL262237 UEP262115:UEP262237 TUT262115:TUT262237 TKX262115:TKX262237 TBB262115:TBB262237 SRF262115:SRF262237 SHJ262115:SHJ262237 RXN262115:RXN262237 RNR262115:RNR262237 RDV262115:RDV262237 QTZ262115:QTZ262237 QKD262115:QKD262237 QAH262115:QAH262237 PQL262115:PQL262237 PGP262115:PGP262237 OWT262115:OWT262237 OMX262115:OMX262237 ODB262115:ODB262237 NTF262115:NTF262237 NJJ262115:NJJ262237 MZN262115:MZN262237 MPR262115:MPR262237 MFV262115:MFV262237 LVZ262115:LVZ262237 LMD262115:LMD262237 LCH262115:LCH262237 KSL262115:KSL262237 KIP262115:KIP262237 JYT262115:JYT262237 JOX262115:JOX262237 JFB262115:JFB262237 IVF262115:IVF262237 ILJ262115:ILJ262237 IBN262115:IBN262237 HRR262115:HRR262237 HHV262115:HHV262237 GXZ262115:GXZ262237 GOD262115:GOD262237 GEH262115:GEH262237 FUL262115:FUL262237 FKP262115:FKP262237 FAT262115:FAT262237 EQX262115:EQX262237 EHB262115:EHB262237 DXF262115:DXF262237 DNJ262115:DNJ262237 DDN262115:DDN262237 CTR262115:CTR262237 CJV262115:CJV262237 BZZ262115:BZZ262237 BQD262115:BQD262237 BGH262115:BGH262237 AWL262115:AWL262237 AMP262115:AMP262237 ACT262115:ACT262237 SX262115:SX262237 JB262115:JB262237 F262113:F262235 WVN196579:WVN196701 WLR196579:WLR196701 WBV196579:WBV196701 VRZ196579:VRZ196701 VID196579:VID196701 UYH196579:UYH196701 UOL196579:UOL196701 UEP196579:UEP196701 TUT196579:TUT196701 TKX196579:TKX196701 TBB196579:TBB196701 SRF196579:SRF196701 SHJ196579:SHJ196701 RXN196579:RXN196701 RNR196579:RNR196701 RDV196579:RDV196701 QTZ196579:QTZ196701 QKD196579:QKD196701 QAH196579:QAH196701 PQL196579:PQL196701 PGP196579:PGP196701 OWT196579:OWT196701 OMX196579:OMX196701 ODB196579:ODB196701 NTF196579:NTF196701 NJJ196579:NJJ196701 MZN196579:MZN196701 MPR196579:MPR196701 MFV196579:MFV196701 LVZ196579:LVZ196701 LMD196579:LMD196701 LCH196579:LCH196701 KSL196579:KSL196701 KIP196579:KIP196701 JYT196579:JYT196701 JOX196579:JOX196701 JFB196579:JFB196701 IVF196579:IVF196701 ILJ196579:ILJ196701 IBN196579:IBN196701 HRR196579:HRR196701 HHV196579:HHV196701 GXZ196579:GXZ196701 GOD196579:GOD196701 GEH196579:GEH196701 FUL196579:FUL196701 FKP196579:FKP196701 FAT196579:FAT196701 EQX196579:EQX196701 EHB196579:EHB196701 DXF196579:DXF196701 DNJ196579:DNJ196701 DDN196579:DDN196701 CTR196579:CTR196701 CJV196579:CJV196701 BZZ196579:BZZ196701 BQD196579:BQD196701 BGH196579:BGH196701 AWL196579:AWL196701 AMP196579:AMP196701 ACT196579:ACT196701 SX196579:SX196701 JB196579:JB196701 F196577:F196699 WVN131043:WVN131165 WLR131043:WLR131165 WBV131043:WBV131165 VRZ131043:VRZ131165 VID131043:VID131165 UYH131043:UYH131165 UOL131043:UOL131165 UEP131043:UEP131165 TUT131043:TUT131165 TKX131043:TKX131165 TBB131043:TBB131165 SRF131043:SRF131165 SHJ131043:SHJ131165 RXN131043:RXN131165 RNR131043:RNR131165 RDV131043:RDV131165 QTZ131043:QTZ131165 QKD131043:QKD131165 QAH131043:QAH131165 PQL131043:PQL131165 PGP131043:PGP131165 OWT131043:OWT131165 OMX131043:OMX131165 ODB131043:ODB131165 NTF131043:NTF131165 NJJ131043:NJJ131165 MZN131043:MZN131165 MPR131043:MPR131165 MFV131043:MFV131165 LVZ131043:LVZ131165 LMD131043:LMD131165 LCH131043:LCH131165 KSL131043:KSL131165 KIP131043:KIP131165 JYT131043:JYT131165 JOX131043:JOX131165 JFB131043:JFB131165 IVF131043:IVF131165 ILJ131043:ILJ131165 IBN131043:IBN131165 HRR131043:HRR131165 HHV131043:HHV131165 GXZ131043:GXZ131165 GOD131043:GOD131165 GEH131043:GEH131165 FUL131043:FUL131165 FKP131043:FKP131165 FAT131043:FAT131165 EQX131043:EQX131165 EHB131043:EHB131165 DXF131043:DXF131165 DNJ131043:DNJ131165 DDN131043:DDN131165 CTR131043:CTR131165 CJV131043:CJV131165 BZZ131043:BZZ131165 BQD131043:BQD131165 BGH131043:BGH131165 AWL131043:AWL131165 AMP131043:AMP131165 ACT131043:ACT131165 SX131043:SX131165 JB131043:JB131165 F131041:F131163 WVN65507:WVN65629 WLR65507:WLR65629 WBV65507:WBV65629 VRZ65507:VRZ65629 VID65507:VID65629 UYH65507:UYH65629 UOL65507:UOL65629 UEP65507:UEP65629 TUT65507:TUT65629 TKX65507:TKX65629 TBB65507:TBB65629 SRF65507:SRF65629 SHJ65507:SHJ65629 RXN65507:RXN65629 RNR65507:RNR65629 RDV65507:RDV65629 QTZ65507:QTZ65629 QKD65507:QKD65629 QAH65507:QAH65629 PQL65507:PQL65629 PGP65507:PGP65629 OWT65507:OWT65629 OMX65507:OMX65629 ODB65507:ODB65629 NTF65507:NTF65629 NJJ65507:NJJ65629 MZN65507:MZN65629 MPR65507:MPR65629 MFV65507:MFV65629 LVZ65507:LVZ65629 LMD65507:LMD65629 LCH65507:LCH65629 KSL65507:KSL65629 KIP65507:KIP65629 JYT65507:JYT65629 JOX65507:JOX65629 JFB65507:JFB65629 IVF65507:IVF65629 ILJ65507:ILJ65629 IBN65507:IBN65629 HRR65507:HRR65629 HHV65507:HHV65629 GXZ65507:GXZ65629 GOD65507:GOD65629 GEH65507:GEH65629 FUL65507:FUL65629 FKP65507:FKP65629 FAT65507:FAT65629 EQX65507:EQX65629 EHB65507:EHB65629 DXF65507:DXF65629 DNJ65507:DNJ65629 DDN65507:DDN65629 CTR65507:CTR65629 CJV65507:CJV65629 BZZ65507:BZZ65629 BQD65507:BQD65629 BGH65507:BGH65629 AWL65507:AWL65629 AMP65507:AMP65629 ACT65507:ACT65629 SX65507:SX65629 JB65507:JB65629 F65505:F65627 WVN982937:WVN982940 WLR982937:WLR982940 WBV982937:WBV982940 VRZ982937:VRZ982940 VID982937:VID982940 UYH982937:UYH982940 UOL982937:UOL982940 UEP982937:UEP982940 TUT982937:TUT982940 TKX982937:TKX982940 TBB982937:TBB982940 SRF982937:SRF982940 SHJ982937:SHJ982940 RXN982937:RXN982940 RNR982937:RNR982940 RDV982937:RDV982940 QTZ982937:QTZ982940 QKD982937:QKD982940 QAH982937:QAH982940 PQL982937:PQL982940 PGP982937:PGP982940 OWT982937:OWT982940 OMX982937:OMX982940 ODB982937:ODB982940 NTF982937:NTF982940 NJJ982937:NJJ982940 MZN982937:MZN982940 MPR982937:MPR982940 MFV982937:MFV982940 LVZ982937:LVZ982940 LMD982937:LMD982940 LCH982937:LCH982940 KSL982937:KSL982940 KIP982937:KIP982940 JYT982937:JYT982940 JOX982937:JOX982940 JFB982937:JFB982940 IVF982937:IVF982940 ILJ982937:ILJ982940 IBN982937:IBN982940 HRR982937:HRR982940 HHV982937:HHV982940 GXZ982937:GXZ982940 GOD982937:GOD982940 GEH982937:GEH982940 FUL982937:FUL982940 FKP982937:FKP982940 FAT982937:FAT982940 EQX982937:EQX982940 EHB982937:EHB982940 DXF982937:DXF982940 DNJ982937:DNJ982940 DDN982937:DDN982940 CTR982937:CTR982940 CJV982937:CJV982940 BZZ982937:BZZ982940 BQD982937:BQD982940 BGH982937:BGH982940 AWL982937:AWL982940 AMP982937:AMP982940 ACT982937:ACT982940 SX982937:SX982940 JB982937:JB982940 F982935:F982938 WVN917401:WVN917404 WLR917401:WLR917404 WBV917401:WBV917404 VRZ917401:VRZ917404 VID917401:VID917404 UYH917401:UYH917404 UOL917401:UOL917404 UEP917401:UEP917404 TUT917401:TUT917404 TKX917401:TKX917404 TBB917401:TBB917404 SRF917401:SRF917404 SHJ917401:SHJ917404 RXN917401:RXN917404 RNR917401:RNR917404 RDV917401:RDV917404 QTZ917401:QTZ917404 QKD917401:QKD917404 QAH917401:QAH917404 PQL917401:PQL917404 PGP917401:PGP917404 OWT917401:OWT917404 OMX917401:OMX917404 ODB917401:ODB917404 NTF917401:NTF917404 NJJ917401:NJJ917404 MZN917401:MZN917404 MPR917401:MPR917404 MFV917401:MFV917404 LVZ917401:LVZ917404 LMD917401:LMD917404 LCH917401:LCH917404 KSL917401:KSL917404 KIP917401:KIP917404 JYT917401:JYT917404 JOX917401:JOX917404 JFB917401:JFB917404 IVF917401:IVF917404 ILJ917401:ILJ917404 IBN917401:IBN917404 HRR917401:HRR917404 HHV917401:HHV917404 GXZ917401:GXZ917404 GOD917401:GOD917404 GEH917401:GEH917404 FUL917401:FUL917404 FKP917401:FKP917404 FAT917401:FAT917404 EQX917401:EQX917404 EHB917401:EHB917404 DXF917401:DXF917404 DNJ917401:DNJ917404 DDN917401:DDN917404 CTR917401:CTR917404 CJV917401:CJV917404 BZZ917401:BZZ917404 BQD917401:BQD917404 BGH917401:BGH917404 AWL917401:AWL917404 AMP917401:AMP917404 ACT917401:ACT917404 SX917401:SX917404 JB917401:JB917404 F917399:F917402 WVN851865:WVN851868 WLR851865:WLR851868 WBV851865:WBV851868 VRZ851865:VRZ851868 VID851865:VID851868 UYH851865:UYH851868 UOL851865:UOL851868 UEP851865:UEP851868 TUT851865:TUT851868 TKX851865:TKX851868 TBB851865:TBB851868 SRF851865:SRF851868 SHJ851865:SHJ851868 RXN851865:RXN851868 RNR851865:RNR851868 RDV851865:RDV851868 QTZ851865:QTZ851868 QKD851865:QKD851868 QAH851865:QAH851868 PQL851865:PQL851868 PGP851865:PGP851868 OWT851865:OWT851868 OMX851865:OMX851868 ODB851865:ODB851868 NTF851865:NTF851868 NJJ851865:NJJ851868 MZN851865:MZN851868 MPR851865:MPR851868 MFV851865:MFV851868 LVZ851865:LVZ851868 LMD851865:LMD851868 LCH851865:LCH851868 KSL851865:KSL851868 KIP851865:KIP851868 JYT851865:JYT851868 JOX851865:JOX851868 JFB851865:JFB851868 IVF851865:IVF851868 ILJ851865:ILJ851868 IBN851865:IBN851868 HRR851865:HRR851868 HHV851865:HHV851868 GXZ851865:GXZ851868 GOD851865:GOD851868 GEH851865:GEH851868 FUL851865:FUL851868 FKP851865:FKP851868 FAT851865:FAT851868 EQX851865:EQX851868 EHB851865:EHB851868 DXF851865:DXF851868 DNJ851865:DNJ851868 DDN851865:DDN851868 CTR851865:CTR851868 CJV851865:CJV851868 BZZ851865:BZZ851868 BQD851865:BQD851868 BGH851865:BGH851868 AWL851865:AWL851868 AMP851865:AMP851868 ACT851865:ACT851868 SX851865:SX851868 JB851865:JB851868 F851863:F851866 WVN786329:WVN786332 WLR786329:WLR786332 WBV786329:WBV786332 VRZ786329:VRZ786332 VID786329:VID786332 UYH786329:UYH786332 UOL786329:UOL786332 UEP786329:UEP786332 TUT786329:TUT786332 TKX786329:TKX786332 TBB786329:TBB786332 SRF786329:SRF786332 SHJ786329:SHJ786332 RXN786329:RXN786332 RNR786329:RNR786332 RDV786329:RDV786332 QTZ786329:QTZ786332 QKD786329:QKD786332 QAH786329:QAH786332 PQL786329:PQL786332 PGP786329:PGP786332 OWT786329:OWT786332 OMX786329:OMX786332 ODB786329:ODB786332 NTF786329:NTF786332 NJJ786329:NJJ786332 MZN786329:MZN786332 MPR786329:MPR786332 MFV786329:MFV786332 LVZ786329:LVZ786332 LMD786329:LMD786332 LCH786329:LCH786332 KSL786329:KSL786332 KIP786329:KIP786332 JYT786329:JYT786332 JOX786329:JOX786332 JFB786329:JFB786332 IVF786329:IVF786332 ILJ786329:ILJ786332 IBN786329:IBN786332 HRR786329:HRR786332 HHV786329:HHV786332 GXZ786329:GXZ786332 GOD786329:GOD786332 GEH786329:GEH786332 FUL786329:FUL786332 FKP786329:FKP786332 FAT786329:FAT786332 EQX786329:EQX786332 EHB786329:EHB786332 DXF786329:DXF786332 DNJ786329:DNJ786332 DDN786329:DDN786332 CTR786329:CTR786332 CJV786329:CJV786332 BZZ786329:BZZ786332 BQD786329:BQD786332 BGH786329:BGH786332 AWL786329:AWL786332 AMP786329:AMP786332 ACT786329:ACT786332 SX786329:SX786332 JB786329:JB786332 F786327:F786330 WVN720793:WVN720796 WLR720793:WLR720796 WBV720793:WBV720796 VRZ720793:VRZ720796 VID720793:VID720796 UYH720793:UYH720796 UOL720793:UOL720796 UEP720793:UEP720796 TUT720793:TUT720796 TKX720793:TKX720796 TBB720793:TBB720796 SRF720793:SRF720796 SHJ720793:SHJ720796 RXN720793:RXN720796 RNR720793:RNR720796 RDV720793:RDV720796 QTZ720793:QTZ720796 QKD720793:QKD720796 QAH720793:QAH720796 PQL720793:PQL720796 PGP720793:PGP720796 OWT720793:OWT720796 OMX720793:OMX720796 ODB720793:ODB720796 NTF720793:NTF720796 NJJ720793:NJJ720796 MZN720793:MZN720796 MPR720793:MPR720796 MFV720793:MFV720796 LVZ720793:LVZ720796 LMD720793:LMD720796 LCH720793:LCH720796 KSL720793:KSL720796 KIP720793:KIP720796 JYT720793:JYT720796 JOX720793:JOX720796 JFB720793:JFB720796 IVF720793:IVF720796 ILJ720793:ILJ720796 IBN720793:IBN720796 HRR720793:HRR720796 HHV720793:HHV720796 GXZ720793:GXZ720796 GOD720793:GOD720796 GEH720793:GEH720796 FUL720793:FUL720796 FKP720793:FKP720796 FAT720793:FAT720796 EQX720793:EQX720796 EHB720793:EHB720796 DXF720793:DXF720796 DNJ720793:DNJ720796 DDN720793:DDN720796 CTR720793:CTR720796 CJV720793:CJV720796 BZZ720793:BZZ720796 BQD720793:BQD720796 BGH720793:BGH720796 AWL720793:AWL720796 AMP720793:AMP720796 ACT720793:ACT720796 SX720793:SX720796 JB720793:JB720796 F720791:F720794 WVN655257:WVN655260 WLR655257:WLR655260 WBV655257:WBV655260 VRZ655257:VRZ655260 VID655257:VID655260 UYH655257:UYH655260 UOL655257:UOL655260 UEP655257:UEP655260 TUT655257:TUT655260 TKX655257:TKX655260 TBB655257:TBB655260 SRF655257:SRF655260 SHJ655257:SHJ655260 RXN655257:RXN655260 RNR655257:RNR655260 RDV655257:RDV655260 QTZ655257:QTZ655260 QKD655257:QKD655260 QAH655257:QAH655260 PQL655257:PQL655260 PGP655257:PGP655260 OWT655257:OWT655260 OMX655257:OMX655260 ODB655257:ODB655260 NTF655257:NTF655260 NJJ655257:NJJ655260 MZN655257:MZN655260 MPR655257:MPR655260 MFV655257:MFV655260 LVZ655257:LVZ655260 LMD655257:LMD655260 LCH655257:LCH655260 KSL655257:KSL655260 KIP655257:KIP655260 JYT655257:JYT655260 JOX655257:JOX655260 JFB655257:JFB655260 IVF655257:IVF655260 ILJ655257:ILJ655260 IBN655257:IBN655260 HRR655257:HRR655260 HHV655257:HHV655260 GXZ655257:GXZ655260 GOD655257:GOD655260 GEH655257:GEH655260 FUL655257:FUL655260 FKP655257:FKP655260 FAT655257:FAT655260 EQX655257:EQX655260 EHB655257:EHB655260 DXF655257:DXF655260 DNJ655257:DNJ655260 DDN655257:DDN655260 CTR655257:CTR655260 CJV655257:CJV655260 BZZ655257:BZZ655260 BQD655257:BQD655260 BGH655257:BGH655260 AWL655257:AWL655260 AMP655257:AMP655260 ACT655257:ACT655260 SX655257:SX655260 JB655257:JB655260 F655255:F655258 WVN589721:WVN589724 WLR589721:WLR589724 WBV589721:WBV589724 VRZ589721:VRZ589724 VID589721:VID589724 UYH589721:UYH589724 UOL589721:UOL589724 UEP589721:UEP589724 TUT589721:TUT589724 TKX589721:TKX589724 TBB589721:TBB589724 SRF589721:SRF589724 SHJ589721:SHJ589724 RXN589721:RXN589724 RNR589721:RNR589724 RDV589721:RDV589724 QTZ589721:QTZ589724 QKD589721:QKD589724 QAH589721:QAH589724 PQL589721:PQL589724 PGP589721:PGP589724 OWT589721:OWT589724 OMX589721:OMX589724 ODB589721:ODB589724 NTF589721:NTF589724 NJJ589721:NJJ589724 MZN589721:MZN589724 MPR589721:MPR589724 MFV589721:MFV589724 LVZ589721:LVZ589724 LMD589721:LMD589724 LCH589721:LCH589724 KSL589721:KSL589724 KIP589721:KIP589724 JYT589721:JYT589724 JOX589721:JOX589724 JFB589721:JFB589724 IVF589721:IVF589724 ILJ589721:ILJ589724 IBN589721:IBN589724 HRR589721:HRR589724 HHV589721:HHV589724 GXZ589721:GXZ589724 GOD589721:GOD589724 GEH589721:GEH589724 FUL589721:FUL589724 FKP589721:FKP589724 FAT589721:FAT589724 EQX589721:EQX589724 EHB589721:EHB589724 DXF589721:DXF589724 DNJ589721:DNJ589724 DDN589721:DDN589724 CTR589721:CTR589724 CJV589721:CJV589724 BZZ589721:BZZ589724 BQD589721:BQD589724 BGH589721:BGH589724 AWL589721:AWL589724 AMP589721:AMP589724 ACT589721:ACT589724 SX589721:SX589724 JB589721:JB589724 F589719:F589722 WVN524185:WVN524188 WLR524185:WLR524188 WBV524185:WBV524188 VRZ524185:VRZ524188 VID524185:VID524188 UYH524185:UYH524188 UOL524185:UOL524188 UEP524185:UEP524188 TUT524185:TUT524188 TKX524185:TKX524188 TBB524185:TBB524188 SRF524185:SRF524188 SHJ524185:SHJ524188 RXN524185:RXN524188 RNR524185:RNR524188 RDV524185:RDV524188 QTZ524185:QTZ524188 QKD524185:QKD524188 QAH524185:QAH524188 PQL524185:PQL524188 PGP524185:PGP524188 OWT524185:OWT524188 OMX524185:OMX524188 ODB524185:ODB524188 NTF524185:NTF524188 NJJ524185:NJJ524188 MZN524185:MZN524188 MPR524185:MPR524188 MFV524185:MFV524188 LVZ524185:LVZ524188 LMD524185:LMD524188 LCH524185:LCH524188 KSL524185:KSL524188 KIP524185:KIP524188 JYT524185:JYT524188 JOX524185:JOX524188 JFB524185:JFB524188 IVF524185:IVF524188 ILJ524185:ILJ524188 IBN524185:IBN524188 HRR524185:HRR524188 HHV524185:HHV524188 GXZ524185:GXZ524188 GOD524185:GOD524188 GEH524185:GEH524188 FUL524185:FUL524188 FKP524185:FKP524188 FAT524185:FAT524188 EQX524185:EQX524188 EHB524185:EHB524188 DXF524185:DXF524188 DNJ524185:DNJ524188 DDN524185:DDN524188 CTR524185:CTR524188 CJV524185:CJV524188 BZZ524185:BZZ524188 BQD524185:BQD524188 BGH524185:BGH524188 AWL524185:AWL524188 AMP524185:AMP524188 ACT524185:ACT524188 SX524185:SX524188 JB524185:JB524188 F524183:F524186 WVN458649:WVN458652 WLR458649:WLR458652 WBV458649:WBV458652 VRZ458649:VRZ458652 VID458649:VID458652 UYH458649:UYH458652 UOL458649:UOL458652 UEP458649:UEP458652 TUT458649:TUT458652 TKX458649:TKX458652 TBB458649:TBB458652 SRF458649:SRF458652 SHJ458649:SHJ458652 RXN458649:RXN458652 RNR458649:RNR458652 RDV458649:RDV458652 QTZ458649:QTZ458652 QKD458649:QKD458652 QAH458649:QAH458652 PQL458649:PQL458652 PGP458649:PGP458652 OWT458649:OWT458652 OMX458649:OMX458652 ODB458649:ODB458652 NTF458649:NTF458652 NJJ458649:NJJ458652 MZN458649:MZN458652 MPR458649:MPR458652 MFV458649:MFV458652 LVZ458649:LVZ458652 LMD458649:LMD458652 LCH458649:LCH458652 KSL458649:KSL458652 KIP458649:KIP458652 JYT458649:JYT458652 JOX458649:JOX458652 JFB458649:JFB458652 IVF458649:IVF458652 ILJ458649:ILJ458652 IBN458649:IBN458652 HRR458649:HRR458652 HHV458649:HHV458652 GXZ458649:GXZ458652 GOD458649:GOD458652 GEH458649:GEH458652 FUL458649:FUL458652 FKP458649:FKP458652 FAT458649:FAT458652 EQX458649:EQX458652 EHB458649:EHB458652 DXF458649:DXF458652 DNJ458649:DNJ458652 DDN458649:DDN458652 CTR458649:CTR458652 CJV458649:CJV458652 BZZ458649:BZZ458652 BQD458649:BQD458652 BGH458649:BGH458652 AWL458649:AWL458652 AMP458649:AMP458652 ACT458649:ACT458652 SX458649:SX458652 JB458649:JB458652 F458647:F458650 WVN393113:WVN393116 WLR393113:WLR393116 WBV393113:WBV393116 VRZ393113:VRZ393116 VID393113:VID393116 UYH393113:UYH393116 UOL393113:UOL393116 UEP393113:UEP393116 TUT393113:TUT393116 TKX393113:TKX393116 TBB393113:TBB393116 SRF393113:SRF393116 SHJ393113:SHJ393116 RXN393113:RXN393116 RNR393113:RNR393116 RDV393113:RDV393116 QTZ393113:QTZ393116 QKD393113:QKD393116 QAH393113:QAH393116 PQL393113:PQL393116 PGP393113:PGP393116 OWT393113:OWT393116 OMX393113:OMX393116 ODB393113:ODB393116 NTF393113:NTF393116 NJJ393113:NJJ393116 MZN393113:MZN393116 MPR393113:MPR393116 MFV393113:MFV393116 LVZ393113:LVZ393116 LMD393113:LMD393116 LCH393113:LCH393116 KSL393113:KSL393116 KIP393113:KIP393116 JYT393113:JYT393116 JOX393113:JOX393116 JFB393113:JFB393116 IVF393113:IVF393116 ILJ393113:ILJ393116 IBN393113:IBN393116 HRR393113:HRR393116 HHV393113:HHV393116 GXZ393113:GXZ393116 GOD393113:GOD393116 GEH393113:GEH393116 FUL393113:FUL393116 FKP393113:FKP393116 FAT393113:FAT393116 EQX393113:EQX393116 EHB393113:EHB393116 DXF393113:DXF393116 DNJ393113:DNJ393116 DDN393113:DDN393116 CTR393113:CTR393116 CJV393113:CJV393116 BZZ393113:BZZ393116 BQD393113:BQD393116 BGH393113:BGH393116 AWL393113:AWL393116 AMP393113:AMP393116 ACT393113:ACT393116 SX393113:SX393116 JB393113:JB393116 F393111:F393114 WVN327577:WVN327580 WLR327577:WLR327580 WBV327577:WBV327580 VRZ327577:VRZ327580 VID327577:VID327580 UYH327577:UYH327580 UOL327577:UOL327580 UEP327577:UEP327580 TUT327577:TUT327580 TKX327577:TKX327580 TBB327577:TBB327580 SRF327577:SRF327580 SHJ327577:SHJ327580 RXN327577:RXN327580 RNR327577:RNR327580 RDV327577:RDV327580 QTZ327577:QTZ327580 QKD327577:QKD327580 QAH327577:QAH327580 PQL327577:PQL327580 PGP327577:PGP327580 OWT327577:OWT327580 OMX327577:OMX327580 ODB327577:ODB327580 NTF327577:NTF327580 NJJ327577:NJJ327580 MZN327577:MZN327580 MPR327577:MPR327580 MFV327577:MFV327580 LVZ327577:LVZ327580 LMD327577:LMD327580 LCH327577:LCH327580 KSL327577:KSL327580 KIP327577:KIP327580 JYT327577:JYT327580 JOX327577:JOX327580 JFB327577:JFB327580 IVF327577:IVF327580 ILJ327577:ILJ327580 IBN327577:IBN327580 HRR327577:HRR327580 HHV327577:HHV327580 GXZ327577:GXZ327580 GOD327577:GOD327580 GEH327577:GEH327580 FUL327577:FUL327580 FKP327577:FKP327580 FAT327577:FAT327580 EQX327577:EQX327580 EHB327577:EHB327580 DXF327577:DXF327580 DNJ327577:DNJ327580 DDN327577:DDN327580 CTR327577:CTR327580 CJV327577:CJV327580 BZZ327577:BZZ327580 BQD327577:BQD327580 BGH327577:BGH327580 AWL327577:AWL327580 AMP327577:AMP327580 ACT327577:ACT327580 SX327577:SX327580 JB327577:JB327580 F327575:F327578 WVN262041:WVN262044 WLR262041:WLR262044 WBV262041:WBV262044 VRZ262041:VRZ262044 VID262041:VID262044 UYH262041:UYH262044 UOL262041:UOL262044 UEP262041:UEP262044 TUT262041:TUT262044 TKX262041:TKX262044 TBB262041:TBB262044 SRF262041:SRF262044 SHJ262041:SHJ262044 RXN262041:RXN262044 RNR262041:RNR262044 RDV262041:RDV262044 QTZ262041:QTZ262044 QKD262041:QKD262044 QAH262041:QAH262044 PQL262041:PQL262044 PGP262041:PGP262044 OWT262041:OWT262044 OMX262041:OMX262044 ODB262041:ODB262044 NTF262041:NTF262044 NJJ262041:NJJ262044 MZN262041:MZN262044 MPR262041:MPR262044 MFV262041:MFV262044 LVZ262041:LVZ262044 LMD262041:LMD262044 LCH262041:LCH262044 KSL262041:KSL262044 KIP262041:KIP262044 JYT262041:JYT262044 JOX262041:JOX262044 JFB262041:JFB262044 IVF262041:IVF262044 ILJ262041:ILJ262044 IBN262041:IBN262044 HRR262041:HRR262044 HHV262041:HHV262044 GXZ262041:GXZ262044 GOD262041:GOD262044 GEH262041:GEH262044 FUL262041:FUL262044 FKP262041:FKP262044 FAT262041:FAT262044 EQX262041:EQX262044 EHB262041:EHB262044 DXF262041:DXF262044 DNJ262041:DNJ262044 DDN262041:DDN262044 CTR262041:CTR262044 CJV262041:CJV262044 BZZ262041:BZZ262044 BQD262041:BQD262044 BGH262041:BGH262044 AWL262041:AWL262044 AMP262041:AMP262044 ACT262041:ACT262044 SX262041:SX262044 JB262041:JB262044 F262039:F262042 WVN196505:WVN196508 WLR196505:WLR196508 WBV196505:WBV196508 VRZ196505:VRZ196508 VID196505:VID196508 UYH196505:UYH196508 UOL196505:UOL196508 UEP196505:UEP196508 TUT196505:TUT196508 TKX196505:TKX196508 TBB196505:TBB196508 SRF196505:SRF196508 SHJ196505:SHJ196508 RXN196505:RXN196508 RNR196505:RNR196508 RDV196505:RDV196508 QTZ196505:QTZ196508 QKD196505:QKD196508 QAH196505:QAH196508 PQL196505:PQL196508 PGP196505:PGP196508 OWT196505:OWT196508 OMX196505:OMX196508 ODB196505:ODB196508 NTF196505:NTF196508 NJJ196505:NJJ196508 MZN196505:MZN196508 MPR196505:MPR196508 MFV196505:MFV196508 LVZ196505:LVZ196508 LMD196505:LMD196508 LCH196505:LCH196508 KSL196505:KSL196508 KIP196505:KIP196508 JYT196505:JYT196508 JOX196505:JOX196508 JFB196505:JFB196508 IVF196505:IVF196508 ILJ196505:ILJ196508 IBN196505:IBN196508 HRR196505:HRR196508 HHV196505:HHV196508 GXZ196505:GXZ196508 GOD196505:GOD196508 GEH196505:GEH196508 FUL196505:FUL196508 FKP196505:FKP196508 FAT196505:FAT196508 EQX196505:EQX196508 EHB196505:EHB196508 DXF196505:DXF196508 DNJ196505:DNJ196508 DDN196505:DDN196508 CTR196505:CTR196508 CJV196505:CJV196508 BZZ196505:BZZ196508 BQD196505:BQD196508 BGH196505:BGH196508 AWL196505:AWL196508 AMP196505:AMP196508 ACT196505:ACT196508 SX196505:SX196508 JB196505:JB196508 F196503:F196506 WVN130969:WVN130972 WLR130969:WLR130972 WBV130969:WBV130972 VRZ130969:VRZ130972 VID130969:VID130972 UYH130969:UYH130972 UOL130969:UOL130972 UEP130969:UEP130972 TUT130969:TUT130972 TKX130969:TKX130972 TBB130969:TBB130972 SRF130969:SRF130972 SHJ130969:SHJ130972 RXN130969:RXN130972 RNR130969:RNR130972 RDV130969:RDV130972 QTZ130969:QTZ130972 QKD130969:QKD130972 QAH130969:QAH130972 PQL130969:PQL130972 PGP130969:PGP130972 OWT130969:OWT130972 OMX130969:OMX130972 ODB130969:ODB130972 NTF130969:NTF130972 NJJ130969:NJJ130972 MZN130969:MZN130972 MPR130969:MPR130972 MFV130969:MFV130972 LVZ130969:LVZ130972 LMD130969:LMD130972 LCH130969:LCH130972 KSL130969:KSL130972 KIP130969:KIP130972 JYT130969:JYT130972 JOX130969:JOX130972 JFB130969:JFB130972 IVF130969:IVF130972 ILJ130969:ILJ130972 IBN130969:IBN130972 HRR130969:HRR130972 HHV130969:HHV130972 GXZ130969:GXZ130972 GOD130969:GOD130972 GEH130969:GEH130972 FUL130969:FUL130972 FKP130969:FKP130972 FAT130969:FAT130972 EQX130969:EQX130972 EHB130969:EHB130972 DXF130969:DXF130972 DNJ130969:DNJ130972 DDN130969:DDN130972 CTR130969:CTR130972 CJV130969:CJV130972 BZZ130969:BZZ130972 BQD130969:BQD130972 BGH130969:BGH130972 AWL130969:AWL130972 AMP130969:AMP130972 ACT130969:ACT130972 SX130969:SX130972 JB130969:JB130972 F130967:F130970 WVN65433:WVN65436 WLR65433:WLR65436 WBV65433:WBV65436 VRZ65433:VRZ65436 VID65433:VID65436 UYH65433:UYH65436 UOL65433:UOL65436 UEP65433:UEP65436 TUT65433:TUT65436 TKX65433:TKX65436 TBB65433:TBB65436 SRF65433:SRF65436 SHJ65433:SHJ65436 RXN65433:RXN65436 RNR65433:RNR65436 RDV65433:RDV65436 QTZ65433:QTZ65436 QKD65433:QKD65436 QAH65433:QAH65436 PQL65433:PQL65436 PGP65433:PGP65436 OWT65433:OWT65436 OMX65433:OMX65436 ODB65433:ODB65436 NTF65433:NTF65436 NJJ65433:NJJ65436 MZN65433:MZN65436 MPR65433:MPR65436 MFV65433:MFV65436 LVZ65433:LVZ65436 LMD65433:LMD65436 LCH65433:LCH65436 KSL65433:KSL65436 KIP65433:KIP65436 JYT65433:JYT65436 JOX65433:JOX65436 JFB65433:JFB65436 IVF65433:IVF65436 ILJ65433:ILJ65436 IBN65433:IBN65436 HRR65433:HRR65436 HHV65433:HHV65436 GXZ65433:GXZ65436 GOD65433:GOD65436 GEH65433:GEH65436 FUL65433:FUL65436 FKP65433:FKP65436 FAT65433:FAT65436 EQX65433:EQX65436 EHB65433:EHB65436 DXF65433:DXF65436 DNJ65433:DNJ65436 DDN65433:DDN65436 CTR65433:CTR65436 CJV65433:CJV65436 BZZ65433:BZZ65436 BQD65433:BQD65436 BGH65433:BGH65436 AWL65433:AWL65436 AMP65433:AMP65436 ACT65433:ACT65436 SX65433:SX65436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SX7:SX93 ACT7:ACT93 AMP7:AMP93 AWL7:AWL93 BGH7:BGH93 BQD7:BQD93 BZZ7:BZZ93 CJV7:CJV93 CTR7:CTR93 DDN7:DDN93 DNJ7:DNJ93 DXF7:DXF93 EHB7:EHB93 EQX7:EQX93 FAT7:FAT93 FKP7:FKP93 FUL7:FUL93 GEH7:GEH93 GOD7:GOD93 GXZ7:GXZ93 HHV7:HHV93 HRR7:HRR93 IBN7:IBN93 ILJ7:ILJ93 IVF7:IVF93 JFB7:JFB93 JOX7:JOX93 JYT7:JYT93 KIP7:KIP93 KSL7:KSL93 LCH7:LCH93 LMD7:LMD93 LVZ7:LVZ93 MFV7:MFV93 MPR7:MPR93 MZN7:MZN93 NJJ7:NJJ93 NTF7:NTF93 ODB7:ODB93 OMX7:OMX93 OWT7:OWT93 PGP7:PGP93 PQL7:PQL93 QAH7:QAH93 QKD7:QKD93 QTZ7:QTZ93 RDV7:RDV93 RNR7:RNR93 RXN7:RXN93 SHJ7:SHJ93 SRF7:SRF93 TBB7:TBB93 TKX7:TKX93 TUT7:TUT93 UEP7:UEP93 UOL7:UOL93 UYH7:UYH93 VID7:VID93 VRZ7:VRZ93 WBV7:WBV93 WLR7:WLR93 WVN7:WVN93 JB7:JB93 F1:F4 F7:F9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7"/>
  <sheetViews>
    <sheetView topLeftCell="A44" workbookViewId="0">
      <selection activeCell="C44" sqref="C44"/>
    </sheetView>
  </sheetViews>
  <sheetFormatPr defaultRowHeight="15"/>
  <cols>
    <col min="1" max="1" width="30.7109375" customWidth="1"/>
    <col min="2" max="2" width="24.28515625" customWidth="1"/>
    <col min="3" max="3" width="25.5703125" customWidth="1"/>
    <col min="4" max="4" width="30.7109375" customWidth="1"/>
    <col min="5" max="5" width="24" customWidth="1"/>
    <col min="6" max="6" width="14.28515625" customWidth="1"/>
    <col min="8" max="8" width="11.5703125" customWidth="1"/>
  </cols>
  <sheetData>
    <row r="1" spans="1:9" ht="15.75" thickBot="1">
      <c r="A1" s="15"/>
      <c r="B1" s="16"/>
      <c r="C1" s="16"/>
      <c r="D1" s="16"/>
      <c r="E1" s="16"/>
      <c r="F1" s="17"/>
    </row>
    <row r="2" spans="1:9">
      <c r="A2" s="45" t="s">
        <v>13</v>
      </c>
      <c r="B2" s="195" t="s">
        <v>768</v>
      </c>
      <c r="C2" s="195"/>
      <c r="D2" s="195"/>
      <c r="E2" s="195"/>
      <c r="F2" s="195"/>
    </row>
    <row r="3" spans="1:9">
      <c r="A3" s="46" t="s">
        <v>15</v>
      </c>
      <c r="B3" s="195" t="s">
        <v>792</v>
      </c>
      <c r="C3" s="195"/>
      <c r="D3" s="195"/>
      <c r="E3" s="195"/>
      <c r="F3" s="195"/>
    </row>
    <row r="4" spans="1:9">
      <c r="A4" s="45" t="s">
        <v>17</v>
      </c>
      <c r="B4" s="195" t="s">
        <v>790</v>
      </c>
      <c r="C4" s="195"/>
      <c r="D4" s="195"/>
      <c r="E4" s="195"/>
      <c r="F4" s="195"/>
    </row>
    <row r="5" spans="1:9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</row>
    <row r="6" spans="1:9" ht="15.75" thickBot="1">
      <c r="A6" s="59">
        <f>COUNTIF(F14:F1051,"Pass")</f>
        <v>0</v>
      </c>
      <c r="B6" s="28">
        <f>COUNTIF(F14:F1051,"Fail")</f>
        <v>0</v>
      </c>
      <c r="C6" s="28">
        <f>E6-D6-B6-A6</f>
        <v>37</v>
      </c>
      <c r="D6" s="29">
        <f>COUNTIF(F$14:F$1051,"N/A")</f>
        <v>0</v>
      </c>
      <c r="E6" s="197">
        <f>COUNTA(A14:A1051)</f>
        <v>37</v>
      </c>
      <c r="F6" s="197"/>
    </row>
    <row r="8" spans="1:9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9" s="20" customFormat="1" ht="15.75" customHeight="1">
      <c r="A9" s="34"/>
      <c r="B9" s="34" t="s">
        <v>1118</v>
      </c>
      <c r="C9" s="35"/>
      <c r="D9" s="35"/>
      <c r="E9" s="35"/>
      <c r="F9" s="35"/>
      <c r="G9" s="35"/>
      <c r="H9" s="36"/>
      <c r="I9" s="37"/>
    </row>
    <row r="10" spans="1:9" s="41" customFormat="1" ht="27.75" customHeight="1">
      <c r="A10" s="38" t="s">
        <v>1125</v>
      </c>
      <c r="B10" s="63" t="s">
        <v>1119</v>
      </c>
      <c r="C10" s="38"/>
      <c r="D10" s="118" t="s">
        <v>63</v>
      </c>
      <c r="E10" s="61"/>
      <c r="F10" s="38"/>
      <c r="G10" s="38"/>
      <c r="H10" s="39"/>
      <c r="I10" s="40"/>
    </row>
    <row r="11" spans="1:9" s="41" customFormat="1" ht="27.75" customHeight="1">
      <c r="A11" s="38" t="s">
        <v>1126</v>
      </c>
      <c r="B11" s="63" t="s">
        <v>1120</v>
      </c>
      <c r="C11" s="38"/>
      <c r="D11" s="118" t="s">
        <v>63</v>
      </c>
      <c r="E11" s="61"/>
      <c r="F11" s="38"/>
      <c r="G11" s="38"/>
      <c r="H11" s="39"/>
      <c r="I11" s="40"/>
    </row>
    <row r="12" spans="1:9" s="41" customFormat="1" ht="27.75" customHeight="1">
      <c r="A12" s="38" t="s">
        <v>1127</v>
      </c>
      <c r="B12" s="63" t="s">
        <v>437</v>
      </c>
      <c r="C12" s="38"/>
      <c r="D12" s="118" t="s">
        <v>63</v>
      </c>
      <c r="E12" s="61"/>
      <c r="F12" s="38"/>
      <c r="G12" s="38"/>
      <c r="H12" s="39"/>
      <c r="I12" s="40"/>
    </row>
    <row r="13" spans="1:9" s="41" customFormat="1" ht="27.75" customHeight="1">
      <c r="A13" s="38" t="s">
        <v>1128</v>
      </c>
      <c r="B13" s="63" t="s">
        <v>1121</v>
      </c>
      <c r="C13" s="38"/>
      <c r="D13" s="118" t="s">
        <v>63</v>
      </c>
      <c r="E13" s="61"/>
      <c r="F13" s="38"/>
      <c r="G13" s="38"/>
      <c r="H13" s="39"/>
      <c r="I13" s="40"/>
    </row>
    <row r="14" spans="1:9" s="41" customFormat="1" ht="27.75" customHeight="1">
      <c r="A14" s="38" t="s">
        <v>1129</v>
      </c>
      <c r="B14" s="63" t="s">
        <v>100</v>
      </c>
      <c r="C14" s="38"/>
      <c r="D14" s="118" t="s">
        <v>63</v>
      </c>
      <c r="E14" s="61"/>
      <c r="F14" s="38"/>
      <c r="G14" s="38"/>
      <c r="H14" s="39"/>
      <c r="I14" s="40"/>
    </row>
    <row r="15" spans="1:9" s="41" customFormat="1" ht="27.75" customHeight="1">
      <c r="A15" s="192" t="s">
        <v>1130</v>
      </c>
      <c r="B15" s="194" t="s">
        <v>67</v>
      </c>
      <c r="C15" s="63" t="s">
        <v>1122</v>
      </c>
      <c r="D15" s="119" t="s">
        <v>1131</v>
      </c>
      <c r="E15" s="211"/>
      <c r="F15" s="38"/>
      <c r="G15" s="38"/>
      <c r="H15" s="39"/>
      <c r="I15" s="40"/>
    </row>
    <row r="16" spans="1:9" s="41" customFormat="1" ht="27.75" customHeight="1">
      <c r="A16" s="192"/>
      <c r="B16" s="194"/>
      <c r="C16" s="63" t="s">
        <v>1123</v>
      </c>
      <c r="D16" s="119" t="s">
        <v>809</v>
      </c>
      <c r="E16" s="211"/>
      <c r="F16" s="38"/>
      <c r="G16" s="38"/>
      <c r="H16" s="39"/>
      <c r="I16" s="40"/>
    </row>
    <row r="17" spans="1:11" s="41" customFormat="1" ht="27.75" customHeight="1">
      <c r="A17" s="192"/>
      <c r="B17" s="194"/>
      <c r="C17" s="63" t="s">
        <v>1043</v>
      </c>
      <c r="D17" s="119" t="s">
        <v>1132</v>
      </c>
      <c r="E17" s="211"/>
      <c r="F17" s="38"/>
      <c r="G17" s="38"/>
      <c r="H17" s="39"/>
      <c r="I17" s="40"/>
    </row>
    <row r="18" spans="1:11" s="41" customFormat="1" ht="27.75" customHeight="1">
      <c r="A18" s="192"/>
      <c r="B18" s="194"/>
      <c r="C18" s="63" t="s">
        <v>593</v>
      </c>
      <c r="D18" s="119" t="s">
        <v>1133</v>
      </c>
      <c r="E18" s="211"/>
      <c r="F18" s="38"/>
      <c r="G18" s="38"/>
      <c r="H18" s="39"/>
      <c r="I18" s="40"/>
    </row>
    <row r="19" spans="1:11" s="41" customFormat="1" ht="27.75" customHeight="1">
      <c r="A19" s="192"/>
      <c r="B19" s="194"/>
      <c r="C19" s="63" t="s">
        <v>1124</v>
      </c>
      <c r="D19" s="119" t="s">
        <v>1134</v>
      </c>
      <c r="E19" s="211"/>
      <c r="F19" s="38"/>
      <c r="G19" s="38"/>
      <c r="H19" s="39"/>
      <c r="I19" s="40"/>
    </row>
    <row r="20" spans="1:11" s="41" customFormat="1" ht="27.75" customHeight="1">
      <c r="A20" s="192"/>
      <c r="B20" s="194"/>
      <c r="C20" s="63" t="s">
        <v>944</v>
      </c>
      <c r="D20" s="119" t="s">
        <v>950</v>
      </c>
      <c r="E20" s="211"/>
      <c r="F20" s="38"/>
      <c r="G20" s="38"/>
      <c r="H20" s="39"/>
      <c r="I20" s="40"/>
    </row>
    <row r="21" spans="1:11" s="41" customFormat="1" ht="27.75" customHeight="1">
      <c r="A21" s="192"/>
      <c r="B21" s="194"/>
      <c r="C21" s="63" t="s">
        <v>945</v>
      </c>
      <c r="D21" s="119" t="s">
        <v>1049</v>
      </c>
      <c r="E21" s="211"/>
      <c r="F21" s="38"/>
      <c r="G21" s="38"/>
      <c r="H21" s="39"/>
      <c r="I21" s="40"/>
    </row>
    <row r="22" spans="1:11" s="20" customFormat="1" ht="15.75" customHeight="1">
      <c r="A22" s="34"/>
      <c r="B22" s="34" t="s">
        <v>1135</v>
      </c>
      <c r="C22" s="35"/>
      <c r="D22" s="35"/>
      <c r="E22" s="35"/>
      <c r="F22" s="35"/>
      <c r="G22" s="35"/>
      <c r="H22" s="36"/>
      <c r="I22" s="37"/>
    </row>
    <row r="23" spans="1:11" s="1" customFormat="1" ht="73.5" customHeight="1">
      <c r="A23" s="38" t="s">
        <v>1136</v>
      </c>
      <c r="B23" s="38" t="s">
        <v>1137</v>
      </c>
      <c r="C23" s="38" t="s">
        <v>1138</v>
      </c>
      <c r="D23" s="62" t="s">
        <v>1139</v>
      </c>
      <c r="E23" s="61" t="s">
        <v>819</v>
      </c>
      <c r="F23" s="38"/>
      <c r="G23" s="38"/>
      <c r="H23" s="60"/>
      <c r="I23" s="40"/>
    </row>
    <row r="24" spans="1:11" s="1" customFormat="1" ht="12.75">
      <c r="A24" s="68"/>
      <c r="B24" s="68" t="s">
        <v>1140</v>
      </c>
      <c r="C24" s="69"/>
      <c r="D24" s="69"/>
      <c r="E24" s="69"/>
      <c r="F24" s="69"/>
      <c r="G24" s="69"/>
      <c r="H24" s="70"/>
      <c r="I24" s="37"/>
      <c r="J24" s="20"/>
      <c r="K24" s="20"/>
    </row>
    <row r="25" spans="1:11" s="1" customFormat="1" ht="43.5" customHeight="1">
      <c r="A25" s="67" t="s">
        <v>1146</v>
      </c>
      <c r="B25" s="63" t="s">
        <v>1141</v>
      </c>
      <c r="C25" s="67"/>
      <c r="D25" s="165" t="s">
        <v>63</v>
      </c>
      <c r="E25" s="72"/>
      <c r="F25" s="67"/>
      <c r="G25" s="67"/>
      <c r="H25" s="158"/>
      <c r="I25" s="40"/>
    </row>
    <row r="26" spans="1:11" s="1" customFormat="1" ht="28.5" customHeight="1">
      <c r="A26" s="67" t="s">
        <v>1147</v>
      </c>
      <c r="B26" s="63" t="s">
        <v>1142</v>
      </c>
      <c r="C26" s="67"/>
      <c r="D26" s="165" t="s">
        <v>746</v>
      </c>
      <c r="E26" s="72"/>
      <c r="F26" s="67"/>
      <c r="G26" s="67"/>
      <c r="H26" s="158"/>
      <c r="I26" s="40"/>
    </row>
    <row r="27" spans="1:11" s="1" customFormat="1" ht="25.5">
      <c r="A27" s="67" t="s">
        <v>1148</v>
      </c>
      <c r="B27" s="63" t="s">
        <v>1143</v>
      </c>
      <c r="C27" s="67"/>
      <c r="D27" s="165" t="s">
        <v>746</v>
      </c>
      <c r="E27" s="72"/>
      <c r="F27" s="67"/>
      <c r="G27" s="67"/>
      <c r="H27" s="158"/>
      <c r="I27" s="40"/>
    </row>
    <row r="28" spans="1:11" s="1" customFormat="1" ht="26.25" customHeight="1">
      <c r="A28" s="67" t="s">
        <v>1149</v>
      </c>
      <c r="B28" s="63" t="s">
        <v>1144</v>
      </c>
      <c r="C28" s="67"/>
      <c r="D28" s="165" t="s">
        <v>746</v>
      </c>
      <c r="E28" s="72"/>
      <c r="F28" s="67"/>
      <c r="G28" s="67"/>
      <c r="H28" s="158"/>
      <c r="I28" s="40"/>
    </row>
    <row r="29" spans="1:11" s="1" customFormat="1" ht="26.25" customHeight="1">
      <c r="A29" s="67" t="s">
        <v>1150</v>
      </c>
      <c r="B29" s="63" t="s">
        <v>1145</v>
      </c>
      <c r="C29" s="67"/>
      <c r="D29" s="165" t="s">
        <v>63</v>
      </c>
      <c r="E29" s="72"/>
      <c r="F29" s="67"/>
      <c r="G29" s="67"/>
      <c r="H29" s="158"/>
      <c r="I29" s="40"/>
    </row>
    <row r="30" spans="1:11" s="1" customFormat="1" ht="26.25" customHeight="1">
      <c r="A30" s="67" t="s">
        <v>1151</v>
      </c>
      <c r="B30" s="63" t="s">
        <v>835</v>
      </c>
      <c r="C30" s="67"/>
      <c r="D30" s="165" t="s">
        <v>63</v>
      </c>
      <c r="E30" s="72"/>
      <c r="F30" s="67"/>
      <c r="G30" s="67"/>
      <c r="H30" s="158"/>
      <c r="I30" s="40"/>
    </row>
    <row r="31" spans="1:11" s="1" customFormat="1" ht="26.25" customHeight="1">
      <c r="A31" s="67" t="s">
        <v>1152</v>
      </c>
      <c r="B31" s="63" t="s">
        <v>836</v>
      </c>
      <c r="C31" s="67"/>
      <c r="D31" s="165" t="s">
        <v>63</v>
      </c>
      <c r="E31" s="72"/>
      <c r="F31" s="67"/>
      <c r="G31" s="67"/>
      <c r="H31" s="158"/>
      <c r="I31" s="40"/>
    </row>
    <row r="32" spans="1:11" s="1" customFormat="1" ht="12.75">
      <c r="A32" s="171"/>
      <c r="B32" s="171" t="s">
        <v>1153</v>
      </c>
      <c r="C32" s="168"/>
      <c r="D32" s="168"/>
      <c r="E32" s="168"/>
      <c r="F32" s="168"/>
      <c r="G32" s="168"/>
      <c r="H32" s="172"/>
      <c r="I32" s="43"/>
    </row>
    <row r="33" spans="1:9" s="1" customFormat="1" ht="76.5">
      <c r="A33" s="38" t="s">
        <v>407</v>
      </c>
      <c r="B33" s="67" t="s">
        <v>1154</v>
      </c>
      <c r="C33" s="67" t="s">
        <v>1155</v>
      </c>
      <c r="D33" s="71" t="s">
        <v>1156</v>
      </c>
      <c r="E33" s="72" t="s">
        <v>819</v>
      </c>
      <c r="F33" s="67"/>
      <c r="G33" s="67"/>
      <c r="H33" s="73"/>
      <c r="I33" s="43"/>
    </row>
    <row r="34" spans="1:9" s="1" customFormat="1" ht="114.75">
      <c r="A34" s="38" t="s">
        <v>408</v>
      </c>
      <c r="B34" s="74" t="s">
        <v>1157</v>
      </c>
      <c r="C34" s="63" t="s">
        <v>1158</v>
      </c>
      <c r="D34" s="71" t="s">
        <v>1159</v>
      </c>
      <c r="E34" s="72" t="s">
        <v>38</v>
      </c>
      <c r="F34" s="67"/>
      <c r="G34" s="67"/>
      <c r="H34" s="73"/>
      <c r="I34" s="43"/>
    </row>
    <row r="35" spans="1:9" s="1" customFormat="1" ht="93" customHeight="1">
      <c r="A35" s="38" t="s">
        <v>409</v>
      </c>
      <c r="B35" s="75" t="s">
        <v>1160</v>
      </c>
      <c r="C35" s="63" t="s">
        <v>1161</v>
      </c>
      <c r="D35" s="71" t="s">
        <v>1162</v>
      </c>
      <c r="E35" s="61" t="s">
        <v>38</v>
      </c>
      <c r="F35" s="67"/>
      <c r="G35" s="67"/>
      <c r="H35" s="73"/>
      <c r="I35" s="43"/>
    </row>
    <row r="36" spans="1:9" s="1" customFormat="1" ht="71.25" customHeight="1">
      <c r="A36" s="38" t="s">
        <v>410</v>
      </c>
      <c r="B36" s="76" t="s">
        <v>1163</v>
      </c>
      <c r="C36" s="63" t="s">
        <v>1164</v>
      </c>
      <c r="D36" s="71" t="s">
        <v>1165</v>
      </c>
      <c r="E36" s="61" t="s">
        <v>38</v>
      </c>
      <c r="F36" s="67"/>
      <c r="G36" s="65"/>
      <c r="H36" s="65"/>
      <c r="I36" s="43"/>
    </row>
    <row r="37" spans="1:9" s="1" customFormat="1" ht="96" customHeight="1">
      <c r="A37" s="38" t="s">
        <v>411</v>
      </c>
      <c r="B37" s="75" t="s">
        <v>1166</v>
      </c>
      <c r="C37" s="63" t="s">
        <v>1167</v>
      </c>
      <c r="D37" s="71" t="s">
        <v>1168</v>
      </c>
      <c r="E37" s="61" t="s">
        <v>38</v>
      </c>
      <c r="F37" s="67"/>
      <c r="G37" s="67"/>
      <c r="H37" s="73"/>
      <c r="I37" s="43"/>
    </row>
    <row r="38" spans="1:9" s="1" customFormat="1" ht="89.25">
      <c r="A38" s="38" t="s">
        <v>716</v>
      </c>
      <c r="B38" s="76" t="s">
        <v>1169</v>
      </c>
      <c r="C38" s="63" t="s">
        <v>1170</v>
      </c>
      <c r="D38" s="71" t="s">
        <v>1171</v>
      </c>
      <c r="E38" s="61" t="s">
        <v>38</v>
      </c>
      <c r="F38" s="67"/>
      <c r="G38" s="67"/>
      <c r="H38" s="73"/>
      <c r="I38" s="43"/>
    </row>
    <row r="39" spans="1:9" s="1" customFormat="1" ht="99" customHeight="1">
      <c r="A39" s="38" t="s">
        <v>412</v>
      </c>
      <c r="B39" s="76" t="s">
        <v>1172</v>
      </c>
      <c r="C39" s="63" t="s">
        <v>1173</v>
      </c>
      <c r="D39" s="71" t="s">
        <v>1174</v>
      </c>
      <c r="E39" s="61" t="s">
        <v>38</v>
      </c>
      <c r="F39" s="67"/>
      <c r="G39" s="67"/>
      <c r="H39" s="73"/>
      <c r="I39" s="43"/>
    </row>
    <row r="40" spans="1:9" s="1" customFormat="1" ht="71.25" customHeight="1">
      <c r="A40" s="38" t="s">
        <v>413</v>
      </c>
      <c r="B40" s="74" t="s">
        <v>1175</v>
      </c>
      <c r="C40" s="63" t="s">
        <v>1176</v>
      </c>
      <c r="D40" s="71" t="s">
        <v>1177</v>
      </c>
      <c r="E40" s="61" t="s">
        <v>38</v>
      </c>
      <c r="F40" s="67"/>
      <c r="G40" s="67"/>
      <c r="H40" s="73"/>
      <c r="I40" s="43"/>
    </row>
    <row r="41" spans="1:9" s="1" customFormat="1" ht="12.75">
      <c r="A41" s="68"/>
      <c r="B41" s="68" t="s">
        <v>1178</v>
      </c>
      <c r="C41" s="69"/>
      <c r="D41" s="69"/>
      <c r="E41" s="69"/>
      <c r="F41" s="69"/>
      <c r="G41" s="69"/>
      <c r="H41" s="70"/>
      <c r="I41" s="43"/>
    </row>
    <row r="42" spans="1:9" s="1" customFormat="1" ht="24.75" customHeight="1">
      <c r="A42" s="180" t="s">
        <v>1180</v>
      </c>
      <c r="B42" s="181" t="s">
        <v>1120</v>
      </c>
      <c r="C42" s="182"/>
      <c r="D42" s="165" t="s">
        <v>63</v>
      </c>
      <c r="E42" s="182"/>
      <c r="F42" s="182"/>
      <c r="G42" s="182"/>
      <c r="H42" s="182"/>
      <c r="I42" s="43"/>
    </row>
    <row r="43" spans="1:9" s="1" customFormat="1" ht="24.75" customHeight="1">
      <c r="A43" s="180" t="s">
        <v>1181</v>
      </c>
      <c r="B43" s="182" t="s">
        <v>1179</v>
      </c>
      <c r="C43" s="182"/>
      <c r="D43" s="165" t="s">
        <v>63</v>
      </c>
      <c r="E43" s="182"/>
      <c r="F43" s="182"/>
      <c r="G43" s="182"/>
      <c r="H43" s="182"/>
      <c r="I43" s="43"/>
    </row>
    <row r="44" spans="1:9" s="1" customFormat="1" ht="24.75" customHeight="1">
      <c r="A44" s="180" t="s">
        <v>1182</v>
      </c>
      <c r="B44" s="182" t="s">
        <v>437</v>
      </c>
      <c r="C44" s="182"/>
      <c r="D44" s="165" t="s">
        <v>63</v>
      </c>
      <c r="E44" s="182"/>
      <c r="F44" s="182"/>
      <c r="G44" s="182"/>
      <c r="H44" s="182"/>
      <c r="I44" s="43"/>
    </row>
    <row r="45" spans="1:9" s="1" customFormat="1" ht="24.75" customHeight="1">
      <c r="A45" s="205" t="s">
        <v>1183</v>
      </c>
      <c r="B45" s="208" t="s">
        <v>67</v>
      </c>
      <c r="C45" s="182" t="s">
        <v>1122</v>
      </c>
      <c r="D45" s="182"/>
      <c r="E45" s="182"/>
      <c r="F45" s="182"/>
      <c r="G45" s="182"/>
      <c r="H45" s="182"/>
      <c r="I45" s="43"/>
    </row>
    <row r="46" spans="1:9" s="1" customFormat="1" ht="24.75" customHeight="1">
      <c r="A46" s="206"/>
      <c r="B46" s="209"/>
      <c r="C46" s="182" t="s">
        <v>1123</v>
      </c>
      <c r="D46" s="182"/>
      <c r="E46" s="182"/>
      <c r="F46" s="182"/>
      <c r="G46" s="182"/>
      <c r="H46" s="182"/>
      <c r="I46" s="43"/>
    </row>
    <row r="47" spans="1:9" s="1" customFormat="1" ht="24.75" customHeight="1">
      <c r="A47" s="206"/>
      <c r="B47" s="209"/>
      <c r="C47" s="182" t="s">
        <v>1043</v>
      </c>
      <c r="D47" s="182"/>
      <c r="E47" s="182"/>
      <c r="F47" s="182"/>
      <c r="G47" s="182"/>
      <c r="H47" s="182"/>
      <c r="I47" s="43"/>
    </row>
    <row r="48" spans="1:9" s="1" customFormat="1" ht="24.75" customHeight="1">
      <c r="A48" s="207"/>
      <c r="B48" s="210"/>
      <c r="C48" s="182" t="s">
        <v>593</v>
      </c>
      <c r="D48" s="182"/>
      <c r="E48" s="182"/>
      <c r="F48" s="182"/>
      <c r="G48" s="182"/>
      <c r="H48" s="182"/>
      <c r="I48" s="43"/>
    </row>
    <row r="49" spans="1:9" s="1" customFormat="1" ht="24.75" customHeight="1">
      <c r="A49" s="180" t="s">
        <v>1184</v>
      </c>
      <c r="B49" s="63" t="s">
        <v>835</v>
      </c>
      <c r="C49" s="67"/>
      <c r="D49" s="165" t="s">
        <v>63</v>
      </c>
      <c r="E49" s="72"/>
      <c r="F49" s="67"/>
      <c r="G49" s="67"/>
      <c r="H49" s="158"/>
      <c r="I49" s="43"/>
    </row>
    <row r="50" spans="1:9" s="1" customFormat="1" ht="24.75" customHeight="1">
      <c r="A50" s="180" t="s">
        <v>1185</v>
      </c>
      <c r="B50" s="63" t="s">
        <v>836</v>
      </c>
      <c r="C50" s="67"/>
      <c r="D50" s="165" t="s">
        <v>63</v>
      </c>
      <c r="E50" s="72"/>
      <c r="F50" s="67"/>
      <c r="G50" s="67"/>
      <c r="H50" s="158"/>
      <c r="I50" s="43"/>
    </row>
    <row r="51" spans="1:9" s="1" customFormat="1" ht="12.75">
      <c r="A51" s="34"/>
      <c r="B51" s="34" t="s">
        <v>414</v>
      </c>
      <c r="C51" s="35"/>
      <c r="D51" s="35"/>
      <c r="E51" s="35"/>
      <c r="F51" s="35"/>
      <c r="G51" s="35"/>
      <c r="H51" s="36"/>
      <c r="I51" s="43"/>
    </row>
    <row r="52" spans="1:9" s="1" customFormat="1" ht="24.75" customHeight="1">
      <c r="A52" s="38" t="s">
        <v>722</v>
      </c>
      <c r="B52" s="63" t="s">
        <v>714</v>
      </c>
      <c r="C52" s="67"/>
      <c r="D52" s="120" t="s">
        <v>723</v>
      </c>
      <c r="E52" s="72"/>
      <c r="F52" s="67"/>
      <c r="G52" s="67"/>
      <c r="H52" s="73"/>
      <c r="I52" s="43"/>
    </row>
    <row r="53" spans="1:9" s="1" customFormat="1" ht="27.75" customHeight="1">
      <c r="A53" s="38" t="s">
        <v>724</v>
      </c>
      <c r="B53" s="142" t="s">
        <v>713</v>
      </c>
      <c r="C53" s="67"/>
      <c r="D53" s="120" t="s">
        <v>63</v>
      </c>
      <c r="E53" s="72"/>
      <c r="F53" s="67"/>
      <c r="G53" s="67"/>
      <c r="H53" s="73"/>
      <c r="I53" s="43"/>
    </row>
    <row r="54" spans="1:9" s="1" customFormat="1" ht="31.5" customHeight="1">
      <c r="A54" s="38" t="s">
        <v>725</v>
      </c>
      <c r="B54" s="63" t="s">
        <v>715</v>
      </c>
      <c r="C54" s="67"/>
      <c r="D54" s="120" t="s">
        <v>712</v>
      </c>
      <c r="E54" s="72"/>
      <c r="F54" s="67"/>
      <c r="G54" s="67"/>
      <c r="H54" s="73"/>
      <c r="I54" s="43"/>
    </row>
    <row r="55" spans="1:9" s="1" customFormat="1" ht="23.25" customHeight="1">
      <c r="A55" s="38" t="s">
        <v>726</v>
      </c>
      <c r="B55" s="63" t="s">
        <v>126</v>
      </c>
      <c r="C55" s="67"/>
      <c r="D55" s="118" t="s">
        <v>63</v>
      </c>
      <c r="E55" s="72"/>
      <c r="F55" s="67"/>
      <c r="G55" s="67"/>
      <c r="H55" s="73"/>
      <c r="I55" s="43"/>
    </row>
    <row r="56" spans="1:9" s="1" customFormat="1" ht="21" customHeight="1">
      <c r="A56" s="38" t="s">
        <v>727</v>
      </c>
      <c r="B56" s="63" t="s">
        <v>636</v>
      </c>
      <c r="C56" s="67"/>
      <c r="D56" s="118" t="s">
        <v>63</v>
      </c>
      <c r="E56" s="72"/>
      <c r="F56" s="67"/>
      <c r="G56" s="67"/>
      <c r="H56" s="73"/>
      <c r="I56" s="43"/>
    </row>
    <row r="57" spans="1:9" s="1" customFormat="1" ht="12.75">
      <c r="A57" s="34"/>
      <c r="B57" s="34" t="s">
        <v>721</v>
      </c>
      <c r="C57" s="35"/>
      <c r="D57" s="35"/>
      <c r="E57" s="35"/>
      <c r="F57" s="35"/>
      <c r="G57" s="35"/>
      <c r="H57" s="36"/>
    </row>
    <row r="58" spans="1:9" s="1" customFormat="1" ht="48" customHeight="1">
      <c r="A58" s="38" t="s">
        <v>415</v>
      </c>
      <c r="B58" s="67" t="s">
        <v>416</v>
      </c>
      <c r="C58" s="67" t="s">
        <v>728</v>
      </c>
      <c r="D58" s="71" t="s">
        <v>729</v>
      </c>
      <c r="E58" s="72" t="s">
        <v>38</v>
      </c>
      <c r="F58" s="67"/>
      <c r="G58" s="67"/>
      <c r="H58" s="73"/>
    </row>
    <row r="59" spans="1:9" s="1" customFormat="1" ht="89.25">
      <c r="A59" s="38" t="s">
        <v>417</v>
      </c>
      <c r="B59" s="74" t="s">
        <v>584</v>
      </c>
      <c r="C59" s="63" t="s">
        <v>418</v>
      </c>
      <c r="D59" s="71" t="s">
        <v>585</v>
      </c>
      <c r="E59" s="72" t="s">
        <v>38</v>
      </c>
      <c r="F59" s="67"/>
      <c r="G59" s="67"/>
      <c r="H59" s="73"/>
    </row>
    <row r="60" spans="1:9" s="1" customFormat="1" ht="129" customHeight="1">
      <c r="A60" s="38" t="s">
        <v>419</v>
      </c>
      <c r="B60" s="75" t="s">
        <v>586</v>
      </c>
      <c r="C60" s="63" t="s">
        <v>420</v>
      </c>
      <c r="D60" s="71" t="s">
        <v>587</v>
      </c>
      <c r="E60" s="61" t="s">
        <v>38</v>
      </c>
      <c r="F60" s="67"/>
      <c r="G60" s="67"/>
      <c r="H60" s="73"/>
    </row>
    <row r="61" spans="1:9" s="1" customFormat="1" ht="80.25" customHeight="1">
      <c r="A61" s="38" t="s">
        <v>421</v>
      </c>
      <c r="B61" s="76" t="s">
        <v>730</v>
      </c>
      <c r="C61" s="63" t="s">
        <v>731</v>
      </c>
      <c r="D61" s="71" t="s">
        <v>48</v>
      </c>
      <c r="E61" s="61" t="s">
        <v>38</v>
      </c>
      <c r="F61" s="67"/>
      <c r="G61" s="67"/>
      <c r="H61" s="73"/>
    </row>
    <row r="62" spans="1:9" s="1" customFormat="1" ht="102" customHeight="1">
      <c r="A62" s="38" t="s">
        <v>422</v>
      </c>
      <c r="B62" s="75" t="s">
        <v>732</v>
      </c>
      <c r="C62" s="63" t="s">
        <v>733</v>
      </c>
      <c r="D62" s="71" t="s">
        <v>734</v>
      </c>
      <c r="E62" s="61" t="s">
        <v>38</v>
      </c>
      <c r="F62" s="67"/>
      <c r="G62" s="67"/>
      <c r="H62" s="73"/>
    </row>
    <row r="63" spans="1:9" s="1" customFormat="1" ht="12.75">
      <c r="A63" s="68"/>
      <c r="B63" s="68" t="s">
        <v>423</v>
      </c>
      <c r="C63" s="69"/>
      <c r="D63" s="69"/>
      <c r="E63" s="69"/>
      <c r="F63" s="69"/>
      <c r="G63" s="69"/>
      <c r="H63" s="70"/>
    </row>
    <row r="64" spans="1:9" s="1" customFormat="1" ht="57.75" customHeight="1">
      <c r="A64" s="38" t="s">
        <v>424</v>
      </c>
      <c r="B64" s="74" t="s">
        <v>583</v>
      </c>
      <c r="C64" s="63" t="s">
        <v>425</v>
      </c>
      <c r="D64" s="71" t="s">
        <v>588</v>
      </c>
      <c r="E64" s="61" t="s">
        <v>38</v>
      </c>
      <c r="F64" s="67"/>
      <c r="G64" s="67"/>
      <c r="H64" s="73"/>
    </row>
    <row r="65" spans="1:8" s="1" customFormat="1" ht="12.75">
      <c r="A65" s="68"/>
      <c r="B65" s="68" t="s">
        <v>426</v>
      </c>
      <c r="C65" s="69"/>
      <c r="D65" s="69"/>
      <c r="E65" s="69"/>
      <c r="F65" s="69"/>
      <c r="G65" s="69"/>
      <c r="H65" s="70"/>
    </row>
    <row r="66" spans="1:8" s="1" customFormat="1" ht="63" customHeight="1">
      <c r="A66" s="38" t="s">
        <v>427</v>
      </c>
      <c r="B66" s="74" t="s">
        <v>717</v>
      </c>
      <c r="C66" s="63" t="s">
        <v>718</v>
      </c>
      <c r="D66" s="71" t="s">
        <v>720</v>
      </c>
      <c r="E66" s="61" t="s">
        <v>38</v>
      </c>
      <c r="F66" s="67"/>
      <c r="G66" s="67"/>
      <c r="H66" s="73"/>
    </row>
    <row r="67" spans="1:8" s="1" customFormat="1" ht="58.5" customHeight="1">
      <c r="A67" s="38" t="s">
        <v>428</v>
      </c>
      <c r="B67" s="74" t="s">
        <v>589</v>
      </c>
      <c r="C67" s="63" t="s">
        <v>719</v>
      </c>
      <c r="D67" s="71" t="s">
        <v>590</v>
      </c>
      <c r="E67" s="61" t="s">
        <v>38</v>
      </c>
      <c r="F67" s="67"/>
      <c r="G67" s="67"/>
      <c r="H67" s="73"/>
    </row>
  </sheetData>
  <mergeCells count="10">
    <mergeCell ref="B2:F2"/>
    <mergeCell ref="B3:F3"/>
    <mergeCell ref="B4:F4"/>
    <mergeCell ref="E5:F5"/>
    <mergeCell ref="E6:F6"/>
    <mergeCell ref="A45:A48"/>
    <mergeCell ref="B45:B48"/>
    <mergeCell ref="A15:A21"/>
    <mergeCell ref="B15:B21"/>
    <mergeCell ref="E15:E21"/>
  </mergeCells>
  <dataValidations count="1">
    <dataValidation type="list" allowBlank="1" showErrorMessage="1" sqref="F1:F4 WVN8:WVN67 WLR8:WLR67 WBV8:WBV67 VRZ8:VRZ67 VID8:VID67 UYH8:UYH67 UOL8:UOL67 UEP8:UEP67 TUT8:TUT67 TKX8:TKX67 TBB8:TBB67 SRF8:SRF67 SHJ8:SHJ67 RXN8:RXN67 RNR8:RNR67 RDV8:RDV67 QTZ8:QTZ67 QKD8:QKD67 QAH8:QAH67 PQL8:PQL67 PGP8:PGP67 OWT8:OWT67 OMX8:OMX67 ODB8:ODB67 NTF8:NTF67 NJJ8:NJJ67 MZN8:MZN67 MPR8:MPR67 MFV8:MFV67 LVZ8:LVZ67 LMD8:LMD67 LCH8:LCH67 KSL8:KSL67 KIP8:KIP67 JYT8:JYT67 JOX8:JOX67 JFB8:JFB67 IVF8:IVF67 ILJ8:ILJ67 IBN8:IBN67 HRR8:HRR67 HHV8:HHV67 GXZ8:GXZ67 GOD8:GOD67 GEH8:GEH67 FUL8:FUL67 FKP8:FKP67 FAT8:FAT67 EQX8:EQX67 EHB8:EHB67 DXF8:DXF67 DNJ8:DNJ67 DDN8:DDN67 CTR8:CTR67 CJV8:CJV67 BZZ8:BZZ67 BQD8:BQD67 BGH8:BGH67 AWL8:AWL67 AMP8:AMP67 ACT8:ACT67 SX8:SX67 JB8:JB67 F8:F67">
      <formula1>$J$2:$J$6</formula1>
      <formula2>0</formula2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opLeftCell="A10" workbookViewId="0">
      <selection activeCell="C19" sqref="C19"/>
    </sheetView>
  </sheetViews>
  <sheetFormatPr defaultRowHeight="15"/>
  <cols>
    <col min="1" max="1" width="18.140625" customWidth="1"/>
    <col min="2" max="2" width="27.5703125" customWidth="1"/>
    <col min="3" max="3" width="33.85546875" customWidth="1"/>
    <col min="4" max="4" width="30.7109375" customWidth="1"/>
    <col min="5" max="5" width="24.5703125" customWidth="1"/>
    <col min="6" max="6" width="13.28515625" customWidth="1"/>
  </cols>
  <sheetData>
    <row r="1" spans="1:9" ht="15.75" thickBot="1">
      <c r="A1" s="15"/>
      <c r="B1" s="16"/>
      <c r="C1" s="16"/>
      <c r="D1" s="16"/>
      <c r="E1" s="16"/>
      <c r="F1" s="17"/>
    </row>
    <row r="2" spans="1:9">
      <c r="A2" s="45" t="s">
        <v>13</v>
      </c>
      <c r="B2" s="212" t="s">
        <v>771</v>
      </c>
      <c r="C2" s="212"/>
      <c r="D2" s="212"/>
      <c r="E2" s="212"/>
      <c r="F2" s="212"/>
    </row>
    <row r="3" spans="1:9">
      <c r="A3" s="46" t="s">
        <v>15</v>
      </c>
      <c r="B3" s="212" t="s">
        <v>793</v>
      </c>
      <c r="C3" s="212"/>
      <c r="D3" s="212"/>
      <c r="E3" s="212"/>
      <c r="F3" s="212"/>
    </row>
    <row r="4" spans="1:9">
      <c r="A4" s="45" t="s">
        <v>17</v>
      </c>
      <c r="B4" s="212" t="s">
        <v>790</v>
      </c>
      <c r="C4" s="212"/>
      <c r="D4" s="212"/>
      <c r="E4" s="212"/>
      <c r="F4" s="212"/>
    </row>
    <row r="5" spans="1:9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</row>
    <row r="6" spans="1:9" ht="15.75" thickBot="1">
      <c r="A6" s="135">
        <f>COUNTIF(F10:F994,"Pass")</f>
        <v>0</v>
      </c>
      <c r="B6" s="28">
        <f>COUNTIF(F10:F994,"Fail")</f>
        <v>0</v>
      </c>
      <c r="C6" s="28">
        <f>E6-D6-B6-A6</f>
        <v>12</v>
      </c>
      <c r="D6" s="29">
        <f>COUNTIF(F$10:F$994,"N/A")</f>
        <v>0</v>
      </c>
      <c r="E6" s="197">
        <f>COUNTA(A10:A994)</f>
        <v>12</v>
      </c>
      <c r="F6" s="197"/>
    </row>
    <row r="8" spans="1:9" s="20" customFormat="1" ht="25.5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  <c r="I8" s="33"/>
    </row>
    <row r="9" spans="1:9" s="20" customFormat="1" ht="12.75">
      <c r="A9" s="34"/>
      <c r="B9" s="34" t="s">
        <v>429</v>
      </c>
      <c r="C9" s="35"/>
      <c r="D9" s="35"/>
      <c r="E9" s="35"/>
      <c r="F9" s="35"/>
      <c r="G9" s="35"/>
      <c r="H9" s="36"/>
      <c r="I9" s="37"/>
    </row>
    <row r="10" spans="1:9" s="41" customFormat="1" ht="51">
      <c r="A10" s="38" t="s">
        <v>430</v>
      </c>
      <c r="B10" s="63" t="s">
        <v>431</v>
      </c>
      <c r="C10" s="38"/>
      <c r="D10" s="118" t="s">
        <v>454</v>
      </c>
      <c r="E10" s="61"/>
      <c r="F10" s="38"/>
      <c r="G10" s="38"/>
      <c r="H10" s="39"/>
      <c r="I10" s="40"/>
    </row>
    <row r="11" spans="1:9" s="41" customFormat="1" ht="25.5">
      <c r="A11" s="38" t="s">
        <v>432</v>
      </c>
      <c r="B11" s="63" t="s">
        <v>433</v>
      </c>
      <c r="C11" s="38"/>
      <c r="D11" s="118" t="s">
        <v>456</v>
      </c>
      <c r="E11" s="61"/>
      <c r="F11" s="38"/>
      <c r="G11" s="38"/>
      <c r="H11" s="39"/>
      <c r="I11" s="40"/>
    </row>
    <row r="12" spans="1:9" s="41" customFormat="1" ht="25.5">
      <c r="A12" s="38" t="s">
        <v>434</v>
      </c>
      <c r="B12" s="63" t="s">
        <v>435</v>
      </c>
      <c r="C12" s="38"/>
      <c r="D12" s="118" t="s">
        <v>456</v>
      </c>
      <c r="E12" s="61"/>
      <c r="F12" s="38"/>
      <c r="G12" s="38"/>
      <c r="H12" s="39"/>
      <c r="I12" s="40"/>
    </row>
    <row r="13" spans="1:9" s="41" customFormat="1" ht="12.75">
      <c r="A13" s="38" t="s">
        <v>436</v>
      </c>
      <c r="B13" s="63" t="s">
        <v>437</v>
      </c>
      <c r="C13" s="38"/>
      <c r="D13" s="118" t="s">
        <v>63</v>
      </c>
      <c r="E13" s="61"/>
      <c r="F13" s="38"/>
      <c r="G13" s="38"/>
      <c r="H13" s="39"/>
      <c r="I13" s="40"/>
    </row>
    <row r="14" spans="1:9" s="41" customFormat="1" ht="25.5">
      <c r="A14" s="191" t="s">
        <v>438</v>
      </c>
      <c r="B14" s="193" t="s">
        <v>439</v>
      </c>
      <c r="C14" s="63" t="s">
        <v>440</v>
      </c>
      <c r="D14" s="119" t="s">
        <v>455</v>
      </c>
      <c r="E14" s="61"/>
      <c r="F14" s="38"/>
      <c r="G14" s="38"/>
      <c r="H14" s="39"/>
      <c r="I14" s="40"/>
    </row>
    <row r="15" spans="1:9" s="41" customFormat="1" ht="25.5">
      <c r="A15" s="192"/>
      <c r="B15" s="194"/>
      <c r="C15" s="63" t="s">
        <v>441</v>
      </c>
      <c r="D15" s="119" t="s">
        <v>442</v>
      </c>
      <c r="E15" s="61"/>
      <c r="F15" s="38"/>
      <c r="G15" s="38"/>
      <c r="H15" s="39"/>
      <c r="I15" s="40"/>
    </row>
    <row r="16" spans="1:9" s="41" customFormat="1" ht="29.25" customHeight="1">
      <c r="A16" s="192"/>
      <c r="B16" s="194"/>
      <c r="C16" s="41" t="s">
        <v>735</v>
      </c>
      <c r="D16" s="119" t="s">
        <v>740</v>
      </c>
      <c r="E16" s="61"/>
      <c r="F16" s="38"/>
      <c r="G16" s="38"/>
      <c r="H16" s="39"/>
      <c r="I16" s="40"/>
    </row>
    <row r="17" spans="1:9" s="41" customFormat="1" ht="25.5">
      <c r="A17" s="38" t="s">
        <v>443</v>
      </c>
      <c r="B17" s="63" t="s">
        <v>736</v>
      </c>
      <c r="C17" s="38"/>
      <c r="D17" s="119" t="s">
        <v>444</v>
      </c>
      <c r="E17" s="61"/>
      <c r="F17" s="38"/>
      <c r="G17" s="38"/>
      <c r="H17" s="39"/>
      <c r="I17" s="40"/>
    </row>
    <row r="18" spans="1:9" s="20" customFormat="1" ht="12.75">
      <c r="A18" s="35"/>
      <c r="B18" s="34" t="s">
        <v>445</v>
      </c>
      <c r="C18" s="35"/>
      <c r="D18" s="35"/>
      <c r="E18" s="35"/>
      <c r="F18" s="35"/>
      <c r="G18" s="35"/>
      <c r="H18" s="36"/>
      <c r="I18" s="37"/>
    </row>
    <row r="19" spans="1:9" s="20" customFormat="1" ht="38.25">
      <c r="A19" s="38" t="s">
        <v>750</v>
      </c>
      <c r="B19" s="38" t="s">
        <v>756</v>
      </c>
      <c r="C19" s="38" t="s">
        <v>757</v>
      </c>
      <c r="D19" s="62" t="s">
        <v>42</v>
      </c>
      <c r="E19" s="61" t="s">
        <v>739</v>
      </c>
      <c r="F19" s="38"/>
      <c r="G19" s="38"/>
      <c r="H19" s="60"/>
      <c r="I19" s="37"/>
    </row>
    <row r="20" spans="1:9" s="1" customFormat="1" ht="38.25">
      <c r="A20" s="38" t="s">
        <v>751</v>
      </c>
      <c r="B20" s="38" t="s">
        <v>457</v>
      </c>
      <c r="C20" s="38" t="s">
        <v>446</v>
      </c>
      <c r="D20" s="62" t="s">
        <v>741</v>
      </c>
      <c r="E20" s="61" t="s">
        <v>739</v>
      </c>
      <c r="F20" s="38"/>
      <c r="G20" s="38"/>
      <c r="H20" s="39"/>
      <c r="I20" s="40"/>
    </row>
    <row r="21" spans="1:9" s="1" customFormat="1" ht="51">
      <c r="A21" s="38" t="s">
        <v>752</v>
      </c>
      <c r="B21" s="38" t="s">
        <v>458</v>
      </c>
      <c r="C21" s="38" t="s">
        <v>447</v>
      </c>
      <c r="D21" s="62" t="s">
        <v>741</v>
      </c>
      <c r="E21" s="61" t="s">
        <v>739</v>
      </c>
      <c r="F21" s="38"/>
      <c r="G21" s="38"/>
      <c r="H21" s="39"/>
      <c r="I21" s="40"/>
    </row>
    <row r="22" spans="1:9" s="1" customFormat="1" ht="51">
      <c r="A22" s="38" t="s">
        <v>753</v>
      </c>
      <c r="B22" s="38" t="s">
        <v>448</v>
      </c>
      <c r="C22" s="38" t="s">
        <v>449</v>
      </c>
      <c r="D22" s="62" t="s">
        <v>741</v>
      </c>
      <c r="E22" s="61" t="s">
        <v>739</v>
      </c>
      <c r="F22" s="38"/>
      <c r="G22" s="38"/>
      <c r="H22" s="39"/>
      <c r="I22" s="40"/>
    </row>
    <row r="23" spans="1:9" s="1" customFormat="1" ht="63.75">
      <c r="A23" s="38" t="s">
        <v>754</v>
      </c>
      <c r="B23" s="38" t="s">
        <v>459</v>
      </c>
      <c r="C23" s="63" t="s">
        <v>460</v>
      </c>
      <c r="D23" s="62" t="s">
        <v>450</v>
      </c>
      <c r="E23" s="136" t="s">
        <v>744</v>
      </c>
      <c r="F23" s="38"/>
      <c r="G23" s="38"/>
      <c r="H23" s="39"/>
      <c r="I23" s="40"/>
    </row>
    <row r="24" spans="1:9" s="1" customFormat="1" ht="81.75" customHeight="1">
      <c r="A24" s="38" t="s">
        <v>755</v>
      </c>
      <c r="B24" s="38" t="s">
        <v>451</v>
      </c>
      <c r="C24" s="63" t="s">
        <v>452</v>
      </c>
      <c r="D24" s="62" t="s">
        <v>742</v>
      </c>
      <c r="E24" s="136" t="s">
        <v>739</v>
      </c>
      <c r="F24" s="38"/>
      <c r="G24" s="38"/>
      <c r="H24" s="39"/>
      <c r="I24" s="40"/>
    </row>
  </sheetData>
  <mergeCells count="7">
    <mergeCell ref="A14:A16"/>
    <mergeCell ref="B14:B16"/>
    <mergeCell ref="B2:F2"/>
    <mergeCell ref="B3:F3"/>
    <mergeCell ref="B4:F4"/>
    <mergeCell ref="E5:F5"/>
    <mergeCell ref="E6:F6"/>
  </mergeCells>
  <dataValidations count="1">
    <dataValidation type="list" allowBlank="1" showErrorMessage="1" sqref="F1:F4 WVN8:WVN24 WLR8:WLR24 WBV8:WBV24 VRZ8:VRZ24 VID8:VID24 UYH8:UYH24 UOL8:UOL24 UEP8:UEP24 TUT8:TUT24 TKX8:TKX24 TBB8:TBB24 SRF8:SRF24 SHJ8:SHJ24 RXN8:RXN24 RNR8:RNR24 RDV8:RDV24 QTZ8:QTZ24 QKD8:QKD24 QAH8:QAH24 PQL8:PQL24 PGP8:PGP24 OWT8:OWT24 OMX8:OMX24 ODB8:ODB24 NTF8:NTF24 NJJ8:NJJ24 MZN8:MZN24 MPR8:MPR24 MFV8:MFV24 LVZ8:LVZ24 LMD8:LMD24 LCH8:LCH24 KSL8:KSL24 KIP8:KIP24 JYT8:JYT24 JOX8:JOX24 JFB8:JFB24 IVF8:IVF24 ILJ8:ILJ24 IBN8:IBN24 HRR8:HRR24 HHV8:HHV24 GXZ8:GXZ24 GOD8:GOD24 GEH8:GEH24 FUL8:FUL24 FKP8:FKP24 FAT8:FAT24 EQX8:EQX24 EHB8:EHB24 DXF8:DXF24 DNJ8:DNJ24 DDN8:DDN24 CTR8:CTR24 CJV8:CJV24 BZZ8:BZZ24 BQD8:BQD24 BGH8:BGH24 AWL8:AWL24 AMP8:AMP24 ACT8:ACT24 SX8:SX24 JB8:JB24 F8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9"/>
  <sheetViews>
    <sheetView workbookViewId="0">
      <selection activeCell="K22" sqref="K22"/>
    </sheetView>
  </sheetViews>
  <sheetFormatPr defaultRowHeight="12.75"/>
  <cols>
    <col min="1" max="1" width="13.140625" style="1" customWidth="1"/>
    <col min="2" max="2" width="21.85546875" style="1" customWidth="1"/>
    <col min="3" max="3" width="29.28515625" style="1" customWidth="1"/>
    <col min="4" max="4" width="34.42578125" style="1" customWidth="1"/>
    <col min="5" max="5" width="19.28515625" style="1" customWidth="1"/>
    <col min="6" max="6" width="8.140625" style="1" customWidth="1"/>
    <col min="7" max="7" width="9.140625" style="42"/>
    <col min="8" max="8" width="20.140625" style="1" customWidth="1"/>
    <col min="9" max="9" width="9.42578125" style="43" customWidth="1"/>
    <col min="10" max="10" width="0" style="1" hidden="1" customWidth="1"/>
    <col min="11" max="256" width="9.140625" style="1"/>
    <col min="257" max="257" width="13.140625" style="1" customWidth="1"/>
    <col min="258" max="258" width="21.85546875" style="1" customWidth="1"/>
    <col min="259" max="259" width="29.28515625" style="1" customWidth="1"/>
    <col min="260" max="260" width="34.42578125" style="1" customWidth="1"/>
    <col min="261" max="261" width="19.28515625" style="1" customWidth="1"/>
    <col min="262" max="262" width="8.140625" style="1" customWidth="1"/>
    <col min="263" max="263" width="9.140625" style="1"/>
    <col min="264" max="264" width="20.140625" style="1" customWidth="1"/>
    <col min="265" max="265" width="9.42578125" style="1" customWidth="1"/>
    <col min="266" max="266" width="0" style="1" hidden="1" customWidth="1"/>
    <col min="267" max="512" width="9.140625" style="1"/>
    <col min="513" max="513" width="13.140625" style="1" customWidth="1"/>
    <col min="514" max="514" width="21.85546875" style="1" customWidth="1"/>
    <col min="515" max="515" width="29.28515625" style="1" customWidth="1"/>
    <col min="516" max="516" width="34.42578125" style="1" customWidth="1"/>
    <col min="517" max="517" width="19.28515625" style="1" customWidth="1"/>
    <col min="518" max="518" width="8.140625" style="1" customWidth="1"/>
    <col min="519" max="519" width="9.140625" style="1"/>
    <col min="520" max="520" width="20.140625" style="1" customWidth="1"/>
    <col min="521" max="521" width="9.42578125" style="1" customWidth="1"/>
    <col min="522" max="522" width="0" style="1" hidden="1" customWidth="1"/>
    <col min="523" max="768" width="9.140625" style="1"/>
    <col min="769" max="769" width="13.140625" style="1" customWidth="1"/>
    <col min="770" max="770" width="21.85546875" style="1" customWidth="1"/>
    <col min="771" max="771" width="29.28515625" style="1" customWidth="1"/>
    <col min="772" max="772" width="34.42578125" style="1" customWidth="1"/>
    <col min="773" max="773" width="19.28515625" style="1" customWidth="1"/>
    <col min="774" max="774" width="8.140625" style="1" customWidth="1"/>
    <col min="775" max="775" width="9.140625" style="1"/>
    <col min="776" max="776" width="20.140625" style="1" customWidth="1"/>
    <col min="777" max="777" width="9.42578125" style="1" customWidth="1"/>
    <col min="778" max="778" width="0" style="1" hidden="1" customWidth="1"/>
    <col min="779" max="1024" width="9.140625" style="1"/>
    <col min="1025" max="1025" width="13.140625" style="1" customWidth="1"/>
    <col min="1026" max="1026" width="21.85546875" style="1" customWidth="1"/>
    <col min="1027" max="1027" width="29.28515625" style="1" customWidth="1"/>
    <col min="1028" max="1028" width="34.42578125" style="1" customWidth="1"/>
    <col min="1029" max="1029" width="19.28515625" style="1" customWidth="1"/>
    <col min="1030" max="1030" width="8.140625" style="1" customWidth="1"/>
    <col min="1031" max="1031" width="9.140625" style="1"/>
    <col min="1032" max="1032" width="20.140625" style="1" customWidth="1"/>
    <col min="1033" max="1033" width="9.42578125" style="1" customWidth="1"/>
    <col min="1034" max="1034" width="0" style="1" hidden="1" customWidth="1"/>
    <col min="1035" max="1280" width="9.140625" style="1"/>
    <col min="1281" max="1281" width="13.140625" style="1" customWidth="1"/>
    <col min="1282" max="1282" width="21.85546875" style="1" customWidth="1"/>
    <col min="1283" max="1283" width="29.28515625" style="1" customWidth="1"/>
    <col min="1284" max="1284" width="34.42578125" style="1" customWidth="1"/>
    <col min="1285" max="1285" width="19.28515625" style="1" customWidth="1"/>
    <col min="1286" max="1286" width="8.140625" style="1" customWidth="1"/>
    <col min="1287" max="1287" width="9.140625" style="1"/>
    <col min="1288" max="1288" width="20.140625" style="1" customWidth="1"/>
    <col min="1289" max="1289" width="9.42578125" style="1" customWidth="1"/>
    <col min="1290" max="1290" width="0" style="1" hidden="1" customWidth="1"/>
    <col min="1291" max="1536" width="9.140625" style="1"/>
    <col min="1537" max="1537" width="13.140625" style="1" customWidth="1"/>
    <col min="1538" max="1538" width="21.85546875" style="1" customWidth="1"/>
    <col min="1539" max="1539" width="29.28515625" style="1" customWidth="1"/>
    <col min="1540" max="1540" width="34.42578125" style="1" customWidth="1"/>
    <col min="1541" max="1541" width="19.28515625" style="1" customWidth="1"/>
    <col min="1542" max="1542" width="8.140625" style="1" customWidth="1"/>
    <col min="1543" max="1543" width="9.140625" style="1"/>
    <col min="1544" max="1544" width="20.140625" style="1" customWidth="1"/>
    <col min="1545" max="1545" width="9.42578125" style="1" customWidth="1"/>
    <col min="1546" max="1546" width="0" style="1" hidden="1" customWidth="1"/>
    <col min="1547" max="1792" width="9.140625" style="1"/>
    <col min="1793" max="1793" width="13.140625" style="1" customWidth="1"/>
    <col min="1794" max="1794" width="21.85546875" style="1" customWidth="1"/>
    <col min="1795" max="1795" width="29.28515625" style="1" customWidth="1"/>
    <col min="1796" max="1796" width="34.42578125" style="1" customWidth="1"/>
    <col min="1797" max="1797" width="19.28515625" style="1" customWidth="1"/>
    <col min="1798" max="1798" width="8.140625" style="1" customWidth="1"/>
    <col min="1799" max="1799" width="9.140625" style="1"/>
    <col min="1800" max="1800" width="20.140625" style="1" customWidth="1"/>
    <col min="1801" max="1801" width="9.42578125" style="1" customWidth="1"/>
    <col min="1802" max="1802" width="0" style="1" hidden="1" customWidth="1"/>
    <col min="1803" max="2048" width="9.140625" style="1"/>
    <col min="2049" max="2049" width="13.140625" style="1" customWidth="1"/>
    <col min="2050" max="2050" width="21.85546875" style="1" customWidth="1"/>
    <col min="2051" max="2051" width="29.28515625" style="1" customWidth="1"/>
    <col min="2052" max="2052" width="34.42578125" style="1" customWidth="1"/>
    <col min="2053" max="2053" width="19.28515625" style="1" customWidth="1"/>
    <col min="2054" max="2054" width="8.140625" style="1" customWidth="1"/>
    <col min="2055" max="2055" width="9.140625" style="1"/>
    <col min="2056" max="2056" width="20.140625" style="1" customWidth="1"/>
    <col min="2057" max="2057" width="9.42578125" style="1" customWidth="1"/>
    <col min="2058" max="2058" width="0" style="1" hidden="1" customWidth="1"/>
    <col min="2059" max="2304" width="9.140625" style="1"/>
    <col min="2305" max="2305" width="13.140625" style="1" customWidth="1"/>
    <col min="2306" max="2306" width="21.85546875" style="1" customWidth="1"/>
    <col min="2307" max="2307" width="29.28515625" style="1" customWidth="1"/>
    <col min="2308" max="2308" width="34.42578125" style="1" customWidth="1"/>
    <col min="2309" max="2309" width="19.28515625" style="1" customWidth="1"/>
    <col min="2310" max="2310" width="8.140625" style="1" customWidth="1"/>
    <col min="2311" max="2311" width="9.140625" style="1"/>
    <col min="2312" max="2312" width="20.140625" style="1" customWidth="1"/>
    <col min="2313" max="2313" width="9.42578125" style="1" customWidth="1"/>
    <col min="2314" max="2314" width="0" style="1" hidden="1" customWidth="1"/>
    <col min="2315" max="2560" width="9.140625" style="1"/>
    <col min="2561" max="2561" width="13.140625" style="1" customWidth="1"/>
    <col min="2562" max="2562" width="21.85546875" style="1" customWidth="1"/>
    <col min="2563" max="2563" width="29.28515625" style="1" customWidth="1"/>
    <col min="2564" max="2564" width="34.42578125" style="1" customWidth="1"/>
    <col min="2565" max="2565" width="19.28515625" style="1" customWidth="1"/>
    <col min="2566" max="2566" width="8.140625" style="1" customWidth="1"/>
    <col min="2567" max="2567" width="9.140625" style="1"/>
    <col min="2568" max="2568" width="20.140625" style="1" customWidth="1"/>
    <col min="2569" max="2569" width="9.42578125" style="1" customWidth="1"/>
    <col min="2570" max="2570" width="0" style="1" hidden="1" customWidth="1"/>
    <col min="2571" max="2816" width="9.140625" style="1"/>
    <col min="2817" max="2817" width="13.140625" style="1" customWidth="1"/>
    <col min="2818" max="2818" width="21.85546875" style="1" customWidth="1"/>
    <col min="2819" max="2819" width="29.28515625" style="1" customWidth="1"/>
    <col min="2820" max="2820" width="34.42578125" style="1" customWidth="1"/>
    <col min="2821" max="2821" width="19.28515625" style="1" customWidth="1"/>
    <col min="2822" max="2822" width="8.140625" style="1" customWidth="1"/>
    <col min="2823" max="2823" width="9.140625" style="1"/>
    <col min="2824" max="2824" width="20.140625" style="1" customWidth="1"/>
    <col min="2825" max="2825" width="9.42578125" style="1" customWidth="1"/>
    <col min="2826" max="2826" width="0" style="1" hidden="1" customWidth="1"/>
    <col min="2827" max="3072" width="9.140625" style="1"/>
    <col min="3073" max="3073" width="13.140625" style="1" customWidth="1"/>
    <col min="3074" max="3074" width="21.85546875" style="1" customWidth="1"/>
    <col min="3075" max="3075" width="29.28515625" style="1" customWidth="1"/>
    <col min="3076" max="3076" width="34.42578125" style="1" customWidth="1"/>
    <col min="3077" max="3077" width="19.28515625" style="1" customWidth="1"/>
    <col min="3078" max="3078" width="8.140625" style="1" customWidth="1"/>
    <col min="3079" max="3079" width="9.140625" style="1"/>
    <col min="3080" max="3080" width="20.140625" style="1" customWidth="1"/>
    <col min="3081" max="3081" width="9.42578125" style="1" customWidth="1"/>
    <col min="3082" max="3082" width="0" style="1" hidden="1" customWidth="1"/>
    <col min="3083" max="3328" width="9.140625" style="1"/>
    <col min="3329" max="3329" width="13.140625" style="1" customWidth="1"/>
    <col min="3330" max="3330" width="21.85546875" style="1" customWidth="1"/>
    <col min="3331" max="3331" width="29.28515625" style="1" customWidth="1"/>
    <col min="3332" max="3332" width="34.42578125" style="1" customWidth="1"/>
    <col min="3333" max="3333" width="19.28515625" style="1" customWidth="1"/>
    <col min="3334" max="3334" width="8.140625" style="1" customWidth="1"/>
    <col min="3335" max="3335" width="9.140625" style="1"/>
    <col min="3336" max="3336" width="20.140625" style="1" customWidth="1"/>
    <col min="3337" max="3337" width="9.42578125" style="1" customWidth="1"/>
    <col min="3338" max="3338" width="0" style="1" hidden="1" customWidth="1"/>
    <col min="3339" max="3584" width="9.140625" style="1"/>
    <col min="3585" max="3585" width="13.140625" style="1" customWidth="1"/>
    <col min="3586" max="3586" width="21.85546875" style="1" customWidth="1"/>
    <col min="3587" max="3587" width="29.28515625" style="1" customWidth="1"/>
    <col min="3588" max="3588" width="34.42578125" style="1" customWidth="1"/>
    <col min="3589" max="3589" width="19.28515625" style="1" customWidth="1"/>
    <col min="3590" max="3590" width="8.140625" style="1" customWidth="1"/>
    <col min="3591" max="3591" width="9.140625" style="1"/>
    <col min="3592" max="3592" width="20.140625" style="1" customWidth="1"/>
    <col min="3593" max="3593" width="9.42578125" style="1" customWidth="1"/>
    <col min="3594" max="3594" width="0" style="1" hidden="1" customWidth="1"/>
    <col min="3595" max="3840" width="9.140625" style="1"/>
    <col min="3841" max="3841" width="13.140625" style="1" customWidth="1"/>
    <col min="3842" max="3842" width="21.85546875" style="1" customWidth="1"/>
    <col min="3843" max="3843" width="29.28515625" style="1" customWidth="1"/>
    <col min="3844" max="3844" width="34.42578125" style="1" customWidth="1"/>
    <col min="3845" max="3845" width="19.28515625" style="1" customWidth="1"/>
    <col min="3846" max="3846" width="8.140625" style="1" customWidth="1"/>
    <col min="3847" max="3847" width="9.140625" style="1"/>
    <col min="3848" max="3848" width="20.140625" style="1" customWidth="1"/>
    <col min="3849" max="3849" width="9.42578125" style="1" customWidth="1"/>
    <col min="3850" max="3850" width="0" style="1" hidden="1" customWidth="1"/>
    <col min="3851" max="4096" width="9.140625" style="1"/>
    <col min="4097" max="4097" width="13.140625" style="1" customWidth="1"/>
    <col min="4098" max="4098" width="21.85546875" style="1" customWidth="1"/>
    <col min="4099" max="4099" width="29.28515625" style="1" customWidth="1"/>
    <col min="4100" max="4100" width="34.42578125" style="1" customWidth="1"/>
    <col min="4101" max="4101" width="19.28515625" style="1" customWidth="1"/>
    <col min="4102" max="4102" width="8.140625" style="1" customWidth="1"/>
    <col min="4103" max="4103" width="9.140625" style="1"/>
    <col min="4104" max="4104" width="20.140625" style="1" customWidth="1"/>
    <col min="4105" max="4105" width="9.42578125" style="1" customWidth="1"/>
    <col min="4106" max="4106" width="0" style="1" hidden="1" customWidth="1"/>
    <col min="4107" max="4352" width="9.140625" style="1"/>
    <col min="4353" max="4353" width="13.140625" style="1" customWidth="1"/>
    <col min="4354" max="4354" width="21.85546875" style="1" customWidth="1"/>
    <col min="4355" max="4355" width="29.28515625" style="1" customWidth="1"/>
    <col min="4356" max="4356" width="34.42578125" style="1" customWidth="1"/>
    <col min="4357" max="4357" width="19.28515625" style="1" customWidth="1"/>
    <col min="4358" max="4358" width="8.140625" style="1" customWidth="1"/>
    <col min="4359" max="4359" width="9.140625" style="1"/>
    <col min="4360" max="4360" width="20.140625" style="1" customWidth="1"/>
    <col min="4361" max="4361" width="9.42578125" style="1" customWidth="1"/>
    <col min="4362" max="4362" width="0" style="1" hidden="1" customWidth="1"/>
    <col min="4363" max="4608" width="9.140625" style="1"/>
    <col min="4609" max="4609" width="13.140625" style="1" customWidth="1"/>
    <col min="4610" max="4610" width="21.85546875" style="1" customWidth="1"/>
    <col min="4611" max="4611" width="29.28515625" style="1" customWidth="1"/>
    <col min="4612" max="4612" width="34.42578125" style="1" customWidth="1"/>
    <col min="4613" max="4613" width="19.28515625" style="1" customWidth="1"/>
    <col min="4614" max="4614" width="8.140625" style="1" customWidth="1"/>
    <col min="4615" max="4615" width="9.140625" style="1"/>
    <col min="4616" max="4616" width="20.140625" style="1" customWidth="1"/>
    <col min="4617" max="4617" width="9.42578125" style="1" customWidth="1"/>
    <col min="4618" max="4618" width="0" style="1" hidden="1" customWidth="1"/>
    <col min="4619" max="4864" width="9.140625" style="1"/>
    <col min="4865" max="4865" width="13.140625" style="1" customWidth="1"/>
    <col min="4866" max="4866" width="21.85546875" style="1" customWidth="1"/>
    <col min="4867" max="4867" width="29.28515625" style="1" customWidth="1"/>
    <col min="4868" max="4868" width="34.42578125" style="1" customWidth="1"/>
    <col min="4869" max="4869" width="19.28515625" style="1" customWidth="1"/>
    <col min="4870" max="4870" width="8.140625" style="1" customWidth="1"/>
    <col min="4871" max="4871" width="9.140625" style="1"/>
    <col min="4872" max="4872" width="20.140625" style="1" customWidth="1"/>
    <col min="4873" max="4873" width="9.42578125" style="1" customWidth="1"/>
    <col min="4874" max="4874" width="0" style="1" hidden="1" customWidth="1"/>
    <col min="4875" max="5120" width="9.140625" style="1"/>
    <col min="5121" max="5121" width="13.140625" style="1" customWidth="1"/>
    <col min="5122" max="5122" width="21.85546875" style="1" customWidth="1"/>
    <col min="5123" max="5123" width="29.28515625" style="1" customWidth="1"/>
    <col min="5124" max="5124" width="34.42578125" style="1" customWidth="1"/>
    <col min="5125" max="5125" width="19.28515625" style="1" customWidth="1"/>
    <col min="5126" max="5126" width="8.140625" style="1" customWidth="1"/>
    <col min="5127" max="5127" width="9.140625" style="1"/>
    <col min="5128" max="5128" width="20.140625" style="1" customWidth="1"/>
    <col min="5129" max="5129" width="9.42578125" style="1" customWidth="1"/>
    <col min="5130" max="5130" width="0" style="1" hidden="1" customWidth="1"/>
    <col min="5131" max="5376" width="9.140625" style="1"/>
    <col min="5377" max="5377" width="13.140625" style="1" customWidth="1"/>
    <col min="5378" max="5378" width="21.85546875" style="1" customWidth="1"/>
    <col min="5379" max="5379" width="29.28515625" style="1" customWidth="1"/>
    <col min="5380" max="5380" width="34.42578125" style="1" customWidth="1"/>
    <col min="5381" max="5381" width="19.28515625" style="1" customWidth="1"/>
    <col min="5382" max="5382" width="8.140625" style="1" customWidth="1"/>
    <col min="5383" max="5383" width="9.140625" style="1"/>
    <col min="5384" max="5384" width="20.140625" style="1" customWidth="1"/>
    <col min="5385" max="5385" width="9.42578125" style="1" customWidth="1"/>
    <col min="5386" max="5386" width="0" style="1" hidden="1" customWidth="1"/>
    <col min="5387" max="5632" width="9.140625" style="1"/>
    <col min="5633" max="5633" width="13.140625" style="1" customWidth="1"/>
    <col min="5634" max="5634" width="21.85546875" style="1" customWidth="1"/>
    <col min="5635" max="5635" width="29.28515625" style="1" customWidth="1"/>
    <col min="5636" max="5636" width="34.42578125" style="1" customWidth="1"/>
    <col min="5637" max="5637" width="19.28515625" style="1" customWidth="1"/>
    <col min="5638" max="5638" width="8.140625" style="1" customWidth="1"/>
    <col min="5639" max="5639" width="9.140625" style="1"/>
    <col min="5640" max="5640" width="20.140625" style="1" customWidth="1"/>
    <col min="5641" max="5641" width="9.42578125" style="1" customWidth="1"/>
    <col min="5642" max="5642" width="0" style="1" hidden="1" customWidth="1"/>
    <col min="5643" max="5888" width="9.140625" style="1"/>
    <col min="5889" max="5889" width="13.140625" style="1" customWidth="1"/>
    <col min="5890" max="5890" width="21.85546875" style="1" customWidth="1"/>
    <col min="5891" max="5891" width="29.28515625" style="1" customWidth="1"/>
    <col min="5892" max="5892" width="34.42578125" style="1" customWidth="1"/>
    <col min="5893" max="5893" width="19.28515625" style="1" customWidth="1"/>
    <col min="5894" max="5894" width="8.140625" style="1" customWidth="1"/>
    <col min="5895" max="5895" width="9.140625" style="1"/>
    <col min="5896" max="5896" width="20.140625" style="1" customWidth="1"/>
    <col min="5897" max="5897" width="9.42578125" style="1" customWidth="1"/>
    <col min="5898" max="5898" width="0" style="1" hidden="1" customWidth="1"/>
    <col min="5899" max="6144" width="9.140625" style="1"/>
    <col min="6145" max="6145" width="13.140625" style="1" customWidth="1"/>
    <col min="6146" max="6146" width="21.85546875" style="1" customWidth="1"/>
    <col min="6147" max="6147" width="29.28515625" style="1" customWidth="1"/>
    <col min="6148" max="6148" width="34.42578125" style="1" customWidth="1"/>
    <col min="6149" max="6149" width="19.28515625" style="1" customWidth="1"/>
    <col min="6150" max="6150" width="8.140625" style="1" customWidth="1"/>
    <col min="6151" max="6151" width="9.140625" style="1"/>
    <col min="6152" max="6152" width="20.140625" style="1" customWidth="1"/>
    <col min="6153" max="6153" width="9.42578125" style="1" customWidth="1"/>
    <col min="6154" max="6154" width="0" style="1" hidden="1" customWidth="1"/>
    <col min="6155" max="6400" width="9.140625" style="1"/>
    <col min="6401" max="6401" width="13.140625" style="1" customWidth="1"/>
    <col min="6402" max="6402" width="21.85546875" style="1" customWidth="1"/>
    <col min="6403" max="6403" width="29.28515625" style="1" customWidth="1"/>
    <col min="6404" max="6404" width="34.42578125" style="1" customWidth="1"/>
    <col min="6405" max="6405" width="19.28515625" style="1" customWidth="1"/>
    <col min="6406" max="6406" width="8.140625" style="1" customWidth="1"/>
    <col min="6407" max="6407" width="9.140625" style="1"/>
    <col min="6408" max="6408" width="20.140625" style="1" customWidth="1"/>
    <col min="6409" max="6409" width="9.42578125" style="1" customWidth="1"/>
    <col min="6410" max="6410" width="0" style="1" hidden="1" customWidth="1"/>
    <col min="6411" max="6656" width="9.140625" style="1"/>
    <col min="6657" max="6657" width="13.140625" style="1" customWidth="1"/>
    <col min="6658" max="6658" width="21.85546875" style="1" customWidth="1"/>
    <col min="6659" max="6659" width="29.28515625" style="1" customWidth="1"/>
    <col min="6660" max="6660" width="34.42578125" style="1" customWidth="1"/>
    <col min="6661" max="6661" width="19.28515625" style="1" customWidth="1"/>
    <col min="6662" max="6662" width="8.140625" style="1" customWidth="1"/>
    <col min="6663" max="6663" width="9.140625" style="1"/>
    <col min="6664" max="6664" width="20.140625" style="1" customWidth="1"/>
    <col min="6665" max="6665" width="9.42578125" style="1" customWidth="1"/>
    <col min="6666" max="6666" width="0" style="1" hidden="1" customWidth="1"/>
    <col min="6667" max="6912" width="9.140625" style="1"/>
    <col min="6913" max="6913" width="13.140625" style="1" customWidth="1"/>
    <col min="6914" max="6914" width="21.85546875" style="1" customWidth="1"/>
    <col min="6915" max="6915" width="29.28515625" style="1" customWidth="1"/>
    <col min="6916" max="6916" width="34.42578125" style="1" customWidth="1"/>
    <col min="6917" max="6917" width="19.28515625" style="1" customWidth="1"/>
    <col min="6918" max="6918" width="8.140625" style="1" customWidth="1"/>
    <col min="6919" max="6919" width="9.140625" style="1"/>
    <col min="6920" max="6920" width="20.140625" style="1" customWidth="1"/>
    <col min="6921" max="6921" width="9.42578125" style="1" customWidth="1"/>
    <col min="6922" max="6922" width="0" style="1" hidden="1" customWidth="1"/>
    <col min="6923" max="7168" width="9.140625" style="1"/>
    <col min="7169" max="7169" width="13.140625" style="1" customWidth="1"/>
    <col min="7170" max="7170" width="21.85546875" style="1" customWidth="1"/>
    <col min="7171" max="7171" width="29.28515625" style="1" customWidth="1"/>
    <col min="7172" max="7172" width="34.42578125" style="1" customWidth="1"/>
    <col min="7173" max="7173" width="19.28515625" style="1" customWidth="1"/>
    <col min="7174" max="7174" width="8.140625" style="1" customWidth="1"/>
    <col min="7175" max="7175" width="9.140625" style="1"/>
    <col min="7176" max="7176" width="20.140625" style="1" customWidth="1"/>
    <col min="7177" max="7177" width="9.42578125" style="1" customWidth="1"/>
    <col min="7178" max="7178" width="0" style="1" hidden="1" customWidth="1"/>
    <col min="7179" max="7424" width="9.140625" style="1"/>
    <col min="7425" max="7425" width="13.140625" style="1" customWidth="1"/>
    <col min="7426" max="7426" width="21.85546875" style="1" customWidth="1"/>
    <col min="7427" max="7427" width="29.28515625" style="1" customWidth="1"/>
    <col min="7428" max="7428" width="34.42578125" style="1" customWidth="1"/>
    <col min="7429" max="7429" width="19.28515625" style="1" customWidth="1"/>
    <col min="7430" max="7430" width="8.140625" style="1" customWidth="1"/>
    <col min="7431" max="7431" width="9.140625" style="1"/>
    <col min="7432" max="7432" width="20.140625" style="1" customWidth="1"/>
    <col min="7433" max="7433" width="9.42578125" style="1" customWidth="1"/>
    <col min="7434" max="7434" width="0" style="1" hidden="1" customWidth="1"/>
    <col min="7435" max="7680" width="9.140625" style="1"/>
    <col min="7681" max="7681" width="13.140625" style="1" customWidth="1"/>
    <col min="7682" max="7682" width="21.85546875" style="1" customWidth="1"/>
    <col min="7683" max="7683" width="29.28515625" style="1" customWidth="1"/>
    <col min="7684" max="7684" width="34.42578125" style="1" customWidth="1"/>
    <col min="7685" max="7685" width="19.28515625" style="1" customWidth="1"/>
    <col min="7686" max="7686" width="8.140625" style="1" customWidth="1"/>
    <col min="7687" max="7687" width="9.140625" style="1"/>
    <col min="7688" max="7688" width="20.140625" style="1" customWidth="1"/>
    <col min="7689" max="7689" width="9.42578125" style="1" customWidth="1"/>
    <col min="7690" max="7690" width="0" style="1" hidden="1" customWidth="1"/>
    <col min="7691" max="7936" width="9.140625" style="1"/>
    <col min="7937" max="7937" width="13.140625" style="1" customWidth="1"/>
    <col min="7938" max="7938" width="21.85546875" style="1" customWidth="1"/>
    <col min="7939" max="7939" width="29.28515625" style="1" customWidth="1"/>
    <col min="7940" max="7940" width="34.42578125" style="1" customWidth="1"/>
    <col min="7941" max="7941" width="19.28515625" style="1" customWidth="1"/>
    <col min="7942" max="7942" width="8.140625" style="1" customWidth="1"/>
    <col min="7943" max="7943" width="9.140625" style="1"/>
    <col min="7944" max="7944" width="20.140625" style="1" customWidth="1"/>
    <col min="7945" max="7945" width="9.42578125" style="1" customWidth="1"/>
    <col min="7946" max="7946" width="0" style="1" hidden="1" customWidth="1"/>
    <col min="7947" max="8192" width="9.140625" style="1"/>
    <col min="8193" max="8193" width="13.140625" style="1" customWidth="1"/>
    <col min="8194" max="8194" width="21.85546875" style="1" customWidth="1"/>
    <col min="8195" max="8195" width="29.28515625" style="1" customWidth="1"/>
    <col min="8196" max="8196" width="34.42578125" style="1" customWidth="1"/>
    <col min="8197" max="8197" width="19.28515625" style="1" customWidth="1"/>
    <col min="8198" max="8198" width="8.140625" style="1" customWidth="1"/>
    <col min="8199" max="8199" width="9.140625" style="1"/>
    <col min="8200" max="8200" width="20.140625" style="1" customWidth="1"/>
    <col min="8201" max="8201" width="9.42578125" style="1" customWidth="1"/>
    <col min="8202" max="8202" width="0" style="1" hidden="1" customWidth="1"/>
    <col min="8203" max="8448" width="9.140625" style="1"/>
    <col min="8449" max="8449" width="13.140625" style="1" customWidth="1"/>
    <col min="8450" max="8450" width="21.85546875" style="1" customWidth="1"/>
    <col min="8451" max="8451" width="29.28515625" style="1" customWidth="1"/>
    <col min="8452" max="8452" width="34.42578125" style="1" customWidth="1"/>
    <col min="8453" max="8453" width="19.28515625" style="1" customWidth="1"/>
    <col min="8454" max="8454" width="8.140625" style="1" customWidth="1"/>
    <col min="8455" max="8455" width="9.140625" style="1"/>
    <col min="8456" max="8456" width="20.140625" style="1" customWidth="1"/>
    <col min="8457" max="8457" width="9.42578125" style="1" customWidth="1"/>
    <col min="8458" max="8458" width="0" style="1" hidden="1" customWidth="1"/>
    <col min="8459" max="8704" width="9.140625" style="1"/>
    <col min="8705" max="8705" width="13.140625" style="1" customWidth="1"/>
    <col min="8706" max="8706" width="21.85546875" style="1" customWidth="1"/>
    <col min="8707" max="8707" width="29.28515625" style="1" customWidth="1"/>
    <col min="8708" max="8708" width="34.42578125" style="1" customWidth="1"/>
    <col min="8709" max="8709" width="19.28515625" style="1" customWidth="1"/>
    <col min="8710" max="8710" width="8.140625" style="1" customWidth="1"/>
    <col min="8711" max="8711" width="9.140625" style="1"/>
    <col min="8712" max="8712" width="20.140625" style="1" customWidth="1"/>
    <col min="8713" max="8713" width="9.42578125" style="1" customWidth="1"/>
    <col min="8714" max="8714" width="0" style="1" hidden="1" customWidth="1"/>
    <col min="8715" max="8960" width="9.140625" style="1"/>
    <col min="8961" max="8961" width="13.140625" style="1" customWidth="1"/>
    <col min="8962" max="8962" width="21.85546875" style="1" customWidth="1"/>
    <col min="8963" max="8963" width="29.28515625" style="1" customWidth="1"/>
    <col min="8964" max="8964" width="34.42578125" style="1" customWidth="1"/>
    <col min="8965" max="8965" width="19.28515625" style="1" customWidth="1"/>
    <col min="8966" max="8966" width="8.140625" style="1" customWidth="1"/>
    <col min="8967" max="8967" width="9.140625" style="1"/>
    <col min="8968" max="8968" width="20.140625" style="1" customWidth="1"/>
    <col min="8969" max="8969" width="9.42578125" style="1" customWidth="1"/>
    <col min="8970" max="8970" width="0" style="1" hidden="1" customWidth="1"/>
    <col min="8971" max="9216" width="9.140625" style="1"/>
    <col min="9217" max="9217" width="13.140625" style="1" customWidth="1"/>
    <col min="9218" max="9218" width="21.85546875" style="1" customWidth="1"/>
    <col min="9219" max="9219" width="29.28515625" style="1" customWidth="1"/>
    <col min="9220" max="9220" width="34.42578125" style="1" customWidth="1"/>
    <col min="9221" max="9221" width="19.28515625" style="1" customWidth="1"/>
    <col min="9222" max="9222" width="8.140625" style="1" customWidth="1"/>
    <col min="9223" max="9223" width="9.140625" style="1"/>
    <col min="9224" max="9224" width="20.140625" style="1" customWidth="1"/>
    <col min="9225" max="9225" width="9.42578125" style="1" customWidth="1"/>
    <col min="9226" max="9226" width="0" style="1" hidden="1" customWidth="1"/>
    <col min="9227" max="9472" width="9.140625" style="1"/>
    <col min="9473" max="9473" width="13.140625" style="1" customWidth="1"/>
    <col min="9474" max="9474" width="21.85546875" style="1" customWidth="1"/>
    <col min="9475" max="9475" width="29.28515625" style="1" customWidth="1"/>
    <col min="9476" max="9476" width="34.42578125" style="1" customWidth="1"/>
    <col min="9477" max="9477" width="19.28515625" style="1" customWidth="1"/>
    <col min="9478" max="9478" width="8.140625" style="1" customWidth="1"/>
    <col min="9479" max="9479" width="9.140625" style="1"/>
    <col min="9480" max="9480" width="20.140625" style="1" customWidth="1"/>
    <col min="9481" max="9481" width="9.42578125" style="1" customWidth="1"/>
    <col min="9482" max="9482" width="0" style="1" hidden="1" customWidth="1"/>
    <col min="9483" max="9728" width="9.140625" style="1"/>
    <col min="9729" max="9729" width="13.140625" style="1" customWidth="1"/>
    <col min="9730" max="9730" width="21.85546875" style="1" customWidth="1"/>
    <col min="9731" max="9731" width="29.28515625" style="1" customWidth="1"/>
    <col min="9732" max="9732" width="34.42578125" style="1" customWidth="1"/>
    <col min="9733" max="9733" width="19.28515625" style="1" customWidth="1"/>
    <col min="9734" max="9734" width="8.140625" style="1" customWidth="1"/>
    <col min="9735" max="9735" width="9.140625" style="1"/>
    <col min="9736" max="9736" width="20.140625" style="1" customWidth="1"/>
    <col min="9737" max="9737" width="9.42578125" style="1" customWidth="1"/>
    <col min="9738" max="9738" width="0" style="1" hidden="1" customWidth="1"/>
    <col min="9739" max="9984" width="9.140625" style="1"/>
    <col min="9985" max="9985" width="13.140625" style="1" customWidth="1"/>
    <col min="9986" max="9986" width="21.85546875" style="1" customWidth="1"/>
    <col min="9987" max="9987" width="29.28515625" style="1" customWidth="1"/>
    <col min="9988" max="9988" width="34.42578125" style="1" customWidth="1"/>
    <col min="9989" max="9989" width="19.28515625" style="1" customWidth="1"/>
    <col min="9990" max="9990" width="8.140625" style="1" customWidth="1"/>
    <col min="9991" max="9991" width="9.140625" style="1"/>
    <col min="9992" max="9992" width="20.140625" style="1" customWidth="1"/>
    <col min="9993" max="9993" width="9.42578125" style="1" customWidth="1"/>
    <col min="9994" max="9994" width="0" style="1" hidden="1" customWidth="1"/>
    <col min="9995" max="10240" width="9.140625" style="1"/>
    <col min="10241" max="10241" width="13.140625" style="1" customWidth="1"/>
    <col min="10242" max="10242" width="21.85546875" style="1" customWidth="1"/>
    <col min="10243" max="10243" width="29.28515625" style="1" customWidth="1"/>
    <col min="10244" max="10244" width="34.42578125" style="1" customWidth="1"/>
    <col min="10245" max="10245" width="19.28515625" style="1" customWidth="1"/>
    <col min="10246" max="10246" width="8.140625" style="1" customWidth="1"/>
    <col min="10247" max="10247" width="9.140625" style="1"/>
    <col min="10248" max="10248" width="20.140625" style="1" customWidth="1"/>
    <col min="10249" max="10249" width="9.42578125" style="1" customWidth="1"/>
    <col min="10250" max="10250" width="0" style="1" hidden="1" customWidth="1"/>
    <col min="10251" max="10496" width="9.140625" style="1"/>
    <col min="10497" max="10497" width="13.140625" style="1" customWidth="1"/>
    <col min="10498" max="10498" width="21.85546875" style="1" customWidth="1"/>
    <col min="10499" max="10499" width="29.28515625" style="1" customWidth="1"/>
    <col min="10500" max="10500" width="34.42578125" style="1" customWidth="1"/>
    <col min="10501" max="10501" width="19.28515625" style="1" customWidth="1"/>
    <col min="10502" max="10502" width="8.140625" style="1" customWidth="1"/>
    <col min="10503" max="10503" width="9.140625" style="1"/>
    <col min="10504" max="10504" width="20.140625" style="1" customWidth="1"/>
    <col min="10505" max="10505" width="9.42578125" style="1" customWidth="1"/>
    <col min="10506" max="10506" width="0" style="1" hidden="1" customWidth="1"/>
    <col min="10507" max="10752" width="9.140625" style="1"/>
    <col min="10753" max="10753" width="13.140625" style="1" customWidth="1"/>
    <col min="10754" max="10754" width="21.85546875" style="1" customWidth="1"/>
    <col min="10755" max="10755" width="29.28515625" style="1" customWidth="1"/>
    <col min="10756" max="10756" width="34.42578125" style="1" customWidth="1"/>
    <col min="10757" max="10757" width="19.28515625" style="1" customWidth="1"/>
    <col min="10758" max="10758" width="8.140625" style="1" customWidth="1"/>
    <col min="10759" max="10759" width="9.140625" style="1"/>
    <col min="10760" max="10760" width="20.140625" style="1" customWidth="1"/>
    <col min="10761" max="10761" width="9.42578125" style="1" customWidth="1"/>
    <col min="10762" max="10762" width="0" style="1" hidden="1" customWidth="1"/>
    <col min="10763" max="11008" width="9.140625" style="1"/>
    <col min="11009" max="11009" width="13.140625" style="1" customWidth="1"/>
    <col min="11010" max="11010" width="21.85546875" style="1" customWidth="1"/>
    <col min="11011" max="11011" width="29.28515625" style="1" customWidth="1"/>
    <col min="11012" max="11012" width="34.42578125" style="1" customWidth="1"/>
    <col min="11013" max="11013" width="19.28515625" style="1" customWidth="1"/>
    <col min="11014" max="11014" width="8.140625" style="1" customWidth="1"/>
    <col min="11015" max="11015" width="9.140625" style="1"/>
    <col min="11016" max="11016" width="20.140625" style="1" customWidth="1"/>
    <col min="11017" max="11017" width="9.42578125" style="1" customWidth="1"/>
    <col min="11018" max="11018" width="0" style="1" hidden="1" customWidth="1"/>
    <col min="11019" max="11264" width="9.140625" style="1"/>
    <col min="11265" max="11265" width="13.140625" style="1" customWidth="1"/>
    <col min="11266" max="11266" width="21.85546875" style="1" customWidth="1"/>
    <col min="11267" max="11267" width="29.28515625" style="1" customWidth="1"/>
    <col min="11268" max="11268" width="34.42578125" style="1" customWidth="1"/>
    <col min="11269" max="11269" width="19.28515625" style="1" customWidth="1"/>
    <col min="11270" max="11270" width="8.140625" style="1" customWidth="1"/>
    <col min="11271" max="11271" width="9.140625" style="1"/>
    <col min="11272" max="11272" width="20.140625" style="1" customWidth="1"/>
    <col min="11273" max="11273" width="9.42578125" style="1" customWidth="1"/>
    <col min="11274" max="11274" width="0" style="1" hidden="1" customWidth="1"/>
    <col min="11275" max="11520" width="9.140625" style="1"/>
    <col min="11521" max="11521" width="13.140625" style="1" customWidth="1"/>
    <col min="11522" max="11522" width="21.85546875" style="1" customWidth="1"/>
    <col min="11523" max="11523" width="29.28515625" style="1" customWidth="1"/>
    <col min="11524" max="11524" width="34.42578125" style="1" customWidth="1"/>
    <col min="11525" max="11525" width="19.28515625" style="1" customWidth="1"/>
    <col min="11526" max="11526" width="8.140625" style="1" customWidth="1"/>
    <col min="11527" max="11527" width="9.140625" style="1"/>
    <col min="11528" max="11528" width="20.140625" style="1" customWidth="1"/>
    <col min="11529" max="11529" width="9.42578125" style="1" customWidth="1"/>
    <col min="11530" max="11530" width="0" style="1" hidden="1" customWidth="1"/>
    <col min="11531" max="11776" width="9.140625" style="1"/>
    <col min="11777" max="11777" width="13.140625" style="1" customWidth="1"/>
    <col min="11778" max="11778" width="21.85546875" style="1" customWidth="1"/>
    <col min="11779" max="11779" width="29.28515625" style="1" customWidth="1"/>
    <col min="11780" max="11780" width="34.42578125" style="1" customWidth="1"/>
    <col min="11781" max="11781" width="19.28515625" style="1" customWidth="1"/>
    <col min="11782" max="11782" width="8.140625" style="1" customWidth="1"/>
    <col min="11783" max="11783" width="9.140625" style="1"/>
    <col min="11784" max="11784" width="20.140625" style="1" customWidth="1"/>
    <col min="11785" max="11785" width="9.42578125" style="1" customWidth="1"/>
    <col min="11786" max="11786" width="0" style="1" hidden="1" customWidth="1"/>
    <col min="11787" max="12032" width="9.140625" style="1"/>
    <col min="12033" max="12033" width="13.140625" style="1" customWidth="1"/>
    <col min="12034" max="12034" width="21.85546875" style="1" customWidth="1"/>
    <col min="12035" max="12035" width="29.28515625" style="1" customWidth="1"/>
    <col min="12036" max="12036" width="34.42578125" style="1" customWidth="1"/>
    <col min="12037" max="12037" width="19.28515625" style="1" customWidth="1"/>
    <col min="12038" max="12038" width="8.140625" style="1" customWidth="1"/>
    <col min="12039" max="12039" width="9.140625" style="1"/>
    <col min="12040" max="12040" width="20.140625" style="1" customWidth="1"/>
    <col min="12041" max="12041" width="9.42578125" style="1" customWidth="1"/>
    <col min="12042" max="12042" width="0" style="1" hidden="1" customWidth="1"/>
    <col min="12043" max="12288" width="9.140625" style="1"/>
    <col min="12289" max="12289" width="13.140625" style="1" customWidth="1"/>
    <col min="12290" max="12290" width="21.85546875" style="1" customWidth="1"/>
    <col min="12291" max="12291" width="29.28515625" style="1" customWidth="1"/>
    <col min="12292" max="12292" width="34.42578125" style="1" customWidth="1"/>
    <col min="12293" max="12293" width="19.28515625" style="1" customWidth="1"/>
    <col min="12294" max="12294" width="8.140625" style="1" customWidth="1"/>
    <col min="12295" max="12295" width="9.140625" style="1"/>
    <col min="12296" max="12296" width="20.140625" style="1" customWidth="1"/>
    <col min="12297" max="12297" width="9.42578125" style="1" customWidth="1"/>
    <col min="12298" max="12298" width="0" style="1" hidden="1" customWidth="1"/>
    <col min="12299" max="12544" width="9.140625" style="1"/>
    <col min="12545" max="12545" width="13.140625" style="1" customWidth="1"/>
    <col min="12546" max="12546" width="21.85546875" style="1" customWidth="1"/>
    <col min="12547" max="12547" width="29.28515625" style="1" customWidth="1"/>
    <col min="12548" max="12548" width="34.42578125" style="1" customWidth="1"/>
    <col min="12549" max="12549" width="19.28515625" style="1" customWidth="1"/>
    <col min="12550" max="12550" width="8.140625" style="1" customWidth="1"/>
    <col min="12551" max="12551" width="9.140625" style="1"/>
    <col min="12552" max="12552" width="20.140625" style="1" customWidth="1"/>
    <col min="12553" max="12553" width="9.42578125" style="1" customWidth="1"/>
    <col min="12554" max="12554" width="0" style="1" hidden="1" customWidth="1"/>
    <col min="12555" max="12800" width="9.140625" style="1"/>
    <col min="12801" max="12801" width="13.140625" style="1" customWidth="1"/>
    <col min="12802" max="12802" width="21.85546875" style="1" customWidth="1"/>
    <col min="12803" max="12803" width="29.28515625" style="1" customWidth="1"/>
    <col min="12804" max="12804" width="34.42578125" style="1" customWidth="1"/>
    <col min="12805" max="12805" width="19.28515625" style="1" customWidth="1"/>
    <col min="12806" max="12806" width="8.140625" style="1" customWidth="1"/>
    <col min="12807" max="12807" width="9.140625" style="1"/>
    <col min="12808" max="12808" width="20.140625" style="1" customWidth="1"/>
    <col min="12809" max="12809" width="9.42578125" style="1" customWidth="1"/>
    <col min="12810" max="12810" width="0" style="1" hidden="1" customWidth="1"/>
    <col min="12811" max="13056" width="9.140625" style="1"/>
    <col min="13057" max="13057" width="13.140625" style="1" customWidth="1"/>
    <col min="13058" max="13058" width="21.85546875" style="1" customWidth="1"/>
    <col min="13059" max="13059" width="29.28515625" style="1" customWidth="1"/>
    <col min="13060" max="13060" width="34.42578125" style="1" customWidth="1"/>
    <col min="13061" max="13061" width="19.28515625" style="1" customWidth="1"/>
    <col min="13062" max="13062" width="8.140625" style="1" customWidth="1"/>
    <col min="13063" max="13063" width="9.140625" style="1"/>
    <col min="13064" max="13064" width="20.140625" style="1" customWidth="1"/>
    <col min="13065" max="13065" width="9.42578125" style="1" customWidth="1"/>
    <col min="13066" max="13066" width="0" style="1" hidden="1" customWidth="1"/>
    <col min="13067" max="13312" width="9.140625" style="1"/>
    <col min="13313" max="13313" width="13.140625" style="1" customWidth="1"/>
    <col min="13314" max="13314" width="21.85546875" style="1" customWidth="1"/>
    <col min="13315" max="13315" width="29.28515625" style="1" customWidth="1"/>
    <col min="13316" max="13316" width="34.42578125" style="1" customWidth="1"/>
    <col min="13317" max="13317" width="19.28515625" style="1" customWidth="1"/>
    <col min="13318" max="13318" width="8.140625" style="1" customWidth="1"/>
    <col min="13319" max="13319" width="9.140625" style="1"/>
    <col min="13320" max="13320" width="20.140625" style="1" customWidth="1"/>
    <col min="13321" max="13321" width="9.42578125" style="1" customWidth="1"/>
    <col min="13322" max="13322" width="0" style="1" hidden="1" customWidth="1"/>
    <col min="13323" max="13568" width="9.140625" style="1"/>
    <col min="13569" max="13569" width="13.140625" style="1" customWidth="1"/>
    <col min="13570" max="13570" width="21.85546875" style="1" customWidth="1"/>
    <col min="13571" max="13571" width="29.28515625" style="1" customWidth="1"/>
    <col min="13572" max="13572" width="34.42578125" style="1" customWidth="1"/>
    <col min="13573" max="13573" width="19.28515625" style="1" customWidth="1"/>
    <col min="13574" max="13574" width="8.140625" style="1" customWidth="1"/>
    <col min="13575" max="13575" width="9.140625" style="1"/>
    <col min="13576" max="13576" width="20.140625" style="1" customWidth="1"/>
    <col min="13577" max="13577" width="9.42578125" style="1" customWidth="1"/>
    <col min="13578" max="13578" width="0" style="1" hidden="1" customWidth="1"/>
    <col min="13579" max="13824" width="9.140625" style="1"/>
    <col min="13825" max="13825" width="13.140625" style="1" customWidth="1"/>
    <col min="13826" max="13826" width="21.85546875" style="1" customWidth="1"/>
    <col min="13827" max="13827" width="29.28515625" style="1" customWidth="1"/>
    <col min="13828" max="13828" width="34.42578125" style="1" customWidth="1"/>
    <col min="13829" max="13829" width="19.28515625" style="1" customWidth="1"/>
    <col min="13830" max="13830" width="8.140625" style="1" customWidth="1"/>
    <col min="13831" max="13831" width="9.140625" style="1"/>
    <col min="13832" max="13832" width="20.140625" style="1" customWidth="1"/>
    <col min="13833" max="13833" width="9.42578125" style="1" customWidth="1"/>
    <col min="13834" max="13834" width="0" style="1" hidden="1" customWidth="1"/>
    <col min="13835" max="14080" width="9.140625" style="1"/>
    <col min="14081" max="14081" width="13.140625" style="1" customWidth="1"/>
    <col min="14082" max="14082" width="21.85546875" style="1" customWidth="1"/>
    <col min="14083" max="14083" width="29.28515625" style="1" customWidth="1"/>
    <col min="14084" max="14084" width="34.42578125" style="1" customWidth="1"/>
    <col min="14085" max="14085" width="19.28515625" style="1" customWidth="1"/>
    <col min="14086" max="14086" width="8.140625" style="1" customWidth="1"/>
    <col min="14087" max="14087" width="9.140625" style="1"/>
    <col min="14088" max="14088" width="20.140625" style="1" customWidth="1"/>
    <col min="14089" max="14089" width="9.42578125" style="1" customWidth="1"/>
    <col min="14090" max="14090" width="0" style="1" hidden="1" customWidth="1"/>
    <col min="14091" max="14336" width="9.140625" style="1"/>
    <col min="14337" max="14337" width="13.140625" style="1" customWidth="1"/>
    <col min="14338" max="14338" width="21.85546875" style="1" customWidth="1"/>
    <col min="14339" max="14339" width="29.28515625" style="1" customWidth="1"/>
    <col min="14340" max="14340" width="34.42578125" style="1" customWidth="1"/>
    <col min="14341" max="14341" width="19.28515625" style="1" customWidth="1"/>
    <col min="14342" max="14342" width="8.140625" style="1" customWidth="1"/>
    <col min="14343" max="14343" width="9.140625" style="1"/>
    <col min="14344" max="14344" width="20.140625" style="1" customWidth="1"/>
    <col min="14345" max="14345" width="9.42578125" style="1" customWidth="1"/>
    <col min="14346" max="14346" width="0" style="1" hidden="1" customWidth="1"/>
    <col min="14347" max="14592" width="9.140625" style="1"/>
    <col min="14593" max="14593" width="13.140625" style="1" customWidth="1"/>
    <col min="14594" max="14594" width="21.85546875" style="1" customWidth="1"/>
    <col min="14595" max="14595" width="29.28515625" style="1" customWidth="1"/>
    <col min="14596" max="14596" width="34.42578125" style="1" customWidth="1"/>
    <col min="14597" max="14597" width="19.28515625" style="1" customWidth="1"/>
    <col min="14598" max="14598" width="8.140625" style="1" customWidth="1"/>
    <col min="14599" max="14599" width="9.140625" style="1"/>
    <col min="14600" max="14600" width="20.140625" style="1" customWidth="1"/>
    <col min="14601" max="14601" width="9.42578125" style="1" customWidth="1"/>
    <col min="14602" max="14602" width="0" style="1" hidden="1" customWidth="1"/>
    <col min="14603" max="14848" width="9.140625" style="1"/>
    <col min="14849" max="14849" width="13.140625" style="1" customWidth="1"/>
    <col min="14850" max="14850" width="21.85546875" style="1" customWidth="1"/>
    <col min="14851" max="14851" width="29.28515625" style="1" customWidth="1"/>
    <col min="14852" max="14852" width="34.42578125" style="1" customWidth="1"/>
    <col min="14853" max="14853" width="19.28515625" style="1" customWidth="1"/>
    <col min="14854" max="14854" width="8.140625" style="1" customWidth="1"/>
    <col min="14855" max="14855" width="9.140625" style="1"/>
    <col min="14856" max="14856" width="20.140625" style="1" customWidth="1"/>
    <col min="14857" max="14857" width="9.42578125" style="1" customWidth="1"/>
    <col min="14858" max="14858" width="0" style="1" hidden="1" customWidth="1"/>
    <col min="14859" max="15104" width="9.140625" style="1"/>
    <col min="15105" max="15105" width="13.140625" style="1" customWidth="1"/>
    <col min="15106" max="15106" width="21.85546875" style="1" customWidth="1"/>
    <col min="15107" max="15107" width="29.28515625" style="1" customWidth="1"/>
    <col min="15108" max="15108" width="34.42578125" style="1" customWidth="1"/>
    <col min="15109" max="15109" width="19.28515625" style="1" customWidth="1"/>
    <col min="15110" max="15110" width="8.140625" style="1" customWidth="1"/>
    <col min="15111" max="15111" width="9.140625" style="1"/>
    <col min="15112" max="15112" width="20.140625" style="1" customWidth="1"/>
    <col min="15113" max="15113" width="9.42578125" style="1" customWidth="1"/>
    <col min="15114" max="15114" width="0" style="1" hidden="1" customWidth="1"/>
    <col min="15115" max="15360" width="9.140625" style="1"/>
    <col min="15361" max="15361" width="13.140625" style="1" customWidth="1"/>
    <col min="15362" max="15362" width="21.85546875" style="1" customWidth="1"/>
    <col min="15363" max="15363" width="29.28515625" style="1" customWidth="1"/>
    <col min="15364" max="15364" width="34.42578125" style="1" customWidth="1"/>
    <col min="15365" max="15365" width="19.28515625" style="1" customWidth="1"/>
    <col min="15366" max="15366" width="8.140625" style="1" customWidth="1"/>
    <col min="15367" max="15367" width="9.140625" style="1"/>
    <col min="15368" max="15368" width="20.140625" style="1" customWidth="1"/>
    <col min="15369" max="15369" width="9.42578125" style="1" customWidth="1"/>
    <col min="15370" max="15370" width="0" style="1" hidden="1" customWidth="1"/>
    <col min="15371" max="15616" width="9.140625" style="1"/>
    <col min="15617" max="15617" width="13.140625" style="1" customWidth="1"/>
    <col min="15618" max="15618" width="21.85546875" style="1" customWidth="1"/>
    <col min="15619" max="15619" width="29.28515625" style="1" customWidth="1"/>
    <col min="15620" max="15620" width="34.42578125" style="1" customWidth="1"/>
    <col min="15621" max="15621" width="19.28515625" style="1" customWidth="1"/>
    <col min="15622" max="15622" width="8.140625" style="1" customWidth="1"/>
    <col min="15623" max="15623" width="9.140625" style="1"/>
    <col min="15624" max="15624" width="20.140625" style="1" customWidth="1"/>
    <col min="15625" max="15625" width="9.42578125" style="1" customWidth="1"/>
    <col min="15626" max="15626" width="0" style="1" hidden="1" customWidth="1"/>
    <col min="15627" max="15872" width="9.140625" style="1"/>
    <col min="15873" max="15873" width="13.140625" style="1" customWidth="1"/>
    <col min="15874" max="15874" width="21.85546875" style="1" customWidth="1"/>
    <col min="15875" max="15875" width="29.28515625" style="1" customWidth="1"/>
    <col min="15876" max="15876" width="34.42578125" style="1" customWidth="1"/>
    <col min="15877" max="15877" width="19.28515625" style="1" customWidth="1"/>
    <col min="15878" max="15878" width="8.140625" style="1" customWidth="1"/>
    <col min="15879" max="15879" width="9.140625" style="1"/>
    <col min="15880" max="15880" width="20.140625" style="1" customWidth="1"/>
    <col min="15881" max="15881" width="9.42578125" style="1" customWidth="1"/>
    <col min="15882" max="15882" width="0" style="1" hidden="1" customWidth="1"/>
    <col min="15883" max="16128" width="9.140625" style="1"/>
    <col min="16129" max="16129" width="13.140625" style="1" customWidth="1"/>
    <col min="16130" max="16130" width="21.85546875" style="1" customWidth="1"/>
    <col min="16131" max="16131" width="29.28515625" style="1" customWidth="1"/>
    <col min="16132" max="16132" width="34.42578125" style="1" customWidth="1"/>
    <col min="16133" max="16133" width="19.28515625" style="1" customWidth="1"/>
    <col min="16134" max="16134" width="8.140625" style="1" customWidth="1"/>
    <col min="16135" max="16135" width="9.140625" style="1"/>
    <col min="16136" max="16136" width="20.140625" style="1" customWidth="1"/>
    <col min="16137" max="16137" width="9.42578125" style="1" customWidth="1"/>
    <col min="16138" max="16138" width="0" style="1" hidden="1" customWidth="1"/>
    <col min="16139" max="16384" width="9.140625" style="1"/>
  </cols>
  <sheetData>
    <row r="1" spans="1:10" s="20" customFormat="1" ht="13.5" thickBot="1">
      <c r="A1" s="15"/>
      <c r="B1" s="16"/>
      <c r="C1" s="16"/>
      <c r="D1" s="16"/>
      <c r="E1" s="16"/>
      <c r="F1" s="17"/>
      <c r="G1" s="18"/>
      <c r="H1" s="7"/>
      <c r="I1" s="19"/>
    </row>
    <row r="2" spans="1:10" s="20" customFormat="1" ht="15" customHeight="1">
      <c r="A2" s="45" t="s">
        <v>13</v>
      </c>
      <c r="B2" s="195" t="s">
        <v>773</v>
      </c>
      <c r="C2" s="195"/>
      <c r="D2" s="195"/>
      <c r="E2" s="195"/>
      <c r="F2" s="195"/>
      <c r="G2" s="21"/>
      <c r="H2" s="7"/>
      <c r="I2" s="19"/>
      <c r="J2" s="20" t="s">
        <v>14</v>
      </c>
    </row>
    <row r="3" spans="1:10" s="20" customFormat="1" ht="25.5" customHeight="1">
      <c r="A3" s="46" t="s">
        <v>15</v>
      </c>
      <c r="B3" s="195" t="s">
        <v>794</v>
      </c>
      <c r="C3" s="195"/>
      <c r="D3" s="195"/>
      <c r="E3" s="195"/>
      <c r="F3" s="195"/>
      <c r="G3" s="21"/>
      <c r="H3" s="7"/>
      <c r="I3" s="19"/>
      <c r="J3" s="20" t="s">
        <v>16</v>
      </c>
    </row>
    <row r="4" spans="1:10" s="20" customFormat="1" ht="18" customHeight="1">
      <c r="A4" s="45" t="s">
        <v>17</v>
      </c>
      <c r="B4" s="195" t="s">
        <v>790</v>
      </c>
      <c r="C4" s="195"/>
      <c r="D4" s="195"/>
      <c r="E4" s="195"/>
      <c r="F4" s="195"/>
      <c r="G4" s="21"/>
      <c r="H4" s="7"/>
      <c r="I4" s="19"/>
      <c r="J4" s="22"/>
    </row>
    <row r="5" spans="1:10" s="20" customFormat="1" ht="19.5" customHeight="1">
      <c r="A5" s="23" t="s">
        <v>14</v>
      </c>
      <c r="B5" s="24" t="s">
        <v>16</v>
      </c>
      <c r="C5" s="24" t="s">
        <v>18</v>
      </c>
      <c r="D5" s="25" t="s">
        <v>19</v>
      </c>
      <c r="E5" s="196" t="s">
        <v>20</v>
      </c>
      <c r="F5" s="196"/>
      <c r="G5" s="26"/>
      <c r="H5" s="26"/>
      <c r="I5" s="27"/>
      <c r="J5" s="20" t="s">
        <v>21</v>
      </c>
    </row>
    <row r="6" spans="1:10" s="20" customFormat="1" ht="15" customHeight="1" thickBot="1">
      <c r="A6" s="59">
        <f>COUNTIF(F10:F997,"Pass")</f>
        <v>0</v>
      </c>
      <c r="B6" s="28">
        <f>COUNTIF(F10:F997,"Fail")</f>
        <v>0</v>
      </c>
      <c r="C6" s="28">
        <f>E6-D6-B6-A6</f>
        <v>41</v>
      </c>
      <c r="D6" s="29">
        <f>COUNTIF(F$10:F$997,"N/A")</f>
        <v>0</v>
      </c>
      <c r="E6" s="197">
        <f>COUNTA(A10:A997)</f>
        <v>41</v>
      </c>
      <c r="F6" s="197"/>
      <c r="G6" s="26"/>
      <c r="H6" s="26"/>
      <c r="I6" s="27"/>
      <c r="J6" s="20" t="s">
        <v>19</v>
      </c>
    </row>
    <row r="7" spans="1:10" s="20" customFormat="1" ht="15" customHeight="1">
      <c r="D7" s="30"/>
      <c r="E7" s="30"/>
      <c r="F7" s="30"/>
      <c r="G7" s="30"/>
      <c r="H7" s="30"/>
      <c r="I7" s="27"/>
    </row>
    <row r="8" spans="1:10" s="20" customFormat="1" ht="25.5" customHeight="1">
      <c r="A8" s="31" t="s">
        <v>22</v>
      </c>
      <c r="B8" s="31" t="s">
        <v>23</v>
      </c>
      <c r="C8" s="31" t="s">
        <v>24</v>
      </c>
      <c r="D8" s="31" t="s">
        <v>25</v>
      </c>
      <c r="E8" s="32" t="s">
        <v>26</v>
      </c>
      <c r="F8" s="32" t="s">
        <v>27</v>
      </c>
      <c r="G8" s="32" t="s">
        <v>28</v>
      </c>
      <c r="H8" s="31" t="s">
        <v>29</v>
      </c>
    </row>
    <row r="9" spans="1:10" s="20" customFormat="1" ht="15.75" customHeight="1">
      <c r="A9" s="34"/>
      <c r="B9" s="34" t="s">
        <v>799</v>
      </c>
      <c r="C9" s="35"/>
      <c r="D9" s="35"/>
      <c r="E9" s="35"/>
      <c r="F9" s="35"/>
      <c r="G9" s="35"/>
      <c r="H9" s="36"/>
      <c r="I9" s="37"/>
    </row>
    <row r="10" spans="1:10" s="41" customFormat="1" ht="27.75" customHeight="1">
      <c r="A10" s="38" t="s">
        <v>801</v>
      </c>
      <c r="B10" s="63" t="s">
        <v>800</v>
      </c>
      <c r="C10" s="38"/>
      <c r="D10" s="118" t="s">
        <v>63</v>
      </c>
      <c r="E10" s="61"/>
      <c r="F10" s="38"/>
      <c r="G10" s="38"/>
      <c r="H10" s="39"/>
      <c r="I10" s="40"/>
    </row>
    <row r="11" spans="1:10" s="41" customFormat="1" ht="27.75" customHeight="1">
      <c r="A11" s="191" t="s">
        <v>802</v>
      </c>
      <c r="B11" s="193" t="s">
        <v>67</v>
      </c>
      <c r="C11" s="63" t="s">
        <v>803</v>
      </c>
      <c r="D11" s="71" t="s">
        <v>809</v>
      </c>
      <c r="E11" s="61"/>
      <c r="F11" s="38"/>
      <c r="G11" s="38"/>
      <c r="H11" s="39"/>
      <c r="I11" s="40"/>
    </row>
    <row r="12" spans="1:10" s="41" customFormat="1" ht="27.75" customHeight="1">
      <c r="A12" s="192"/>
      <c r="B12" s="194"/>
      <c r="C12" s="63" t="s">
        <v>804</v>
      </c>
      <c r="D12" s="71" t="s">
        <v>810</v>
      </c>
      <c r="E12" s="61"/>
      <c r="F12" s="38"/>
      <c r="G12" s="38"/>
      <c r="H12" s="39"/>
      <c r="I12" s="40"/>
    </row>
    <row r="13" spans="1:10" s="41" customFormat="1" ht="27.75" customHeight="1">
      <c r="A13" s="192"/>
      <c r="B13" s="194"/>
      <c r="C13" s="63" t="s">
        <v>805</v>
      </c>
      <c r="D13" s="71" t="s">
        <v>811</v>
      </c>
      <c r="E13" s="61"/>
      <c r="F13" s="38"/>
      <c r="G13" s="38"/>
      <c r="H13" s="39"/>
      <c r="I13" s="40"/>
    </row>
    <row r="14" spans="1:10" s="41" customFormat="1" ht="27.75" customHeight="1">
      <c r="A14" s="192"/>
      <c r="B14" s="194"/>
      <c r="C14" s="63" t="s">
        <v>806</v>
      </c>
      <c r="D14" s="71" t="s">
        <v>812</v>
      </c>
      <c r="E14" s="61"/>
      <c r="F14" s="38"/>
      <c r="G14" s="38"/>
      <c r="H14" s="39"/>
      <c r="I14" s="40"/>
    </row>
    <row r="15" spans="1:10" s="41" customFormat="1" ht="27.75" customHeight="1">
      <c r="A15" s="192"/>
      <c r="B15" s="194"/>
      <c r="C15" s="130" t="s">
        <v>807</v>
      </c>
      <c r="D15" s="153" t="s">
        <v>126</v>
      </c>
      <c r="E15" s="154"/>
      <c r="F15" s="64"/>
      <c r="G15" s="64"/>
      <c r="H15" s="155"/>
      <c r="I15" s="40"/>
    </row>
    <row r="16" spans="1:10" s="41" customFormat="1" ht="27.75" customHeight="1">
      <c r="A16" s="198"/>
      <c r="B16" s="199"/>
      <c r="C16" s="63" t="s">
        <v>808</v>
      </c>
      <c r="D16" s="63" t="s">
        <v>813</v>
      </c>
      <c r="E16" s="72"/>
      <c r="F16" s="67"/>
      <c r="G16" s="67"/>
      <c r="H16" s="158"/>
      <c r="I16" s="40"/>
    </row>
    <row r="17" spans="1:9" s="20" customFormat="1" ht="15.75" customHeight="1">
      <c r="A17" s="34"/>
      <c r="B17" s="34" t="s">
        <v>814</v>
      </c>
      <c r="C17" s="156"/>
      <c r="D17" s="156"/>
      <c r="E17" s="156"/>
      <c r="F17" s="156"/>
      <c r="G17" s="156"/>
      <c r="H17" s="157"/>
      <c r="I17" s="37"/>
    </row>
    <row r="18" spans="1:9" ht="25.5">
      <c r="A18" s="38" t="s">
        <v>815</v>
      </c>
      <c r="B18" s="38" t="s">
        <v>816</v>
      </c>
      <c r="C18" s="38" t="s">
        <v>817</v>
      </c>
      <c r="D18" s="62" t="s">
        <v>818</v>
      </c>
      <c r="E18" s="61" t="s">
        <v>819</v>
      </c>
      <c r="F18" s="38"/>
      <c r="G18" s="38"/>
      <c r="H18" s="60"/>
      <c r="I18" s="40"/>
    </row>
    <row r="19" spans="1:9">
      <c r="A19" s="34"/>
      <c r="B19" s="34" t="s">
        <v>820</v>
      </c>
      <c r="C19" s="35"/>
      <c r="D19" s="35"/>
      <c r="E19" s="35"/>
      <c r="F19" s="35"/>
      <c r="G19" s="35"/>
      <c r="H19" s="36"/>
      <c r="I19" s="1"/>
    </row>
    <row r="20" spans="1:9" ht="25.5">
      <c r="A20" s="38" t="s">
        <v>837</v>
      </c>
      <c r="B20" s="63" t="s">
        <v>821</v>
      </c>
      <c r="C20" s="38"/>
      <c r="D20" s="120" t="s">
        <v>824</v>
      </c>
      <c r="E20" s="61"/>
      <c r="F20" s="38"/>
      <c r="G20" s="38"/>
      <c r="H20" s="39"/>
      <c r="I20" s="1"/>
    </row>
    <row r="21" spans="1:9" ht="25.5">
      <c r="A21" s="38" t="s">
        <v>838</v>
      </c>
      <c r="B21" s="63" t="s">
        <v>822</v>
      </c>
      <c r="C21" s="38"/>
      <c r="D21" s="120" t="s">
        <v>63</v>
      </c>
      <c r="E21" s="61"/>
      <c r="F21" s="38"/>
      <c r="G21" s="38"/>
      <c r="H21" s="39"/>
      <c r="I21" s="1"/>
    </row>
    <row r="22" spans="1:9" ht="51">
      <c r="A22" s="38" t="s">
        <v>839</v>
      </c>
      <c r="B22" s="63" t="s">
        <v>823</v>
      </c>
      <c r="C22" s="38" t="s">
        <v>826</v>
      </c>
      <c r="D22" s="120" t="s">
        <v>63</v>
      </c>
      <c r="E22" s="61"/>
      <c r="F22" s="38"/>
      <c r="G22" s="38"/>
      <c r="H22" s="39"/>
      <c r="I22" s="1"/>
    </row>
    <row r="23" spans="1:9" ht="25.5" customHeight="1">
      <c r="A23" s="213" t="s">
        <v>840</v>
      </c>
      <c r="B23" s="216" t="s">
        <v>825</v>
      </c>
      <c r="C23" s="38" t="s">
        <v>827</v>
      </c>
      <c r="D23" s="118" t="s">
        <v>63</v>
      </c>
      <c r="E23" s="61"/>
      <c r="F23" s="38"/>
      <c r="G23" s="38"/>
      <c r="H23" s="39"/>
      <c r="I23" s="1"/>
    </row>
    <row r="24" spans="1:9">
      <c r="A24" s="214"/>
      <c r="B24" s="217"/>
      <c r="C24" s="38" t="s">
        <v>828</v>
      </c>
      <c r="D24" s="120" t="s">
        <v>63</v>
      </c>
      <c r="E24" s="61"/>
      <c r="F24" s="38"/>
      <c r="G24" s="38"/>
      <c r="H24" s="39"/>
      <c r="I24" s="1"/>
    </row>
    <row r="25" spans="1:9">
      <c r="A25" s="214"/>
      <c r="B25" s="217"/>
      <c r="C25" s="38" t="s">
        <v>829</v>
      </c>
      <c r="D25" s="120" t="s">
        <v>63</v>
      </c>
      <c r="E25" s="61"/>
      <c r="F25" s="38"/>
      <c r="G25" s="38"/>
      <c r="H25" s="39"/>
      <c r="I25" s="1"/>
    </row>
    <row r="26" spans="1:9">
      <c r="A26" s="214"/>
      <c r="B26" s="217"/>
      <c r="C26" s="38" t="s">
        <v>830</v>
      </c>
      <c r="D26" s="120" t="s">
        <v>63</v>
      </c>
      <c r="E26" s="61"/>
      <c r="F26" s="38"/>
      <c r="G26" s="38"/>
      <c r="H26" s="39"/>
      <c r="I26" s="1"/>
    </row>
    <row r="27" spans="1:9">
      <c r="A27" s="214"/>
      <c r="B27" s="217"/>
      <c r="C27" s="38" t="s">
        <v>831</v>
      </c>
      <c r="D27" s="120" t="s">
        <v>63</v>
      </c>
      <c r="E27" s="61"/>
      <c r="F27" s="38"/>
      <c r="G27" s="38"/>
      <c r="H27" s="39"/>
      <c r="I27" s="1"/>
    </row>
    <row r="28" spans="1:9">
      <c r="A28" s="214"/>
      <c r="B28" s="217"/>
      <c r="C28" s="38" t="s">
        <v>832</v>
      </c>
      <c r="D28" s="120" t="s">
        <v>63</v>
      </c>
      <c r="E28" s="61"/>
      <c r="F28" s="38"/>
      <c r="G28" s="38"/>
      <c r="H28" s="39"/>
      <c r="I28" s="1"/>
    </row>
    <row r="29" spans="1:9">
      <c r="A29" s="214"/>
      <c r="B29" s="217"/>
      <c r="C29" s="38" t="s">
        <v>833</v>
      </c>
      <c r="D29" s="120" t="s">
        <v>63</v>
      </c>
      <c r="E29" s="61"/>
      <c r="F29" s="38"/>
      <c r="G29" s="38"/>
      <c r="H29" s="39"/>
      <c r="I29" s="1"/>
    </row>
    <row r="30" spans="1:9">
      <c r="A30" s="214"/>
      <c r="B30" s="217"/>
      <c r="C30" s="38" t="s">
        <v>834</v>
      </c>
      <c r="D30" s="120" t="s">
        <v>63</v>
      </c>
      <c r="E30" s="61"/>
      <c r="F30" s="38"/>
      <c r="G30" s="38"/>
      <c r="H30" s="39"/>
      <c r="I30" s="1"/>
    </row>
    <row r="31" spans="1:9">
      <c r="A31" s="215"/>
      <c r="B31" s="218"/>
      <c r="C31" s="38" t="s">
        <v>866</v>
      </c>
      <c r="D31" s="120" t="s">
        <v>63</v>
      </c>
      <c r="E31" s="61"/>
      <c r="F31" s="38"/>
      <c r="G31" s="38"/>
      <c r="H31" s="39"/>
      <c r="I31" s="1"/>
    </row>
    <row r="32" spans="1:9" ht="25.5">
      <c r="A32" s="38" t="s">
        <v>841</v>
      </c>
      <c r="B32" s="63" t="s">
        <v>835</v>
      </c>
      <c r="C32" s="38"/>
      <c r="D32" s="118" t="s">
        <v>63</v>
      </c>
      <c r="E32" s="61"/>
      <c r="F32" s="38"/>
      <c r="G32" s="38"/>
      <c r="H32" s="39"/>
      <c r="I32" s="1"/>
    </row>
    <row r="33" spans="1:9" ht="25.5">
      <c r="A33" s="38" t="s">
        <v>842</v>
      </c>
      <c r="B33" s="63" t="s">
        <v>836</v>
      </c>
      <c r="C33" s="38"/>
      <c r="D33" s="118" t="s">
        <v>63</v>
      </c>
      <c r="E33" s="61"/>
      <c r="F33" s="38"/>
      <c r="G33" s="38"/>
      <c r="H33" s="39"/>
      <c r="I33" s="1"/>
    </row>
    <row r="34" spans="1:9">
      <c r="A34" s="34"/>
      <c r="B34" s="34" t="s">
        <v>843</v>
      </c>
      <c r="C34" s="35"/>
      <c r="D34" s="35"/>
      <c r="E34" s="35"/>
      <c r="F34" s="35"/>
      <c r="G34" s="35"/>
      <c r="H34" s="36"/>
      <c r="I34" s="1"/>
    </row>
    <row r="35" spans="1:9" ht="25.5">
      <c r="A35" s="38" t="s">
        <v>869</v>
      </c>
      <c r="B35" s="67" t="s">
        <v>844</v>
      </c>
      <c r="C35" s="67" t="s">
        <v>845</v>
      </c>
      <c r="D35" s="71" t="s">
        <v>846</v>
      </c>
      <c r="E35" s="61" t="s">
        <v>819</v>
      </c>
      <c r="F35" s="67"/>
      <c r="G35" s="67"/>
      <c r="H35" s="73"/>
      <c r="I35" s="1"/>
    </row>
    <row r="36" spans="1:9" ht="92.25" customHeight="1">
      <c r="A36" s="38" t="s">
        <v>870</v>
      </c>
      <c r="B36" s="74" t="s">
        <v>850</v>
      </c>
      <c r="C36" s="63" t="s">
        <v>847</v>
      </c>
      <c r="D36" s="71" t="s">
        <v>848</v>
      </c>
      <c r="E36" s="61" t="s">
        <v>819</v>
      </c>
      <c r="F36" s="67"/>
      <c r="G36" s="67"/>
      <c r="H36" s="73"/>
      <c r="I36" s="1"/>
    </row>
    <row r="37" spans="1:9" ht="25.5">
      <c r="A37" s="38" t="s">
        <v>871</v>
      </c>
      <c r="B37" s="75" t="s">
        <v>849</v>
      </c>
      <c r="C37" s="63" t="s">
        <v>851</v>
      </c>
      <c r="D37" s="71" t="s">
        <v>852</v>
      </c>
      <c r="E37" s="61" t="s">
        <v>819</v>
      </c>
      <c r="F37" s="67"/>
      <c r="G37" s="67"/>
      <c r="H37" s="73"/>
      <c r="I37" s="1"/>
    </row>
    <row r="38" spans="1:9" ht="111.75" customHeight="1">
      <c r="A38" s="38" t="s">
        <v>872</v>
      </c>
      <c r="B38" s="75" t="s">
        <v>855</v>
      </c>
      <c r="C38" s="63" t="s">
        <v>853</v>
      </c>
      <c r="D38" s="71" t="s">
        <v>854</v>
      </c>
      <c r="E38" s="61" t="s">
        <v>819</v>
      </c>
      <c r="F38" s="67"/>
      <c r="G38" s="67"/>
      <c r="H38" s="73"/>
      <c r="I38" s="1"/>
    </row>
    <row r="39" spans="1:9" ht="70.5" customHeight="1">
      <c r="A39" s="38" t="s">
        <v>873</v>
      </c>
      <c r="B39" s="76" t="s">
        <v>856</v>
      </c>
      <c r="C39" s="63" t="s">
        <v>857</v>
      </c>
      <c r="D39" s="71" t="s">
        <v>858</v>
      </c>
      <c r="E39" s="61" t="s">
        <v>819</v>
      </c>
      <c r="F39" s="67"/>
      <c r="G39" s="67"/>
      <c r="H39" s="73"/>
      <c r="I39" s="1"/>
    </row>
    <row r="40" spans="1:9" ht="63.75">
      <c r="A40" s="38" t="s">
        <v>874</v>
      </c>
      <c r="B40" s="75" t="s">
        <v>859</v>
      </c>
      <c r="C40" s="63" t="s">
        <v>860</v>
      </c>
      <c r="D40" s="71" t="s">
        <v>861</v>
      </c>
      <c r="E40" s="61" t="s">
        <v>819</v>
      </c>
      <c r="F40" s="67"/>
      <c r="G40" s="67"/>
      <c r="H40" s="73"/>
      <c r="I40" s="1"/>
    </row>
    <row r="41" spans="1:9" ht="51">
      <c r="A41" s="38" t="s">
        <v>875</v>
      </c>
      <c r="B41" s="76" t="s">
        <v>862</v>
      </c>
      <c r="C41" s="63" t="s">
        <v>863</v>
      </c>
      <c r="D41" s="71" t="s">
        <v>864</v>
      </c>
      <c r="E41" s="61" t="s">
        <v>819</v>
      </c>
      <c r="F41" s="67"/>
      <c r="G41" s="67"/>
      <c r="H41" s="73"/>
      <c r="I41" s="1"/>
    </row>
    <row r="42" spans="1:9" ht="50.25" customHeight="1">
      <c r="A42" s="64" t="s">
        <v>876</v>
      </c>
      <c r="B42" s="163" t="s">
        <v>865</v>
      </c>
      <c r="C42" s="130" t="s">
        <v>867</v>
      </c>
      <c r="D42" s="160" t="s">
        <v>868</v>
      </c>
      <c r="E42" s="154" t="s">
        <v>819</v>
      </c>
      <c r="F42" s="159"/>
      <c r="G42" s="159"/>
      <c r="H42" s="161"/>
      <c r="I42" s="1"/>
    </row>
    <row r="43" spans="1:9">
      <c r="A43" s="164"/>
      <c r="B43" s="164" t="s">
        <v>877</v>
      </c>
      <c r="C43" s="164"/>
      <c r="D43" s="164"/>
      <c r="E43" s="164"/>
      <c r="F43" s="164"/>
      <c r="G43" s="164"/>
      <c r="H43" s="164"/>
      <c r="I43" s="1"/>
    </row>
    <row r="44" spans="1:9" ht="38.25">
      <c r="A44" s="67" t="s">
        <v>878</v>
      </c>
      <c r="B44" s="63" t="s">
        <v>821</v>
      </c>
      <c r="C44" s="67"/>
      <c r="D44" s="165" t="s">
        <v>133</v>
      </c>
      <c r="E44" s="72"/>
      <c r="F44" s="67"/>
      <c r="G44" s="67"/>
      <c r="H44" s="158"/>
      <c r="I44" s="1"/>
    </row>
    <row r="45" spans="1:9" ht="38.25">
      <c r="A45" s="67" t="s">
        <v>882</v>
      </c>
      <c r="B45" s="63" t="s">
        <v>822</v>
      </c>
      <c r="C45" s="67"/>
      <c r="D45" s="165" t="s">
        <v>133</v>
      </c>
      <c r="E45" s="72"/>
      <c r="F45" s="67"/>
      <c r="G45" s="67"/>
      <c r="H45" s="158"/>
    </row>
    <row r="46" spans="1:9" ht="51">
      <c r="A46" s="67" t="s">
        <v>889</v>
      </c>
      <c r="B46" s="63" t="s">
        <v>823</v>
      </c>
      <c r="C46" s="67" t="s">
        <v>826</v>
      </c>
      <c r="D46" s="165" t="s">
        <v>133</v>
      </c>
      <c r="E46" s="72"/>
      <c r="F46" s="67"/>
      <c r="G46" s="67"/>
      <c r="H46" s="158"/>
    </row>
    <row r="47" spans="1:9" ht="25.5">
      <c r="A47" s="203" t="s">
        <v>890</v>
      </c>
      <c r="B47" s="203" t="s">
        <v>825</v>
      </c>
      <c r="C47" s="67" t="s">
        <v>827</v>
      </c>
      <c r="D47" s="165" t="s">
        <v>133</v>
      </c>
      <c r="E47" s="72"/>
      <c r="F47" s="67"/>
      <c r="G47" s="67"/>
      <c r="H47" s="158"/>
    </row>
    <row r="48" spans="1:9" ht="25.5">
      <c r="A48" s="203"/>
      <c r="B48" s="203"/>
      <c r="C48" s="67" t="s">
        <v>828</v>
      </c>
      <c r="D48" s="165" t="s">
        <v>133</v>
      </c>
      <c r="E48" s="72"/>
      <c r="F48" s="67"/>
      <c r="G48" s="67"/>
      <c r="H48" s="158"/>
    </row>
    <row r="49" spans="1:9" ht="25.5">
      <c r="A49" s="203"/>
      <c r="B49" s="203"/>
      <c r="C49" s="67" t="s">
        <v>829</v>
      </c>
      <c r="D49" s="165" t="s">
        <v>133</v>
      </c>
      <c r="E49" s="72"/>
      <c r="F49" s="67"/>
      <c r="G49" s="67"/>
      <c r="H49" s="158"/>
    </row>
    <row r="50" spans="1:9" ht="25.5">
      <c r="A50" s="203"/>
      <c r="B50" s="203"/>
      <c r="C50" s="67" t="s">
        <v>830</v>
      </c>
      <c r="D50" s="165" t="s">
        <v>133</v>
      </c>
      <c r="E50" s="72"/>
      <c r="F50" s="67"/>
      <c r="G50" s="67"/>
      <c r="H50" s="158"/>
    </row>
    <row r="51" spans="1:9" ht="25.5">
      <c r="A51" s="203"/>
      <c r="B51" s="203"/>
      <c r="C51" s="67" t="s">
        <v>831</v>
      </c>
      <c r="D51" s="165" t="s">
        <v>133</v>
      </c>
      <c r="E51" s="72"/>
      <c r="F51" s="67"/>
      <c r="G51" s="67"/>
      <c r="H51" s="158"/>
    </row>
    <row r="52" spans="1:9" ht="25.5">
      <c r="A52" s="203"/>
      <c r="B52" s="203"/>
      <c r="C52" s="67" t="s">
        <v>832</v>
      </c>
      <c r="D52" s="165" t="s">
        <v>133</v>
      </c>
      <c r="E52" s="72"/>
      <c r="F52" s="67"/>
      <c r="G52" s="67"/>
      <c r="H52" s="158"/>
    </row>
    <row r="53" spans="1:9" ht="25.5">
      <c r="A53" s="203"/>
      <c r="B53" s="203"/>
      <c r="C53" s="67" t="s">
        <v>833</v>
      </c>
      <c r="D53" s="165" t="s">
        <v>133</v>
      </c>
      <c r="E53" s="72"/>
      <c r="F53" s="67"/>
      <c r="G53" s="67"/>
      <c r="H53" s="158"/>
    </row>
    <row r="54" spans="1:9" ht="25.5">
      <c r="A54" s="203"/>
      <c r="B54" s="203"/>
      <c r="C54" s="67" t="s">
        <v>834</v>
      </c>
      <c r="D54" s="165" t="s">
        <v>133</v>
      </c>
      <c r="E54" s="72"/>
      <c r="F54" s="67"/>
      <c r="G54" s="67"/>
      <c r="H54" s="158"/>
    </row>
    <row r="55" spans="1:9" ht="25.5">
      <c r="A55" s="203"/>
      <c r="B55" s="203"/>
      <c r="C55" s="67" t="s">
        <v>866</v>
      </c>
      <c r="D55" s="165" t="s">
        <v>133</v>
      </c>
      <c r="E55" s="72"/>
      <c r="F55" s="67"/>
      <c r="G55" s="67"/>
      <c r="H55" s="158"/>
    </row>
    <row r="56" spans="1:9" ht="38.25">
      <c r="A56" s="67" t="s">
        <v>891</v>
      </c>
      <c r="B56" s="63" t="s">
        <v>836</v>
      </c>
      <c r="C56" s="67"/>
      <c r="D56" s="165" t="s">
        <v>63</v>
      </c>
      <c r="E56" s="72"/>
      <c r="F56" s="67"/>
      <c r="G56" s="67"/>
      <c r="H56" s="158"/>
    </row>
    <row r="57" spans="1:9">
      <c r="A57" s="164"/>
      <c r="B57" s="164" t="s">
        <v>886</v>
      </c>
      <c r="C57" s="164"/>
      <c r="D57" s="164"/>
      <c r="E57" s="164"/>
      <c r="F57" s="164"/>
      <c r="G57" s="164"/>
      <c r="H57" s="164"/>
    </row>
    <row r="58" spans="1:9" ht="38.25">
      <c r="A58" s="67" t="s">
        <v>887</v>
      </c>
      <c r="B58" s="67" t="s">
        <v>879</v>
      </c>
      <c r="C58" s="63" t="s">
        <v>880</v>
      </c>
      <c r="D58" s="71" t="s">
        <v>881</v>
      </c>
      <c r="E58" s="72" t="s">
        <v>819</v>
      </c>
      <c r="F58" s="67"/>
      <c r="G58" s="67"/>
      <c r="H58" s="73"/>
    </row>
    <row r="59" spans="1:9" ht="38.25">
      <c r="A59" s="67" t="s">
        <v>888</v>
      </c>
      <c r="B59" s="63" t="s">
        <v>883</v>
      </c>
      <c r="C59" s="63" t="s">
        <v>884</v>
      </c>
      <c r="D59" s="71" t="s">
        <v>885</v>
      </c>
      <c r="E59" s="72" t="s">
        <v>819</v>
      </c>
      <c r="F59" s="65"/>
      <c r="G59" s="162"/>
      <c r="H59" s="65"/>
    </row>
    <row r="60" spans="1:9">
      <c r="A60" s="164"/>
      <c r="B60" s="164" t="s">
        <v>892</v>
      </c>
      <c r="C60" s="164"/>
      <c r="D60" s="164"/>
      <c r="E60" s="164"/>
      <c r="F60" s="164"/>
      <c r="G60" s="164"/>
      <c r="H60" s="164"/>
    </row>
    <row r="61" spans="1:9" ht="38.25">
      <c r="A61" s="67" t="s">
        <v>893</v>
      </c>
      <c r="B61" s="63" t="s">
        <v>821</v>
      </c>
      <c r="C61" s="67"/>
      <c r="D61" s="165" t="s">
        <v>133</v>
      </c>
      <c r="E61" s="72"/>
      <c r="F61" s="67"/>
      <c r="G61" s="67"/>
      <c r="H61" s="158"/>
    </row>
    <row r="62" spans="1:9" ht="38.25">
      <c r="A62" s="67" t="s">
        <v>894</v>
      </c>
      <c r="B62" s="63" t="s">
        <v>822</v>
      </c>
      <c r="C62" s="67"/>
      <c r="D62" s="165" t="s">
        <v>63</v>
      </c>
      <c r="E62" s="72"/>
      <c r="F62" s="67"/>
      <c r="G62" s="67"/>
      <c r="H62" s="158"/>
    </row>
    <row r="63" spans="1:9" ht="51">
      <c r="A63" s="67" t="s">
        <v>895</v>
      </c>
      <c r="B63" s="63" t="s">
        <v>823</v>
      </c>
      <c r="C63" s="67" t="s">
        <v>826</v>
      </c>
      <c r="D63" s="165" t="s">
        <v>63</v>
      </c>
      <c r="E63" s="72"/>
      <c r="F63" s="67"/>
      <c r="G63" s="67"/>
      <c r="H63" s="158"/>
      <c r="I63" s="1"/>
    </row>
    <row r="64" spans="1:9" ht="62.25" customHeight="1">
      <c r="A64" s="203" t="s">
        <v>896</v>
      </c>
      <c r="B64" s="203" t="s">
        <v>825</v>
      </c>
      <c r="C64" s="67" t="s">
        <v>827</v>
      </c>
      <c r="D64" s="165" t="s">
        <v>63</v>
      </c>
      <c r="E64" s="72"/>
      <c r="F64" s="67"/>
      <c r="G64" s="67"/>
      <c r="H64" s="158"/>
      <c r="I64" s="1"/>
    </row>
    <row r="65" spans="1:8" ht="12.75" customHeight="1">
      <c r="A65" s="203"/>
      <c r="B65" s="203"/>
      <c r="C65" s="67" t="s">
        <v>828</v>
      </c>
      <c r="D65" s="165" t="s">
        <v>63</v>
      </c>
      <c r="E65" s="72"/>
      <c r="F65" s="67"/>
      <c r="G65" s="67"/>
      <c r="H65" s="158"/>
    </row>
    <row r="66" spans="1:8">
      <c r="A66" s="203"/>
      <c r="B66" s="203"/>
      <c r="C66" s="67" t="s">
        <v>829</v>
      </c>
      <c r="D66" s="165" t="s">
        <v>63</v>
      </c>
      <c r="E66" s="72"/>
      <c r="F66" s="67"/>
      <c r="G66" s="67"/>
      <c r="H66" s="158"/>
    </row>
    <row r="67" spans="1:8">
      <c r="A67" s="203"/>
      <c r="B67" s="203"/>
      <c r="C67" s="67" t="s">
        <v>830</v>
      </c>
      <c r="D67" s="165" t="s">
        <v>63</v>
      </c>
      <c r="E67" s="72"/>
      <c r="F67" s="67"/>
      <c r="G67" s="67"/>
      <c r="H67" s="158"/>
    </row>
    <row r="68" spans="1:8">
      <c r="A68" s="203"/>
      <c r="B68" s="203"/>
      <c r="C68" s="67" t="s">
        <v>831</v>
      </c>
      <c r="D68" s="165" t="s">
        <v>63</v>
      </c>
      <c r="E68" s="72"/>
      <c r="F68" s="67"/>
      <c r="G68" s="67"/>
      <c r="H68" s="158"/>
    </row>
    <row r="69" spans="1:8">
      <c r="A69" s="203"/>
      <c r="B69" s="203"/>
      <c r="C69" s="67" t="s">
        <v>832</v>
      </c>
      <c r="D69" s="165" t="s">
        <v>63</v>
      </c>
      <c r="E69" s="72"/>
      <c r="F69" s="67"/>
      <c r="G69" s="67"/>
      <c r="H69" s="158"/>
    </row>
    <row r="70" spans="1:8">
      <c r="A70" s="203"/>
      <c r="B70" s="203"/>
      <c r="C70" s="67" t="s">
        <v>833</v>
      </c>
      <c r="D70" s="165" t="s">
        <v>63</v>
      </c>
      <c r="E70" s="72"/>
      <c r="F70" s="67"/>
      <c r="G70" s="67"/>
      <c r="H70" s="158"/>
    </row>
    <row r="71" spans="1:8">
      <c r="A71" s="203"/>
      <c r="B71" s="203"/>
      <c r="C71" s="67" t="s">
        <v>834</v>
      </c>
      <c r="D71" s="165" t="s">
        <v>63</v>
      </c>
      <c r="E71" s="72"/>
      <c r="F71" s="67"/>
      <c r="G71" s="67"/>
      <c r="H71" s="158"/>
    </row>
    <row r="72" spans="1:8">
      <c r="A72" s="203"/>
      <c r="B72" s="203"/>
      <c r="C72" s="67" t="s">
        <v>866</v>
      </c>
      <c r="D72" s="165" t="s">
        <v>63</v>
      </c>
      <c r="E72" s="72"/>
      <c r="F72" s="67"/>
      <c r="G72" s="67"/>
      <c r="H72" s="158"/>
    </row>
    <row r="73" spans="1:8" ht="38.25">
      <c r="A73" s="67" t="s">
        <v>897</v>
      </c>
      <c r="B73" s="166" t="s">
        <v>835</v>
      </c>
      <c r="C73" s="67"/>
      <c r="D73" s="165" t="s">
        <v>63</v>
      </c>
      <c r="E73" s="72"/>
      <c r="F73" s="67"/>
      <c r="G73" s="67"/>
      <c r="H73" s="158"/>
    </row>
    <row r="74" spans="1:8" ht="38.25">
      <c r="A74" s="67" t="s">
        <v>898</v>
      </c>
      <c r="B74" s="63" t="s">
        <v>836</v>
      </c>
      <c r="C74" s="67"/>
      <c r="D74" s="165" t="s">
        <v>63</v>
      </c>
      <c r="E74" s="72"/>
      <c r="F74" s="67"/>
      <c r="G74" s="67"/>
      <c r="H74" s="158"/>
    </row>
    <row r="75" spans="1:8">
      <c r="A75" s="164"/>
      <c r="B75" s="164" t="s">
        <v>899</v>
      </c>
      <c r="C75" s="164"/>
      <c r="D75" s="164"/>
      <c r="E75" s="164"/>
      <c r="F75" s="164"/>
      <c r="G75" s="164"/>
      <c r="H75" s="164"/>
    </row>
    <row r="76" spans="1:8" ht="38.25">
      <c r="A76" s="67" t="s">
        <v>900</v>
      </c>
      <c r="B76" s="67" t="s">
        <v>901</v>
      </c>
      <c r="C76" s="63" t="s">
        <v>902</v>
      </c>
      <c r="D76" s="71" t="s">
        <v>903</v>
      </c>
      <c r="E76" s="72" t="s">
        <v>819</v>
      </c>
      <c r="F76" s="65"/>
      <c r="G76" s="162"/>
      <c r="H76" s="65"/>
    </row>
    <row r="77" spans="1:8" ht="89.25">
      <c r="A77" s="67" t="s">
        <v>918</v>
      </c>
      <c r="B77" s="74" t="s">
        <v>904</v>
      </c>
      <c r="C77" s="63" t="s">
        <v>905</v>
      </c>
      <c r="D77" s="71" t="s">
        <v>906</v>
      </c>
      <c r="E77" s="72" t="s">
        <v>819</v>
      </c>
      <c r="F77" s="65"/>
      <c r="G77" s="162"/>
      <c r="H77" s="65"/>
    </row>
    <row r="78" spans="1:8" ht="76.5">
      <c r="A78" s="67" t="s">
        <v>919</v>
      </c>
      <c r="B78" s="75" t="s">
        <v>907</v>
      </c>
      <c r="C78" s="63" t="s">
        <v>908</v>
      </c>
      <c r="D78" s="71" t="s">
        <v>909</v>
      </c>
      <c r="E78" s="61" t="s">
        <v>819</v>
      </c>
      <c r="F78" s="67"/>
      <c r="G78" s="67"/>
      <c r="H78" s="73"/>
    </row>
    <row r="79" spans="1:8" ht="38.25">
      <c r="A79" s="67" t="s">
        <v>920</v>
      </c>
      <c r="B79" s="75" t="s">
        <v>910</v>
      </c>
      <c r="C79" s="63" t="s">
        <v>911</v>
      </c>
      <c r="D79" s="71" t="s">
        <v>858</v>
      </c>
      <c r="E79" s="61" t="s">
        <v>819</v>
      </c>
      <c r="F79" s="67"/>
      <c r="G79" s="67"/>
      <c r="H79" s="73"/>
    </row>
    <row r="80" spans="1:8" ht="63.75">
      <c r="A80" s="67" t="s">
        <v>921</v>
      </c>
      <c r="B80" s="76" t="s">
        <v>912</v>
      </c>
      <c r="C80" s="63" t="s">
        <v>913</v>
      </c>
      <c r="D80" s="71" t="s">
        <v>858</v>
      </c>
      <c r="E80" s="61" t="s">
        <v>819</v>
      </c>
      <c r="F80" s="67"/>
      <c r="G80" s="67"/>
      <c r="H80" s="73"/>
    </row>
    <row r="81" spans="1:8" ht="63.75">
      <c r="A81" s="67" t="s">
        <v>922</v>
      </c>
      <c r="B81" s="167" t="s">
        <v>914</v>
      </c>
      <c r="C81" s="130" t="s">
        <v>915</v>
      </c>
      <c r="D81" s="160" t="s">
        <v>864</v>
      </c>
      <c r="E81" s="154" t="s">
        <v>819</v>
      </c>
      <c r="F81" s="159"/>
      <c r="G81" s="159"/>
      <c r="H81" s="161"/>
    </row>
    <row r="82" spans="1:8" ht="38.25">
      <c r="A82" s="67" t="s">
        <v>923</v>
      </c>
      <c r="B82" s="74" t="s">
        <v>917</v>
      </c>
      <c r="C82" s="63" t="s">
        <v>937</v>
      </c>
      <c r="D82" s="71" t="s">
        <v>916</v>
      </c>
      <c r="E82" s="72" t="s">
        <v>819</v>
      </c>
      <c r="F82" s="67"/>
      <c r="G82" s="67"/>
      <c r="H82" s="73"/>
    </row>
    <row r="83" spans="1:8">
      <c r="A83" s="164"/>
      <c r="B83" s="164" t="s">
        <v>924</v>
      </c>
      <c r="C83" s="164"/>
      <c r="D83" s="164"/>
      <c r="E83" s="164"/>
      <c r="F83" s="164"/>
      <c r="G83" s="164"/>
      <c r="H83" s="164"/>
    </row>
    <row r="84" spans="1:8" ht="25.5">
      <c r="A84" s="67" t="s">
        <v>925</v>
      </c>
      <c r="B84" s="166" t="s">
        <v>835</v>
      </c>
      <c r="C84" s="67"/>
      <c r="D84" s="165" t="s">
        <v>63</v>
      </c>
      <c r="E84" s="72"/>
      <c r="F84" s="67"/>
      <c r="G84" s="67"/>
      <c r="H84" s="158"/>
    </row>
    <row r="85" spans="1:8" ht="25.5">
      <c r="A85" s="67" t="s">
        <v>926</v>
      </c>
      <c r="B85" s="63" t="s">
        <v>836</v>
      </c>
      <c r="C85" s="67"/>
      <c r="D85" s="165" t="s">
        <v>63</v>
      </c>
      <c r="E85" s="72"/>
      <c r="F85" s="67"/>
      <c r="G85" s="67"/>
      <c r="H85" s="158"/>
    </row>
    <row r="86" spans="1:8">
      <c r="A86" s="164"/>
      <c r="B86" s="164" t="s">
        <v>927</v>
      </c>
      <c r="C86" s="164"/>
      <c r="D86" s="164"/>
      <c r="E86" s="164"/>
      <c r="F86" s="164"/>
      <c r="G86" s="164"/>
      <c r="H86" s="164"/>
    </row>
    <row r="87" spans="1:8" ht="25.5">
      <c r="A87" s="67" t="s">
        <v>928</v>
      </c>
      <c r="B87" s="67" t="s">
        <v>929</v>
      </c>
      <c r="C87" s="63" t="s">
        <v>930</v>
      </c>
      <c r="D87" s="71" t="s">
        <v>931</v>
      </c>
      <c r="E87" s="72" t="s">
        <v>819</v>
      </c>
      <c r="F87" s="65"/>
      <c r="G87" s="162"/>
      <c r="H87" s="65"/>
    </row>
    <row r="88" spans="1:8" ht="63.75">
      <c r="A88" s="65"/>
      <c r="B88" s="74" t="s">
        <v>932</v>
      </c>
      <c r="C88" s="63" t="s">
        <v>933</v>
      </c>
      <c r="D88" s="71" t="s">
        <v>934</v>
      </c>
      <c r="E88" s="72" t="s">
        <v>819</v>
      </c>
      <c r="F88" s="65"/>
      <c r="G88" s="162"/>
      <c r="H88" s="65"/>
    </row>
    <row r="89" spans="1:8" ht="38.25">
      <c r="A89" s="67" t="s">
        <v>923</v>
      </c>
      <c r="B89" s="74" t="s">
        <v>935</v>
      </c>
      <c r="C89" s="63" t="s">
        <v>936</v>
      </c>
      <c r="D89" s="71" t="s">
        <v>938</v>
      </c>
      <c r="E89" s="72" t="s">
        <v>819</v>
      </c>
      <c r="F89" s="67"/>
      <c r="G89" s="67"/>
      <c r="H89" s="73"/>
    </row>
  </sheetData>
  <mergeCells count="13">
    <mergeCell ref="B2:F2"/>
    <mergeCell ref="B3:F3"/>
    <mergeCell ref="B4:F4"/>
    <mergeCell ref="E5:F5"/>
    <mergeCell ref="E6:F6"/>
    <mergeCell ref="A47:A55"/>
    <mergeCell ref="B47:B55"/>
    <mergeCell ref="A64:A72"/>
    <mergeCell ref="B64:B72"/>
    <mergeCell ref="B11:B16"/>
    <mergeCell ref="A11:A16"/>
    <mergeCell ref="A23:A31"/>
    <mergeCell ref="B23:B31"/>
  </mergeCells>
  <dataValidations count="1">
    <dataValidation type="list" allowBlank="1" showErrorMessage="1" sqref="F65483:F65486 JB65485:JB65488 SX65485:SX65488 ACT65485:ACT65488 AMP65485:AMP65488 AWL65485:AWL65488 BGH65485:BGH65488 BQD65485:BQD65488 BZZ65485:BZZ65488 CJV65485:CJV65488 CTR65485:CTR65488 DDN65485:DDN65488 DNJ65485:DNJ65488 DXF65485:DXF65488 EHB65485:EHB65488 EQX65485:EQX65488 FAT65485:FAT65488 FKP65485:FKP65488 FUL65485:FUL65488 GEH65485:GEH65488 GOD65485:GOD65488 GXZ65485:GXZ65488 HHV65485:HHV65488 HRR65485:HRR65488 IBN65485:IBN65488 ILJ65485:ILJ65488 IVF65485:IVF65488 JFB65485:JFB65488 JOX65485:JOX65488 JYT65485:JYT65488 KIP65485:KIP65488 KSL65485:KSL65488 LCH65485:LCH65488 LMD65485:LMD65488 LVZ65485:LVZ65488 MFV65485:MFV65488 MPR65485:MPR65488 MZN65485:MZN65488 NJJ65485:NJJ65488 NTF65485:NTF65488 ODB65485:ODB65488 OMX65485:OMX65488 OWT65485:OWT65488 PGP65485:PGP65488 PQL65485:PQL65488 QAH65485:QAH65488 QKD65485:QKD65488 QTZ65485:QTZ65488 RDV65485:RDV65488 RNR65485:RNR65488 RXN65485:RXN65488 SHJ65485:SHJ65488 SRF65485:SRF65488 TBB65485:TBB65488 TKX65485:TKX65488 TUT65485:TUT65488 UEP65485:UEP65488 UOL65485:UOL65488 UYH65485:UYH65488 VID65485:VID65488 VRZ65485:VRZ65488 WBV65485:WBV65488 WLR65485:WLR65488 WVN65485:WVN65488 F131019:F131022 JB131021:JB131024 SX131021:SX131024 ACT131021:ACT131024 AMP131021:AMP131024 AWL131021:AWL131024 BGH131021:BGH131024 BQD131021:BQD131024 BZZ131021:BZZ131024 CJV131021:CJV131024 CTR131021:CTR131024 DDN131021:DDN131024 DNJ131021:DNJ131024 DXF131021:DXF131024 EHB131021:EHB131024 EQX131021:EQX131024 FAT131021:FAT131024 FKP131021:FKP131024 FUL131021:FUL131024 GEH131021:GEH131024 GOD131021:GOD131024 GXZ131021:GXZ131024 HHV131021:HHV131024 HRR131021:HRR131024 IBN131021:IBN131024 ILJ131021:ILJ131024 IVF131021:IVF131024 JFB131021:JFB131024 JOX131021:JOX131024 JYT131021:JYT131024 KIP131021:KIP131024 KSL131021:KSL131024 LCH131021:LCH131024 LMD131021:LMD131024 LVZ131021:LVZ131024 MFV131021:MFV131024 MPR131021:MPR131024 MZN131021:MZN131024 NJJ131021:NJJ131024 NTF131021:NTF131024 ODB131021:ODB131024 OMX131021:OMX131024 OWT131021:OWT131024 PGP131021:PGP131024 PQL131021:PQL131024 QAH131021:QAH131024 QKD131021:QKD131024 QTZ131021:QTZ131024 RDV131021:RDV131024 RNR131021:RNR131024 RXN131021:RXN131024 SHJ131021:SHJ131024 SRF131021:SRF131024 TBB131021:TBB131024 TKX131021:TKX131024 TUT131021:TUT131024 UEP131021:UEP131024 UOL131021:UOL131024 UYH131021:UYH131024 VID131021:VID131024 VRZ131021:VRZ131024 WBV131021:WBV131024 WLR131021:WLR131024 WVN131021:WVN131024 F196555:F196558 JB196557:JB196560 SX196557:SX196560 ACT196557:ACT196560 AMP196557:AMP196560 AWL196557:AWL196560 BGH196557:BGH196560 BQD196557:BQD196560 BZZ196557:BZZ196560 CJV196557:CJV196560 CTR196557:CTR196560 DDN196557:DDN196560 DNJ196557:DNJ196560 DXF196557:DXF196560 EHB196557:EHB196560 EQX196557:EQX196560 FAT196557:FAT196560 FKP196557:FKP196560 FUL196557:FUL196560 GEH196557:GEH196560 GOD196557:GOD196560 GXZ196557:GXZ196560 HHV196557:HHV196560 HRR196557:HRR196560 IBN196557:IBN196560 ILJ196557:ILJ196560 IVF196557:IVF196560 JFB196557:JFB196560 JOX196557:JOX196560 JYT196557:JYT196560 KIP196557:KIP196560 KSL196557:KSL196560 LCH196557:LCH196560 LMD196557:LMD196560 LVZ196557:LVZ196560 MFV196557:MFV196560 MPR196557:MPR196560 MZN196557:MZN196560 NJJ196557:NJJ196560 NTF196557:NTF196560 ODB196557:ODB196560 OMX196557:OMX196560 OWT196557:OWT196560 PGP196557:PGP196560 PQL196557:PQL196560 QAH196557:QAH196560 QKD196557:QKD196560 QTZ196557:QTZ196560 RDV196557:RDV196560 RNR196557:RNR196560 RXN196557:RXN196560 SHJ196557:SHJ196560 SRF196557:SRF196560 TBB196557:TBB196560 TKX196557:TKX196560 TUT196557:TUT196560 UEP196557:UEP196560 UOL196557:UOL196560 UYH196557:UYH196560 VID196557:VID196560 VRZ196557:VRZ196560 WBV196557:WBV196560 WLR196557:WLR196560 WVN196557:WVN196560 F262091:F262094 JB262093:JB262096 SX262093:SX262096 ACT262093:ACT262096 AMP262093:AMP262096 AWL262093:AWL262096 BGH262093:BGH262096 BQD262093:BQD262096 BZZ262093:BZZ262096 CJV262093:CJV262096 CTR262093:CTR262096 DDN262093:DDN262096 DNJ262093:DNJ262096 DXF262093:DXF262096 EHB262093:EHB262096 EQX262093:EQX262096 FAT262093:FAT262096 FKP262093:FKP262096 FUL262093:FUL262096 GEH262093:GEH262096 GOD262093:GOD262096 GXZ262093:GXZ262096 HHV262093:HHV262096 HRR262093:HRR262096 IBN262093:IBN262096 ILJ262093:ILJ262096 IVF262093:IVF262096 JFB262093:JFB262096 JOX262093:JOX262096 JYT262093:JYT262096 KIP262093:KIP262096 KSL262093:KSL262096 LCH262093:LCH262096 LMD262093:LMD262096 LVZ262093:LVZ262096 MFV262093:MFV262096 MPR262093:MPR262096 MZN262093:MZN262096 NJJ262093:NJJ262096 NTF262093:NTF262096 ODB262093:ODB262096 OMX262093:OMX262096 OWT262093:OWT262096 PGP262093:PGP262096 PQL262093:PQL262096 QAH262093:QAH262096 QKD262093:QKD262096 QTZ262093:QTZ262096 RDV262093:RDV262096 RNR262093:RNR262096 RXN262093:RXN262096 SHJ262093:SHJ262096 SRF262093:SRF262096 TBB262093:TBB262096 TKX262093:TKX262096 TUT262093:TUT262096 UEP262093:UEP262096 UOL262093:UOL262096 UYH262093:UYH262096 VID262093:VID262096 VRZ262093:VRZ262096 WBV262093:WBV262096 WLR262093:WLR262096 WVN262093:WVN262096 F327627:F327630 JB327629:JB327632 SX327629:SX327632 ACT327629:ACT327632 AMP327629:AMP327632 AWL327629:AWL327632 BGH327629:BGH327632 BQD327629:BQD327632 BZZ327629:BZZ327632 CJV327629:CJV327632 CTR327629:CTR327632 DDN327629:DDN327632 DNJ327629:DNJ327632 DXF327629:DXF327632 EHB327629:EHB327632 EQX327629:EQX327632 FAT327629:FAT327632 FKP327629:FKP327632 FUL327629:FUL327632 GEH327629:GEH327632 GOD327629:GOD327632 GXZ327629:GXZ327632 HHV327629:HHV327632 HRR327629:HRR327632 IBN327629:IBN327632 ILJ327629:ILJ327632 IVF327629:IVF327632 JFB327629:JFB327632 JOX327629:JOX327632 JYT327629:JYT327632 KIP327629:KIP327632 KSL327629:KSL327632 LCH327629:LCH327632 LMD327629:LMD327632 LVZ327629:LVZ327632 MFV327629:MFV327632 MPR327629:MPR327632 MZN327629:MZN327632 NJJ327629:NJJ327632 NTF327629:NTF327632 ODB327629:ODB327632 OMX327629:OMX327632 OWT327629:OWT327632 PGP327629:PGP327632 PQL327629:PQL327632 QAH327629:QAH327632 QKD327629:QKD327632 QTZ327629:QTZ327632 RDV327629:RDV327632 RNR327629:RNR327632 RXN327629:RXN327632 SHJ327629:SHJ327632 SRF327629:SRF327632 TBB327629:TBB327632 TKX327629:TKX327632 TUT327629:TUT327632 UEP327629:UEP327632 UOL327629:UOL327632 UYH327629:UYH327632 VID327629:VID327632 VRZ327629:VRZ327632 WBV327629:WBV327632 WLR327629:WLR327632 WVN327629:WVN327632 F393163:F393166 JB393165:JB393168 SX393165:SX393168 ACT393165:ACT393168 AMP393165:AMP393168 AWL393165:AWL393168 BGH393165:BGH393168 BQD393165:BQD393168 BZZ393165:BZZ393168 CJV393165:CJV393168 CTR393165:CTR393168 DDN393165:DDN393168 DNJ393165:DNJ393168 DXF393165:DXF393168 EHB393165:EHB393168 EQX393165:EQX393168 FAT393165:FAT393168 FKP393165:FKP393168 FUL393165:FUL393168 GEH393165:GEH393168 GOD393165:GOD393168 GXZ393165:GXZ393168 HHV393165:HHV393168 HRR393165:HRR393168 IBN393165:IBN393168 ILJ393165:ILJ393168 IVF393165:IVF393168 JFB393165:JFB393168 JOX393165:JOX393168 JYT393165:JYT393168 KIP393165:KIP393168 KSL393165:KSL393168 LCH393165:LCH393168 LMD393165:LMD393168 LVZ393165:LVZ393168 MFV393165:MFV393168 MPR393165:MPR393168 MZN393165:MZN393168 NJJ393165:NJJ393168 NTF393165:NTF393168 ODB393165:ODB393168 OMX393165:OMX393168 OWT393165:OWT393168 PGP393165:PGP393168 PQL393165:PQL393168 QAH393165:QAH393168 QKD393165:QKD393168 QTZ393165:QTZ393168 RDV393165:RDV393168 RNR393165:RNR393168 RXN393165:RXN393168 SHJ393165:SHJ393168 SRF393165:SRF393168 TBB393165:TBB393168 TKX393165:TKX393168 TUT393165:TUT393168 UEP393165:UEP393168 UOL393165:UOL393168 UYH393165:UYH393168 VID393165:VID393168 VRZ393165:VRZ393168 WBV393165:WBV393168 WLR393165:WLR393168 WVN393165:WVN393168 F458699:F458702 JB458701:JB458704 SX458701:SX458704 ACT458701:ACT458704 AMP458701:AMP458704 AWL458701:AWL458704 BGH458701:BGH458704 BQD458701:BQD458704 BZZ458701:BZZ458704 CJV458701:CJV458704 CTR458701:CTR458704 DDN458701:DDN458704 DNJ458701:DNJ458704 DXF458701:DXF458704 EHB458701:EHB458704 EQX458701:EQX458704 FAT458701:FAT458704 FKP458701:FKP458704 FUL458701:FUL458704 GEH458701:GEH458704 GOD458701:GOD458704 GXZ458701:GXZ458704 HHV458701:HHV458704 HRR458701:HRR458704 IBN458701:IBN458704 ILJ458701:ILJ458704 IVF458701:IVF458704 JFB458701:JFB458704 JOX458701:JOX458704 JYT458701:JYT458704 KIP458701:KIP458704 KSL458701:KSL458704 LCH458701:LCH458704 LMD458701:LMD458704 LVZ458701:LVZ458704 MFV458701:MFV458704 MPR458701:MPR458704 MZN458701:MZN458704 NJJ458701:NJJ458704 NTF458701:NTF458704 ODB458701:ODB458704 OMX458701:OMX458704 OWT458701:OWT458704 PGP458701:PGP458704 PQL458701:PQL458704 QAH458701:QAH458704 QKD458701:QKD458704 QTZ458701:QTZ458704 RDV458701:RDV458704 RNR458701:RNR458704 RXN458701:RXN458704 SHJ458701:SHJ458704 SRF458701:SRF458704 TBB458701:TBB458704 TKX458701:TKX458704 TUT458701:TUT458704 UEP458701:UEP458704 UOL458701:UOL458704 UYH458701:UYH458704 VID458701:VID458704 VRZ458701:VRZ458704 WBV458701:WBV458704 WLR458701:WLR458704 WVN458701:WVN458704 F524235:F524238 JB524237:JB524240 SX524237:SX524240 ACT524237:ACT524240 AMP524237:AMP524240 AWL524237:AWL524240 BGH524237:BGH524240 BQD524237:BQD524240 BZZ524237:BZZ524240 CJV524237:CJV524240 CTR524237:CTR524240 DDN524237:DDN524240 DNJ524237:DNJ524240 DXF524237:DXF524240 EHB524237:EHB524240 EQX524237:EQX524240 FAT524237:FAT524240 FKP524237:FKP524240 FUL524237:FUL524240 GEH524237:GEH524240 GOD524237:GOD524240 GXZ524237:GXZ524240 HHV524237:HHV524240 HRR524237:HRR524240 IBN524237:IBN524240 ILJ524237:ILJ524240 IVF524237:IVF524240 JFB524237:JFB524240 JOX524237:JOX524240 JYT524237:JYT524240 KIP524237:KIP524240 KSL524237:KSL524240 LCH524237:LCH524240 LMD524237:LMD524240 LVZ524237:LVZ524240 MFV524237:MFV524240 MPR524237:MPR524240 MZN524237:MZN524240 NJJ524237:NJJ524240 NTF524237:NTF524240 ODB524237:ODB524240 OMX524237:OMX524240 OWT524237:OWT524240 PGP524237:PGP524240 PQL524237:PQL524240 QAH524237:QAH524240 QKD524237:QKD524240 QTZ524237:QTZ524240 RDV524237:RDV524240 RNR524237:RNR524240 RXN524237:RXN524240 SHJ524237:SHJ524240 SRF524237:SRF524240 TBB524237:TBB524240 TKX524237:TKX524240 TUT524237:TUT524240 UEP524237:UEP524240 UOL524237:UOL524240 UYH524237:UYH524240 VID524237:VID524240 VRZ524237:VRZ524240 WBV524237:WBV524240 WLR524237:WLR524240 WVN524237:WVN524240 F589771:F589774 JB589773:JB589776 SX589773:SX589776 ACT589773:ACT589776 AMP589773:AMP589776 AWL589773:AWL589776 BGH589773:BGH589776 BQD589773:BQD589776 BZZ589773:BZZ589776 CJV589773:CJV589776 CTR589773:CTR589776 DDN589773:DDN589776 DNJ589773:DNJ589776 DXF589773:DXF589776 EHB589773:EHB589776 EQX589773:EQX589776 FAT589773:FAT589776 FKP589773:FKP589776 FUL589773:FUL589776 GEH589773:GEH589776 GOD589773:GOD589776 GXZ589773:GXZ589776 HHV589773:HHV589776 HRR589773:HRR589776 IBN589773:IBN589776 ILJ589773:ILJ589776 IVF589773:IVF589776 JFB589773:JFB589776 JOX589773:JOX589776 JYT589773:JYT589776 KIP589773:KIP589776 KSL589773:KSL589776 LCH589773:LCH589776 LMD589773:LMD589776 LVZ589773:LVZ589776 MFV589773:MFV589776 MPR589773:MPR589776 MZN589773:MZN589776 NJJ589773:NJJ589776 NTF589773:NTF589776 ODB589773:ODB589776 OMX589773:OMX589776 OWT589773:OWT589776 PGP589773:PGP589776 PQL589773:PQL589776 QAH589773:QAH589776 QKD589773:QKD589776 QTZ589773:QTZ589776 RDV589773:RDV589776 RNR589773:RNR589776 RXN589773:RXN589776 SHJ589773:SHJ589776 SRF589773:SRF589776 TBB589773:TBB589776 TKX589773:TKX589776 TUT589773:TUT589776 UEP589773:UEP589776 UOL589773:UOL589776 UYH589773:UYH589776 VID589773:VID589776 VRZ589773:VRZ589776 WBV589773:WBV589776 WLR589773:WLR589776 WVN589773:WVN589776 F655307:F655310 JB655309:JB655312 SX655309:SX655312 ACT655309:ACT655312 AMP655309:AMP655312 AWL655309:AWL655312 BGH655309:BGH655312 BQD655309:BQD655312 BZZ655309:BZZ655312 CJV655309:CJV655312 CTR655309:CTR655312 DDN655309:DDN655312 DNJ655309:DNJ655312 DXF655309:DXF655312 EHB655309:EHB655312 EQX655309:EQX655312 FAT655309:FAT655312 FKP655309:FKP655312 FUL655309:FUL655312 GEH655309:GEH655312 GOD655309:GOD655312 GXZ655309:GXZ655312 HHV655309:HHV655312 HRR655309:HRR655312 IBN655309:IBN655312 ILJ655309:ILJ655312 IVF655309:IVF655312 JFB655309:JFB655312 JOX655309:JOX655312 JYT655309:JYT655312 KIP655309:KIP655312 KSL655309:KSL655312 LCH655309:LCH655312 LMD655309:LMD655312 LVZ655309:LVZ655312 MFV655309:MFV655312 MPR655309:MPR655312 MZN655309:MZN655312 NJJ655309:NJJ655312 NTF655309:NTF655312 ODB655309:ODB655312 OMX655309:OMX655312 OWT655309:OWT655312 PGP655309:PGP655312 PQL655309:PQL655312 QAH655309:QAH655312 QKD655309:QKD655312 QTZ655309:QTZ655312 RDV655309:RDV655312 RNR655309:RNR655312 RXN655309:RXN655312 SHJ655309:SHJ655312 SRF655309:SRF655312 TBB655309:TBB655312 TKX655309:TKX655312 TUT655309:TUT655312 UEP655309:UEP655312 UOL655309:UOL655312 UYH655309:UYH655312 VID655309:VID655312 VRZ655309:VRZ655312 WBV655309:WBV655312 WLR655309:WLR655312 WVN655309:WVN655312 F720843:F720846 JB720845:JB720848 SX720845:SX720848 ACT720845:ACT720848 AMP720845:AMP720848 AWL720845:AWL720848 BGH720845:BGH720848 BQD720845:BQD720848 BZZ720845:BZZ720848 CJV720845:CJV720848 CTR720845:CTR720848 DDN720845:DDN720848 DNJ720845:DNJ720848 DXF720845:DXF720848 EHB720845:EHB720848 EQX720845:EQX720848 FAT720845:FAT720848 FKP720845:FKP720848 FUL720845:FUL720848 GEH720845:GEH720848 GOD720845:GOD720848 GXZ720845:GXZ720848 HHV720845:HHV720848 HRR720845:HRR720848 IBN720845:IBN720848 ILJ720845:ILJ720848 IVF720845:IVF720848 JFB720845:JFB720848 JOX720845:JOX720848 JYT720845:JYT720848 KIP720845:KIP720848 KSL720845:KSL720848 LCH720845:LCH720848 LMD720845:LMD720848 LVZ720845:LVZ720848 MFV720845:MFV720848 MPR720845:MPR720848 MZN720845:MZN720848 NJJ720845:NJJ720848 NTF720845:NTF720848 ODB720845:ODB720848 OMX720845:OMX720848 OWT720845:OWT720848 PGP720845:PGP720848 PQL720845:PQL720848 QAH720845:QAH720848 QKD720845:QKD720848 QTZ720845:QTZ720848 RDV720845:RDV720848 RNR720845:RNR720848 RXN720845:RXN720848 SHJ720845:SHJ720848 SRF720845:SRF720848 TBB720845:TBB720848 TKX720845:TKX720848 TUT720845:TUT720848 UEP720845:UEP720848 UOL720845:UOL720848 UYH720845:UYH720848 VID720845:VID720848 VRZ720845:VRZ720848 WBV720845:WBV720848 WLR720845:WLR720848 WVN720845:WVN720848 F786379:F786382 JB786381:JB786384 SX786381:SX786384 ACT786381:ACT786384 AMP786381:AMP786384 AWL786381:AWL786384 BGH786381:BGH786384 BQD786381:BQD786384 BZZ786381:BZZ786384 CJV786381:CJV786384 CTR786381:CTR786384 DDN786381:DDN786384 DNJ786381:DNJ786384 DXF786381:DXF786384 EHB786381:EHB786384 EQX786381:EQX786384 FAT786381:FAT786384 FKP786381:FKP786384 FUL786381:FUL786384 GEH786381:GEH786384 GOD786381:GOD786384 GXZ786381:GXZ786384 HHV786381:HHV786384 HRR786381:HRR786384 IBN786381:IBN786384 ILJ786381:ILJ786384 IVF786381:IVF786384 JFB786381:JFB786384 JOX786381:JOX786384 JYT786381:JYT786384 KIP786381:KIP786384 KSL786381:KSL786384 LCH786381:LCH786384 LMD786381:LMD786384 LVZ786381:LVZ786384 MFV786381:MFV786384 MPR786381:MPR786384 MZN786381:MZN786384 NJJ786381:NJJ786384 NTF786381:NTF786384 ODB786381:ODB786384 OMX786381:OMX786384 OWT786381:OWT786384 PGP786381:PGP786384 PQL786381:PQL786384 QAH786381:QAH786384 QKD786381:QKD786384 QTZ786381:QTZ786384 RDV786381:RDV786384 RNR786381:RNR786384 RXN786381:RXN786384 SHJ786381:SHJ786384 SRF786381:SRF786384 TBB786381:TBB786384 TKX786381:TKX786384 TUT786381:TUT786384 UEP786381:UEP786384 UOL786381:UOL786384 UYH786381:UYH786384 VID786381:VID786384 VRZ786381:VRZ786384 WBV786381:WBV786384 WLR786381:WLR786384 WVN786381:WVN786384 F851915:F851918 JB851917:JB851920 SX851917:SX851920 ACT851917:ACT851920 AMP851917:AMP851920 AWL851917:AWL851920 BGH851917:BGH851920 BQD851917:BQD851920 BZZ851917:BZZ851920 CJV851917:CJV851920 CTR851917:CTR851920 DDN851917:DDN851920 DNJ851917:DNJ851920 DXF851917:DXF851920 EHB851917:EHB851920 EQX851917:EQX851920 FAT851917:FAT851920 FKP851917:FKP851920 FUL851917:FUL851920 GEH851917:GEH851920 GOD851917:GOD851920 GXZ851917:GXZ851920 HHV851917:HHV851920 HRR851917:HRR851920 IBN851917:IBN851920 ILJ851917:ILJ851920 IVF851917:IVF851920 JFB851917:JFB851920 JOX851917:JOX851920 JYT851917:JYT851920 KIP851917:KIP851920 KSL851917:KSL851920 LCH851917:LCH851920 LMD851917:LMD851920 LVZ851917:LVZ851920 MFV851917:MFV851920 MPR851917:MPR851920 MZN851917:MZN851920 NJJ851917:NJJ851920 NTF851917:NTF851920 ODB851917:ODB851920 OMX851917:OMX851920 OWT851917:OWT851920 PGP851917:PGP851920 PQL851917:PQL851920 QAH851917:QAH851920 QKD851917:QKD851920 QTZ851917:QTZ851920 RDV851917:RDV851920 RNR851917:RNR851920 RXN851917:RXN851920 SHJ851917:SHJ851920 SRF851917:SRF851920 TBB851917:TBB851920 TKX851917:TKX851920 TUT851917:TUT851920 UEP851917:UEP851920 UOL851917:UOL851920 UYH851917:UYH851920 VID851917:VID851920 VRZ851917:VRZ851920 WBV851917:WBV851920 WLR851917:WLR851920 WVN851917:WVN851920 F917451:F917454 JB917453:JB917456 SX917453:SX917456 ACT917453:ACT917456 AMP917453:AMP917456 AWL917453:AWL917456 BGH917453:BGH917456 BQD917453:BQD917456 BZZ917453:BZZ917456 CJV917453:CJV917456 CTR917453:CTR917456 DDN917453:DDN917456 DNJ917453:DNJ917456 DXF917453:DXF917456 EHB917453:EHB917456 EQX917453:EQX917456 FAT917453:FAT917456 FKP917453:FKP917456 FUL917453:FUL917456 GEH917453:GEH917456 GOD917453:GOD917456 GXZ917453:GXZ917456 HHV917453:HHV917456 HRR917453:HRR917456 IBN917453:IBN917456 ILJ917453:ILJ917456 IVF917453:IVF917456 JFB917453:JFB917456 JOX917453:JOX917456 JYT917453:JYT917456 KIP917453:KIP917456 KSL917453:KSL917456 LCH917453:LCH917456 LMD917453:LMD917456 LVZ917453:LVZ917456 MFV917453:MFV917456 MPR917453:MPR917456 MZN917453:MZN917456 NJJ917453:NJJ917456 NTF917453:NTF917456 ODB917453:ODB917456 OMX917453:OMX917456 OWT917453:OWT917456 PGP917453:PGP917456 PQL917453:PQL917456 QAH917453:QAH917456 QKD917453:QKD917456 QTZ917453:QTZ917456 RDV917453:RDV917456 RNR917453:RNR917456 RXN917453:RXN917456 SHJ917453:SHJ917456 SRF917453:SRF917456 TBB917453:TBB917456 TKX917453:TKX917456 TUT917453:TUT917456 UEP917453:UEP917456 UOL917453:UOL917456 UYH917453:UYH917456 VID917453:VID917456 VRZ917453:VRZ917456 WBV917453:WBV917456 WLR917453:WLR917456 WVN917453:WVN917456 F982987:F982990 JB982989:JB982992 SX982989:SX982992 ACT982989:ACT982992 AMP982989:AMP982992 AWL982989:AWL982992 BGH982989:BGH982992 BQD982989:BQD982992 BZZ982989:BZZ982992 CJV982989:CJV982992 CTR982989:CTR982992 DDN982989:DDN982992 DNJ982989:DNJ982992 DXF982989:DXF982992 EHB982989:EHB982992 EQX982989:EQX982992 FAT982989:FAT982992 FKP982989:FKP982992 FUL982989:FUL982992 GEH982989:GEH982992 GOD982989:GOD982992 GXZ982989:GXZ982992 HHV982989:HHV982992 HRR982989:HRR982992 IBN982989:IBN982992 ILJ982989:ILJ982992 IVF982989:IVF982992 JFB982989:JFB982992 JOX982989:JOX982992 JYT982989:JYT982992 KIP982989:KIP982992 KSL982989:KSL982992 LCH982989:LCH982992 LMD982989:LMD982992 LVZ982989:LVZ982992 MFV982989:MFV982992 MPR982989:MPR982992 MZN982989:MZN982992 NJJ982989:NJJ982992 NTF982989:NTF982992 ODB982989:ODB982992 OMX982989:OMX982992 OWT982989:OWT982992 PGP982989:PGP982992 PQL982989:PQL982992 QAH982989:QAH982992 QKD982989:QKD982992 QTZ982989:QTZ982992 RDV982989:RDV982992 RNR982989:RNR982992 RXN982989:RXN982992 SHJ982989:SHJ982992 SRF982989:SRF982992 TBB982989:TBB982992 TKX982989:TKX982992 TUT982989:TUT982992 UEP982989:UEP982992 UOL982989:UOL982992 UYH982989:UYH982992 VID982989:VID982992 VRZ982989:VRZ982992 WBV982989:WBV982992 WLR982989:WLR982992 WVN982989:WVN982992 F65557:F65679 JB65559:JB65681 SX65559:SX65681 ACT65559:ACT65681 AMP65559:AMP65681 AWL65559:AWL65681 BGH65559:BGH65681 BQD65559:BQD65681 BZZ65559:BZZ65681 CJV65559:CJV65681 CTR65559:CTR65681 DDN65559:DDN65681 DNJ65559:DNJ65681 DXF65559:DXF65681 EHB65559:EHB65681 EQX65559:EQX65681 FAT65559:FAT65681 FKP65559:FKP65681 FUL65559:FUL65681 GEH65559:GEH65681 GOD65559:GOD65681 GXZ65559:GXZ65681 HHV65559:HHV65681 HRR65559:HRR65681 IBN65559:IBN65681 ILJ65559:ILJ65681 IVF65559:IVF65681 JFB65559:JFB65681 JOX65559:JOX65681 JYT65559:JYT65681 KIP65559:KIP65681 KSL65559:KSL65681 LCH65559:LCH65681 LMD65559:LMD65681 LVZ65559:LVZ65681 MFV65559:MFV65681 MPR65559:MPR65681 MZN65559:MZN65681 NJJ65559:NJJ65681 NTF65559:NTF65681 ODB65559:ODB65681 OMX65559:OMX65681 OWT65559:OWT65681 PGP65559:PGP65681 PQL65559:PQL65681 QAH65559:QAH65681 QKD65559:QKD65681 QTZ65559:QTZ65681 RDV65559:RDV65681 RNR65559:RNR65681 RXN65559:RXN65681 SHJ65559:SHJ65681 SRF65559:SRF65681 TBB65559:TBB65681 TKX65559:TKX65681 TUT65559:TUT65681 UEP65559:UEP65681 UOL65559:UOL65681 UYH65559:UYH65681 VID65559:VID65681 VRZ65559:VRZ65681 WBV65559:WBV65681 WLR65559:WLR65681 WVN65559:WVN65681 F131093:F131215 JB131095:JB131217 SX131095:SX131217 ACT131095:ACT131217 AMP131095:AMP131217 AWL131095:AWL131217 BGH131095:BGH131217 BQD131095:BQD131217 BZZ131095:BZZ131217 CJV131095:CJV131217 CTR131095:CTR131217 DDN131095:DDN131217 DNJ131095:DNJ131217 DXF131095:DXF131217 EHB131095:EHB131217 EQX131095:EQX131217 FAT131095:FAT131217 FKP131095:FKP131217 FUL131095:FUL131217 GEH131095:GEH131217 GOD131095:GOD131217 GXZ131095:GXZ131217 HHV131095:HHV131217 HRR131095:HRR131217 IBN131095:IBN131217 ILJ131095:ILJ131217 IVF131095:IVF131217 JFB131095:JFB131217 JOX131095:JOX131217 JYT131095:JYT131217 KIP131095:KIP131217 KSL131095:KSL131217 LCH131095:LCH131217 LMD131095:LMD131217 LVZ131095:LVZ131217 MFV131095:MFV131217 MPR131095:MPR131217 MZN131095:MZN131217 NJJ131095:NJJ131217 NTF131095:NTF131217 ODB131095:ODB131217 OMX131095:OMX131217 OWT131095:OWT131217 PGP131095:PGP131217 PQL131095:PQL131217 QAH131095:QAH131217 QKD131095:QKD131217 QTZ131095:QTZ131217 RDV131095:RDV131217 RNR131095:RNR131217 RXN131095:RXN131217 SHJ131095:SHJ131217 SRF131095:SRF131217 TBB131095:TBB131217 TKX131095:TKX131217 TUT131095:TUT131217 UEP131095:UEP131217 UOL131095:UOL131217 UYH131095:UYH131217 VID131095:VID131217 VRZ131095:VRZ131217 WBV131095:WBV131217 WLR131095:WLR131217 WVN131095:WVN131217 F196629:F196751 JB196631:JB196753 SX196631:SX196753 ACT196631:ACT196753 AMP196631:AMP196753 AWL196631:AWL196753 BGH196631:BGH196753 BQD196631:BQD196753 BZZ196631:BZZ196753 CJV196631:CJV196753 CTR196631:CTR196753 DDN196631:DDN196753 DNJ196631:DNJ196753 DXF196631:DXF196753 EHB196631:EHB196753 EQX196631:EQX196753 FAT196631:FAT196753 FKP196631:FKP196753 FUL196631:FUL196753 GEH196631:GEH196753 GOD196631:GOD196753 GXZ196631:GXZ196753 HHV196631:HHV196753 HRR196631:HRR196753 IBN196631:IBN196753 ILJ196631:ILJ196753 IVF196631:IVF196753 JFB196631:JFB196753 JOX196631:JOX196753 JYT196631:JYT196753 KIP196631:KIP196753 KSL196631:KSL196753 LCH196631:LCH196753 LMD196631:LMD196753 LVZ196631:LVZ196753 MFV196631:MFV196753 MPR196631:MPR196753 MZN196631:MZN196753 NJJ196631:NJJ196753 NTF196631:NTF196753 ODB196631:ODB196753 OMX196631:OMX196753 OWT196631:OWT196753 PGP196631:PGP196753 PQL196631:PQL196753 QAH196631:QAH196753 QKD196631:QKD196753 QTZ196631:QTZ196753 RDV196631:RDV196753 RNR196631:RNR196753 RXN196631:RXN196753 SHJ196631:SHJ196753 SRF196631:SRF196753 TBB196631:TBB196753 TKX196631:TKX196753 TUT196631:TUT196753 UEP196631:UEP196753 UOL196631:UOL196753 UYH196631:UYH196753 VID196631:VID196753 VRZ196631:VRZ196753 WBV196631:WBV196753 WLR196631:WLR196753 WVN196631:WVN196753 F262165:F262287 JB262167:JB262289 SX262167:SX262289 ACT262167:ACT262289 AMP262167:AMP262289 AWL262167:AWL262289 BGH262167:BGH262289 BQD262167:BQD262289 BZZ262167:BZZ262289 CJV262167:CJV262289 CTR262167:CTR262289 DDN262167:DDN262289 DNJ262167:DNJ262289 DXF262167:DXF262289 EHB262167:EHB262289 EQX262167:EQX262289 FAT262167:FAT262289 FKP262167:FKP262289 FUL262167:FUL262289 GEH262167:GEH262289 GOD262167:GOD262289 GXZ262167:GXZ262289 HHV262167:HHV262289 HRR262167:HRR262289 IBN262167:IBN262289 ILJ262167:ILJ262289 IVF262167:IVF262289 JFB262167:JFB262289 JOX262167:JOX262289 JYT262167:JYT262289 KIP262167:KIP262289 KSL262167:KSL262289 LCH262167:LCH262289 LMD262167:LMD262289 LVZ262167:LVZ262289 MFV262167:MFV262289 MPR262167:MPR262289 MZN262167:MZN262289 NJJ262167:NJJ262289 NTF262167:NTF262289 ODB262167:ODB262289 OMX262167:OMX262289 OWT262167:OWT262289 PGP262167:PGP262289 PQL262167:PQL262289 QAH262167:QAH262289 QKD262167:QKD262289 QTZ262167:QTZ262289 RDV262167:RDV262289 RNR262167:RNR262289 RXN262167:RXN262289 SHJ262167:SHJ262289 SRF262167:SRF262289 TBB262167:TBB262289 TKX262167:TKX262289 TUT262167:TUT262289 UEP262167:UEP262289 UOL262167:UOL262289 UYH262167:UYH262289 VID262167:VID262289 VRZ262167:VRZ262289 WBV262167:WBV262289 WLR262167:WLR262289 WVN262167:WVN262289 F327701:F327823 JB327703:JB327825 SX327703:SX327825 ACT327703:ACT327825 AMP327703:AMP327825 AWL327703:AWL327825 BGH327703:BGH327825 BQD327703:BQD327825 BZZ327703:BZZ327825 CJV327703:CJV327825 CTR327703:CTR327825 DDN327703:DDN327825 DNJ327703:DNJ327825 DXF327703:DXF327825 EHB327703:EHB327825 EQX327703:EQX327825 FAT327703:FAT327825 FKP327703:FKP327825 FUL327703:FUL327825 GEH327703:GEH327825 GOD327703:GOD327825 GXZ327703:GXZ327825 HHV327703:HHV327825 HRR327703:HRR327825 IBN327703:IBN327825 ILJ327703:ILJ327825 IVF327703:IVF327825 JFB327703:JFB327825 JOX327703:JOX327825 JYT327703:JYT327825 KIP327703:KIP327825 KSL327703:KSL327825 LCH327703:LCH327825 LMD327703:LMD327825 LVZ327703:LVZ327825 MFV327703:MFV327825 MPR327703:MPR327825 MZN327703:MZN327825 NJJ327703:NJJ327825 NTF327703:NTF327825 ODB327703:ODB327825 OMX327703:OMX327825 OWT327703:OWT327825 PGP327703:PGP327825 PQL327703:PQL327825 QAH327703:QAH327825 QKD327703:QKD327825 QTZ327703:QTZ327825 RDV327703:RDV327825 RNR327703:RNR327825 RXN327703:RXN327825 SHJ327703:SHJ327825 SRF327703:SRF327825 TBB327703:TBB327825 TKX327703:TKX327825 TUT327703:TUT327825 UEP327703:UEP327825 UOL327703:UOL327825 UYH327703:UYH327825 VID327703:VID327825 VRZ327703:VRZ327825 WBV327703:WBV327825 WLR327703:WLR327825 WVN327703:WVN327825 F393237:F393359 JB393239:JB393361 SX393239:SX393361 ACT393239:ACT393361 AMP393239:AMP393361 AWL393239:AWL393361 BGH393239:BGH393361 BQD393239:BQD393361 BZZ393239:BZZ393361 CJV393239:CJV393361 CTR393239:CTR393361 DDN393239:DDN393361 DNJ393239:DNJ393361 DXF393239:DXF393361 EHB393239:EHB393361 EQX393239:EQX393361 FAT393239:FAT393361 FKP393239:FKP393361 FUL393239:FUL393361 GEH393239:GEH393361 GOD393239:GOD393361 GXZ393239:GXZ393361 HHV393239:HHV393361 HRR393239:HRR393361 IBN393239:IBN393361 ILJ393239:ILJ393361 IVF393239:IVF393361 JFB393239:JFB393361 JOX393239:JOX393361 JYT393239:JYT393361 KIP393239:KIP393361 KSL393239:KSL393361 LCH393239:LCH393361 LMD393239:LMD393361 LVZ393239:LVZ393361 MFV393239:MFV393361 MPR393239:MPR393361 MZN393239:MZN393361 NJJ393239:NJJ393361 NTF393239:NTF393361 ODB393239:ODB393361 OMX393239:OMX393361 OWT393239:OWT393361 PGP393239:PGP393361 PQL393239:PQL393361 QAH393239:QAH393361 QKD393239:QKD393361 QTZ393239:QTZ393361 RDV393239:RDV393361 RNR393239:RNR393361 RXN393239:RXN393361 SHJ393239:SHJ393361 SRF393239:SRF393361 TBB393239:TBB393361 TKX393239:TKX393361 TUT393239:TUT393361 UEP393239:UEP393361 UOL393239:UOL393361 UYH393239:UYH393361 VID393239:VID393361 VRZ393239:VRZ393361 WBV393239:WBV393361 WLR393239:WLR393361 WVN393239:WVN393361 F458773:F458895 JB458775:JB458897 SX458775:SX458897 ACT458775:ACT458897 AMP458775:AMP458897 AWL458775:AWL458897 BGH458775:BGH458897 BQD458775:BQD458897 BZZ458775:BZZ458897 CJV458775:CJV458897 CTR458775:CTR458897 DDN458775:DDN458897 DNJ458775:DNJ458897 DXF458775:DXF458897 EHB458775:EHB458897 EQX458775:EQX458897 FAT458775:FAT458897 FKP458775:FKP458897 FUL458775:FUL458897 GEH458775:GEH458897 GOD458775:GOD458897 GXZ458775:GXZ458897 HHV458775:HHV458897 HRR458775:HRR458897 IBN458775:IBN458897 ILJ458775:ILJ458897 IVF458775:IVF458897 JFB458775:JFB458897 JOX458775:JOX458897 JYT458775:JYT458897 KIP458775:KIP458897 KSL458775:KSL458897 LCH458775:LCH458897 LMD458775:LMD458897 LVZ458775:LVZ458897 MFV458775:MFV458897 MPR458775:MPR458897 MZN458775:MZN458897 NJJ458775:NJJ458897 NTF458775:NTF458897 ODB458775:ODB458897 OMX458775:OMX458897 OWT458775:OWT458897 PGP458775:PGP458897 PQL458775:PQL458897 QAH458775:QAH458897 QKD458775:QKD458897 QTZ458775:QTZ458897 RDV458775:RDV458897 RNR458775:RNR458897 RXN458775:RXN458897 SHJ458775:SHJ458897 SRF458775:SRF458897 TBB458775:TBB458897 TKX458775:TKX458897 TUT458775:TUT458897 UEP458775:UEP458897 UOL458775:UOL458897 UYH458775:UYH458897 VID458775:VID458897 VRZ458775:VRZ458897 WBV458775:WBV458897 WLR458775:WLR458897 WVN458775:WVN458897 F524309:F524431 JB524311:JB524433 SX524311:SX524433 ACT524311:ACT524433 AMP524311:AMP524433 AWL524311:AWL524433 BGH524311:BGH524433 BQD524311:BQD524433 BZZ524311:BZZ524433 CJV524311:CJV524433 CTR524311:CTR524433 DDN524311:DDN524433 DNJ524311:DNJ524433 DXF524311:DXF524433 EHB524311:EHB524433 EQX524311:EQX524433 FAT524311:FAT524433 FKP524311:FKP524433 FUL524311:FUL524433 GEH524311:GEH524433 GOD524311:GOD524433 GXZ524311:GXZ524433 HHV524311:HHV524433 HRR524311:HRR524433 IBN524311:IBN524433 ILJ524311:ILJ524433 IVF524311:IVF524433 JFB524311:JFB524433 JOX524311:JOX524433 JYT524311:JYT524433 KIP524311:KIP524433 KSL524311:KSL524433 LCH524311:LCH524433 LMD524311:LMD524433 LVZ524311:LVZ524433 MFV524311:MFV524433 MPR524311:MPR524433 MZN524311:MZN524433 NJJ524311:NJJ524433 NTF524311:NTF524433 ODB524311:ODB524433 OMX524311:OMX524433 OWT524311:OWT524433 PGP524311:PGP524433 PQL524311:PQL524433 QAH524311:QAH524433 QKD524311:QKD524433 QTZ524311:QTZ524433 RDV524311:RDV524433 RNR524311:RNR524433 RXN524311:RXN524433 SHJ524311:SHJ524433 SRF524311:SRF524433 TBB524311:TBB524433 TKX524311:TKX524433 TUT524311:TUT524433 UEP524311:UEP524433 UOL524311:UOL524433 UYH524311:UYH524433 VID524311:VID524433 VRZ524311:VRZ524433 WBV524311:WBV524433 WLR524311:WLR524433 WVN524311:WVN524433 F589845:F589967 JB589847:JB589969 SX589847:SX589969 ACT589847:ACT589969 AMP589847:AMP589969 AWL589847:AWL589969 BGH589847:BGH589969 BQD589847:BQD589969 BZZ589847:BZZ589969 CJV589847:CJV589969 CTR589847:CTR589969 DDN589847:DDN589969 DNJ589847:DNJ589969 DXF589847:DXF589969 EHB589847:EHB589969 EQX589847:EQX589969 FAT589847:FAT589969 FKP589847:FKP589969 FUL589847:FUL589969 GEH589847:GEH589969 GOD589847:GOD589969 GXZ589847:GXZ589969 HHV589847:HHV589969 HRR589847:HRR589969 IBN589847:IBN589969 ILJ589847:ILJ589969 IVF589847:IVF589969 JFB589847:JFB589969 JOX589847:JOX589969 JYT589847:JYT589969 KIP589847:KIP589969 KSL589847:KSL589969 LCH589847:LCH589969 LMD589847:LMD589969 LVZ589847:LVZ589969 MFV589847:MFV589969 MPR589847:MPR589969 MZN589847:MZN589969 NJJ589847:NJJ589969 NTF589847:NTF589969 ODB589847:ODB589969 OMX589847:OMX589969 OWT589847:OWT589969 PGP589847:PGP589969 PQL589847:PQL589969 QAH589847:QAH589969 QKD589847:QKD589969 QTZ589847:QTZ589969 RDV589847:RDV589969 RNR589847:RNR589969 RXN589847:RXN589969 SHJ589847:SHJ589969 SRF589847:SRF589969 TBB589847:TBB589969 TKX589847:TKX589969 TUT589847:TUT589969 UEP589847:UEP589969 UOL589847:UOL589969 UYH589847:UYH589969 VID589847:VID589969 VRZ589847:VRZ589969 WBV589847:WBV589969 WLR589847:WLR589969 WVN589847:WVN589969 F655381:F655503 JB655383:JB655505 SX655383:SX655505 ACT655383:ACT655505 AMP655383:AMP655505 AWL655383:AWL655505 BGH655383:BGH655505 BQD655383:BQD655505 BZZ655383:BZZ655505 CJV655383:CJV655505 CTR655383:CTR655505 DDN655383:DDN655505 DNJ655383:DNJ655505 DXF655383:DXF655505 EHB655383:EHB655505 EQX655383:EQX655505 FAT655383:FAT655505 FKP655383:FKP655505 FUL655383:FUL655505 GEH655383:GEH655505 GOD655383:GOD655505 GXZ655383:GXZ655505 HHV655383:HHV655505 HRR655383:HRR655505 IBN655383:IBN655505 ILJ655383:ILJ655505 IVF655383:IVF655505 JFB655383:JFB655505 JOX655383:JOX655505 JYT655383:JYT655505 KIP655383:KIP655505 KSL655383:KSL655505 LCH655383:LCH655505 LMD655383:LMD655505 LVZ655383:LVZ655505 MFV655383:MFV655505 MPR655383:MPR655505 MZN655383:MZN655505 NJJ655383:NJJ655505 NTF655383:NTF655505 ODB655383:ODB655505 OMX655383:OMX655505 OWT655383:OWT655505 PGP655383:PGP655505 PQL655383:PQL655505 QAH655383:QAH655505 QKD655383:QKD655505 QTZ655383:QTZ655505 RDV655383:RDV655505 RNR655383:RNR655505 RXN655383:RXN655505 SHJ655383:SHJ655505 SRF655383:SRF655505 TBB655383:TBB655505 TKX655383:TKX655505 TUT655383:TUT655505 UEP655383:UEP655505 UOL655383:UOL655505 UYH655383:UYH655505 VID655383:VID655505 VRZ655383:VRZ655505 WBV655383:WBV655505 WLR655383:WLR655505 WVN655383:WVN655505 F720917:F721039 JB720919:JB721041 SX720919:SX721041 ACT720919:ACT721041 AMP720919:AMP721041 AWL720919:AWL721041 BGH720919:BGH721041 BQD720919:BQD721041 BZZ720919:BZZ721041 CJV720919:CJV721041 CTR720919:CTR721041 DDN720919:DDN721041 DNJ720919:DNJ721041 DXF720919:DXF721041 EHB720919:EHB721041 EQX720919:EQX721041 FAT720919:FAT721041 FKP720919:FKP721041 FUL720919:FUL721041 GEH720919:GEH721041 GOD720919:GOD721041 GXZ720919:GXZ721041 HHV720919:HHV721041 HRR720919:HRR721041 IBN720919:IBN721041 ILJ720919:ILJ721041 IVF720919:IVF721041 JFB720919:JFB721041 JOX720919:JOX721041 JYT720919:JYT721041 KIP720919:KIP721041 KSL720919:KSL721041 LCH720919:LCH721041 LMD720919:LMD721041 LVZ720919:LVZ721041 MFV720919:MFV721041 MPR720919:MPR721041 MZN720919:MZN721041 NJJ720919:NJJ721041 NTF720919:NTF721041 ODB720919:ODB721041 OMX720919:OMX721041 OWT720919:OWT721041 PGP720919:PGP721041 PQL720919:PQL721041 QAH720919:QAH721041 QKD720919:QKD721041 QTZ720919:QTZ721041 RDV720919:RDV721041 RNR720919:RNR721041 RXN720919:RXN721041 SHJ720919:SHJ721041 SRF720919:SRF721041 TBB720919:TBB721041 TKX720919:TKX721041 TUT720919:TUT721041 UEP720919:UEP721041 UOL720919:UOL721041 UYH720919:UYH721041 VID720919:VID721041 VRZ720919:VRZ721041 WBV720919:WBV721041 WLR720919:WLR721041 WVN720919:WVN721041 F786453:F786575 JB786455:JB786577 SX786455:SX786577 ACT786455:ACT786577 AMP786455:AMP786577 AWL786455:AWL786577 BGH786455:BGH786577 BQD786455:BQD786577 BZZ786455:BZZ786577 CJV786455:CJV786577 CTR786455:CTR786577 DDN786455:DDN786577 DNJ786455:DNJ786577 DXF786455:DXF786577 EHB786455:EHB786577 EQX786455:EQX786577 FAT786455:FAT786577 FKP786455:FKP786577 FUL786455:FUL786577 GEH786455:GEH786577 GOD786455:GOD786577 GXZ786455:GXZ786577 HHV786455:HHV786577 HRR786455:HRR786577 IBN786455:IBN786577 ILJ786455:ILJ786577 IVF786455:IVF786577 JFB786455:JFB786577 JOX786455:JOX786577 JYT786455:JYT786577 KIP786455:KIP786577 KSL786455:KSL786577 LCH786455:LCH786577 LMD786455:LMD786577 LVZ786455:LVZ786577 MFV786455:MFV786577 MPR786455:MPR786577 MZN786455:MZN786577 NJJ786455:NJJ786577 NTF786455:NTF786577 ODB786455:ODB786577 OMX786455:OMX786577 OWT786455:OWT786577 PGP786455:PGP786577 PQL786455:PQL786577 QAH786455:QAH786577 QKD786455:QKD786577 QTZ786455:QTZ786577 RDV786455:RDV786577 RNR786455:RNR786577 RXN786455:RXN786577 SHJ786455:SHJ786577 SRF786455:SRF786577 TBB786455:TBB786577 TKX786455:TKX786577 TUT786455:TUT786577 UEP786455:UEP786577 UOL786455:UOL786577 UYH786455:UYH786577 VID786455:VID786577 VRZ786455:VRZ786577 WBV786455:WBV786577 WLR786455:WLR786577 WVN786455:WVN786577 F851989:F852111 JB851991:JB852113 SX851991:SX852113 ACT851991:ACT852113 AMP851991:AMP852113 AWL851991:AWL852113 BGH851991:BGH852113 BQD851991:BQD852113 BZZ851991:BZZ852113 CJV851991:CJV852113 CTR851991:CTR852113 DDN851991:DDN852113 DNJ851991:DNJ852113 DXF851991:DXF852113 EHB851991:EHB852113 EQX851991:EQX852113 FAT851991:FAT852113 FKP851991:FKP852113 FUL851991:FUL852113 GEH851991:GEH852113 GOD851991:GOD852113 GXZ851991:GXZ852113 HHV851991:HHV852113 HRR851991:HRR852113 IBN851991:IBN852113 ILJ851991:ILJ852113 IVF851991:IVF852113 JFB851991:JFB852113 JOX851991:JOX852113 JYT851991:JYT852113 KIP851991:KIP852113 KSL851991:KSL852113 LCH851991:LCH852113 LMD851991:LMD852113 LVZ851991:LVZ852113 MFV851991:MFV852113 MPR851991:MPR852113 MZN851991:MZN852113 NJJ851991:NJJ852113 NTF851991:NTF852113 ODB851991:ODB852113 OMX851991:OMX852113 OWT851991:OWT852113 PGP851991:PGP852113 PQL851991:PQL852113 QAH851991:QAH852113 QKD851991:QKD852113 QTZ851991:QTZ852113 RDV851991:RDV852113 RNR851991:RNR852113 RXN851991:RXN852113 SHJ851991:SHJ852113 SRF851991:SRF852113 TBB851991:TBB852113 TKX851991:TKX852113 TUT851991:TUT852113 UEP851991:UEP852113 UOL851991:UOL852113 UYH851991:UYH852113 VID851991:VID852113 VRZ851991:VRZ852113 WBV851991:WBV852113 WLR851991:WLR852113 WVN851991:WVN852113 F917525:F917647 JB917527:JB917649 SX917527:SX917649 ACT917527:ACT917649 AMP917527:AMP917649 AWL917527:AWL917649 BGH917527:BGH917649 BQD917527:BQD917649 BZZ917527:BZZ917649 CJV917527:CJV917649 CTR917527:CTR917649 DDN917527:DDN917649 DNJ917527:DNJ917649 DXF917527:DXF917649 EHB917527:EHB917649 EQX917527:EQX917649 FAT917527:FAT917649 FKP917527:FKP917649 FUL917527:FUL917649 GEH917527:GEH917649 GOD917527:GOD917649 GXZ917527:GXZ917649 HHV917527:HHV917649 HRR917527:HRR917649 IBN917527:IBN917649 ILJ917527:ILJ917649 IVF917527:IVF917649 JFB917527:JFB917649 JOX917527:JOX917649 JYT917527:JYT917649 KIP917527:KIP917649 KSL917527:KSL917649 LCH917527:LCH917649 LMD917527:LMD917649 LVZ917527:LVZ917649 MFV917527:MFV917649 MPR917527:MPR917649 MZN917527:MZN917649 NJJ917527:NJJ917649 NTF917527:NTF917649 ODB917527:ODB917649 OMX917527:OMX917649 OWT917527:OWT917649 PGP917527:PGP917649 PQL917527:PQL917649 QAH917527:QAH917649 QKD917527:QKD917649 QTZ917527:QTZ917649 RDV917527:RDV917649 RNR917527:RNR917649 RXN917527:RXN917649 SHJ917527:SHJ917649 SRF917527:SRF917649 TBB917527:TBB917649 TKX917527:TKX917649 TUT917527:TUT917649 UEP917527:UEP917649 UOL917527:UOL917649 UYH917527:UYH917649 VID917527:VID917649 VRZ917527:VRZ917649 WBV917527:WBV917649 WLR917527:WLR917649 WVN917527:WVN917649 F983061:F983183 JB983063:JB983185 SX983063:SX983185 ACT983063:ACT983185 AMP983063:AMP983185 AWL983063:AWL983185 BGH983063:BGH983185 BQD983063:BQD983185 BZZ983063:BZZ983185 CJV983063:CJV983185 CTR983063:CTR983185 DDN983063:DDN983185 DNJ983063:DNJ983185 DXF983063:DXF983185 EHB983063:EHB983185 EQX983063:EQX983185 FAT983063:FAT983185 FKP983063:FKP983185 FUL983063:FUL983185 GEH983063:GEH983185 GOD983063:GOD983185 GXZ983063:GXZ983185 HHV983063:HHV983185 HRR983063:HRR983185 IBN983063:IBN983185 ILJ983063:ILJ983185 IVF983063:IVF983185 JFB983063:JFB983185 JOX983063:JOX983185 JYT983063:JYT983185 KIP983063:KIP983185 KSL983063:KSL983185 LCH983063:LCH983185 LMD983063:LMD983185 LVZ983063:LVZ983185 MFV983063:MFV983185 MPR983063:MPR983185 MZN983063:MZN983185 NJJ983063:NJJ983185 NTF983063:NTF983185 ODB983063:ODB983185 OMX983063:OMX983185 OWT983063:OWT983185 PGP983063:PGP983185 PQL983063:PQL983185 QAH983063:QAH983185 QKD983063:QKD983185 QTZ983063:QTZ983185 RDV983063:RDV983185 RNR983063:RNR983185 RXN983063:RXN983185 SHJ983063:SHJ983185 SRF983063:SRF983185 TBB983063:TBB983185 TKX983063:TKX983185 TUT983063:TUT983185 UEP983063:UEP983185 UOL983063:UOL983185 UYH983063:UYH983185 VID983063:VID983185 VRZ983063:VRZ983185 WBV983063:WBV983185 WLR983063:WLR983185 WVN983063:WVN983185 F65489:F65554 JB65491:JB65556 SX65491:SX65556 ACT65491:ACT65556 AMP65491:AMP65556 AWL65491:AWL65556 BGH65491:BGH65556 BQD65491:BQD65556 BZZ65491:BZZ65556 CJV65491:CJV65556 CTR65491:CTR65556 DDN65491:DDN65556 DNJ65491:DNJ65556 DXF65491:DXF65556 EHB65491:EHB65556 EQX65491:EQX65556 FAT65491:FAT65556 FKP65491:FKP65556 FUL65491:FUL65556 GEH65491:GEH65556 GOD65491:GOD65556 GXZ65491:GXZ65556 HHV65491:HHV65556 HRR65491:HRR65556 IBN65491:IBN65556 ILJ65491:ILJ65556 IVF65491:IVF65556 JFB65491:JFB65556 JOX65491:JOX65556 JYT65491:JYT65556 KIP65491:KIP65556 KSL65491:KSL65556 LCH65491:LCH65556 LMD65491:LMD65556 LVZ65491:LVZ65556 MFV65491:MFV65556 MPR65491:MPR65556 MZN65491:MZN65556 NJJ65491:NJJ65556 NTF65491:NTF65556 ODB65491:ODB65556 OMX65491:OMX65556 OWT65491:OWT65556 PGP65491:PGP65556 PQL65491:PQL65556 QAH65491:QAH65556 QKD65491:QKD65556 QTZ65491:QTZ65556 RDV65491:RDV65556 RNR65491:RNR65556 RXN65491:RXN65556 SHJ65491:SHJ65556 SRF65491:SRF65556 TBB65491:TBB65556 TKX65491:TKX65556 TUT65491:TUT65556 UEP65491:UEP65556 UOL65491:UOL65556 UYH65491:UYH65556 VID65491:VID65556 VRZ65491:VRZ65556 WBV65491:WBV65556 WLR65491:WLR65556 WVN65491:WVN65556 F131025:F131090 JB131027:JB131092 SX131027:SX131092 ACT131027:ACT131092 AMP131027:AMP131092 AWL131027:AWL131092 BGH131027:BGH131092 BQD131027:BQD131092 BZZ131027:BZZ131092 CJV131027:CJV131092 CTR131027:CTR131092 DDN131027:DDN131092 DNJ131027:DNJ131092 DXF131027:DXF131092 EHB131027:EHB131092 EQX131027:EQX131092 FAT131027:FAT131092 FKP131027:FKP131092 FUL131027:FUL131092 GEH131027:GEH131092 GOD131027:GOD131092 GXZ131027:GXZ131092 HHV131027:HHV131092 HRR131027:HRR131092 IBN131027:IBN131092 ILJ131027:ILJ131092 IVF131027:IVF131092 JFB131027:JFB131092 JOX131027:JOX131092 JYT131027:JYT131092 KIP131027:KIP131092 KSL131027:KSL131092 LCH131027:LCH131092 LMD131027:LMD131092 LVZ131027:LVZ131092 MFV131027:MFV131092 MPR131027:MPR131092 MZN131027:MZN131092 NJJ131027:NJJ131092 NTF131027:NTF131092 ODB131027:ODB131092 OMX131027:OMX131092 OWT131027:OWT131092 PGP131027:PGP131092 PQL131027:PQL131092 QAH131027:QAH131092 QKD131027:QKD131092 QTZ131027:QTZ131092 RDV131027:RDV131092 RNR131027:RNR131092 RXN131027:RXN131092 SHJ131027:SHJ131092 SRF131027:SRF131092 TBB131027:TBB131092 TKX131027:TKX131092 TUT131027:TUT131092 UEP131027:UEP131092 UOL131027:UOL131092 UYH131027:UYH131092 VID131027:VID131092 VRZ131027:VRZ131092 WBV131027:WBV131092 WLR131027:WLR131092 WVN131027:WVN131092 F196561:F196626 JB196563:JB196628 SX196563:SX196628 ACT196563:ACT196628 AMP196563:AMP196628 AWL196563:AWL196628 BGH196563:BGH196628 BQD196563:BQD196628 BZZ196563:BZZ196628 CJV196563:CJV196628 CTR196563:CTR196628 DDN196563:DDN196628 DNJ196563:DNJ196628 DXF196563:DXF196628 EHB196563:EHB196628 EQX196563:EQX196628 FAT196563:FAT196628 FKP196563:FKP196628 FUL196563:FUL196628 GEH196563:GEH196628 GOD196563:GOD196628 GXZ196563:GXZ196628 HHV196563:HHV196628 HRR196563:HRR196628 IBN196563:IBN196628 ILJ196563:ILJ196628 IVF196563:IVF196628 JFB196563:JFB196628 JOX196563:JOX196628 JYT196563:JYT196628 KIP196563:KIP196628 KSL196563:KSL196628 LCH196563:LCH196628 LMD196563:LMD196628 LVZ196563:LVZ196628 MFV196563:MFV196628 MPR196563:MPR196628 MZN196563:MZN196628 NJJ196563:NJJ196628 NTF196563:NTF196628 ODB196563:ODB196628 OMX196563:OMX196628 OWT196563:OWT196628 PGP196563:PGP196628 PQL196563:PQL196628 QAH196563:QAH196628 QKD196563:QKD196628 QTZ196563:QTZ196628 RDV196563:RDV196628 RNR196563:RNR196628 RXN196563:RXN196628 SHJ196563:SHJ196628 SRF196563:SRF196628 TBB196563:TBB196628 TKX196563:TKX196628 TUT196563:TUT196628 UEP196563:UEP196628 UOL196563:UOL196628 UYH196563:UYH196628 VID196563:VID196628 VRZ196563:VRZ196628 WBV196563:WBV196628 WLR196563:WLR196628 WVN196563:WVN196628 F262097:F262162 JB262099:JB262164 SX262099:SX262164 ACT262099:ACT262164 AMP262099:AMP262164 AWL262099:AWL262164 BGH262099:BGH262164 BQD262099:BQD262164 BZZ262099:BZZ262164 CJV262099:CJV262164 CTR262099:CTR262164 DDN262099:DDN262164 DNJ262099:DNJ262164 DXF262099:DXF262164 EHB262099:EHB262164 EQX262099:EQX262164 FAT262099:FAT262164 FKP262099:FKP262164 FUL262099:FUL262164 GEH262099:GEH262164 GOD262099:GOD262164 GXZ262099:GXZ262164 HHV262099:HHV262164 HRR262099:HRR262164 IBN262099:IBN262164 ILJ262099:ILJ262164 IVF262099:IVF262164 JFB262099:JFB262164 JOX262099:JOX262164 JYT262099:JYT262164 KIP262099:KIP262164 KSL262099:KSL262164 LCH262099:LCH262164 LMD262099:LMD262164 LVZ262099:LVZ262164 MFV262099:MFV262164 MPR262099:MPR262164 MZN262099:MZN262164 NJJ262099:NJJ262164 NTF262099:NTF262164 ODB262099:ODB262164 OMX262099:OMX262164 OWT262099:OWT262164 PGP262099:PGP262164 PQL262099:PQL262164 QAH262099:QAH262164 QKD262099:QKD262164 QTZ262099:QTZ262164 RDV262099:RDV262164 RNR262099:RNR262164 RXN262099:RXN262164 SHJ262099:SHJ262164 SRF262099:SRF262164 TBB262099:TBB262164 TKX262099:TKX262164 TUT262099:TUT262164 UEP262099:UEP262164 UOL262099:UOL262164 UYH262099:UYH262164 VID262099:VID262164 VRZ262099:VRZ262164 WBV262099:WBV262164 WLR262099:WLR262164 WVN262099:WVN262164 F327633:F327698 JB327635:JB327700 SX327635:SX327700 ACT327635:ACT327700 AMP327635:AMP327700 AWL327635:AWL327700 BGH327635:BGH327700 BQD327635:BQD327700 BZZ327635:BZZ327700 CJV327635:CJV327700 CTR327635:CTR327700 DDN327635:DDN327700 DNJ327635:DNJ327700 DXF327635:DXF327700 EHB327635:EHB327700 EQX327635:EQX327700 FAT327635:FAT327700 FKP327635:FKP327700 FUL327635:FUL327700 GEH327635:GEH327700 GOD327635:GOD327700 GXZ327635:GXZ327700 HHV327635:HHV327700 HRR327635:HRR327700 IBN327635:IBN327700 ILJ327635:ILJ327700 IVF327635:IVF327700 JFB327635:JFB327700 JOX327635:JOX327700 JYT327635:JYT327700 KIP327635:KIP327700 KSL327635:KSL327700 LCH327635:LCH327700 LMD327635:LMD327700 LVZ327635:LVZ327700 MFV327635:MFV327700 MPR327635:MPR327700 MZN327635:MZN327700 NJJ327635:NJJ327700 NTF327635:NTF327700 ODB327635:ODB327700 OMX327635:OMX327700 OWT327635:OWT327700 PGP327635:PGP327700 PQL327635:PQL327700 QAH327635:QAH327700 QKD327635:QKD327700 QTZ327635:QTZ327700 RDV327635:RDV327700 RNR327635:RNR327700 RXN327635:RXN327700 SHJ327635:SHJ327700 SRF327635:SRF327700 TBB327635:TBB327700 TKX327635:TKX327700 TUT327635:TUT327700 UEP327635:UEP327700 UOL327635:UOL327700 UYH327635:UYH327700 VID327635:VID327700 VRZ327635:VRZ327700 WBV327635:WBV327700 WLR327635:WLR327700 WVN327635:WVN327700 F393169:F393234 JB393171:JB393236 SX393171:SX393236 ACT393171:ACT393236 AMP393171:AMP393236 AWL393171:AWL393236 BGH393171:BGH393236 BQD393171:BQD393236 BZZ393171:BZZ393236 CJV393171:CJV393236 CTR393171:CTR393236 DDN393171:DDN393236 DNJ393171:DNJ393236 DXF393171:DXF393236 EHB393171:EHB393236 EQX393171:EQX393236 FAT393171:FAT393236 FKP393171:FKP393236 FUL393171:FUL393236 GEH393171:GEH393236 GOD393171:GOD393236 GXZ393171:GXZ393236 HHV393171:HHV393236 HRR393171:HRR393236 IBN393171:IBN393236 ILJ393171:ILJ393236 IVF393171:IVF393236 JFB393171:JFB393236 JOX393171:JOX393236 JYT393171:JYT393236 KIP393171:KIP393236 KSL393171:KSL393236 LCH393171:LCH393236 LMD393171:LMD393236 LVZ393171:LVZ393236 MFV393171:MFV393236 MPR393171:MPR393236 MZN393171:MZN393236 NJJ393171:NJJ393236 NTF393171:NTF393236 ODB393171:ODB393236 OMX393171:OMX393236 OWT393171:OWT393236 PGP393171:PGP393236 PQL393171:PQL393236 QAH393171:QAH393236 QKD393171:QKD393236 QTZ393171:QTZ393236 RDV393171:RDV393236 RNR393171:RNR393236 RXN393171:RXN393236 SHJ393171:SHJ393236 SRF393171:SRF393236 TBB393171:TBB393236 TKX393171:TKX393236 TUT393171:TUT393236 UEP393171:UEP393236 UOL393171:UOL393236 UYH393171:UYH393236 VID393171:VID393236 VRZ393171:VRZ393236 WBV393171:WBV393236 WLR393171:WLR393236 WVN393171:WVN393236 F458705:F458770 JB458707:JB458772 SX458707:SX458772 ACT458707:ACT458772 AMP458707:AMP458772 AWL458707:AWL458772 BGH458707:BGH458772 BQD458707:BQD458772 BZZ458707:BZZ458772 CJV458707:CJV458772 CTR458707:CTR458772 DDN458707:DDN458772 DNJ458707:DNJ458772 DXF458707:DXF458772 EHB458707:EHB458772 EQX458707:EQX458772 FAT458707:FAT458772 FKP458707:FKP458772 FUL458707:FUL458772 GEH458707:GEH458772 GOD458707:GOD458772 GXZ458707:GXZ458772 HHV458707:HHV458772 HRR458707:HRR458772 IBN458707:IBN458772 ILJ458707:ILJ458772 IVF458707:IVF458772 JFB458707:JFB458772 JOX458707:JOX458772 JYT458707:JYT458772 KIP458707:KIP458772 KSL458707:KSL458772 LCH458707:LCH458772 LMD458707:LMD458772 LVZ458707:LVZ458772 MFV458707:MFV458772 MPR458707:MPR458772 MZN458707:MZN458772 NJJ458707:NJJ458772 NTF458707:NTF458772 ODB458707:ODB458772 OMX458707:OMX458772 OWT458707:OWT458772 PGP458707:PGP458772 PQL458707:PQL458772 QAH458707:QAH458772 QKD458707:QKD458772 QTZ458707:QTZ458772 RDV458707:RDV458772 RNR458707:RNR458772 RXN458707:RXN458772 SHJ458707:SHJ458772 SRF458707:SRF458772 TBB458707:TBB458772 TKX458707:TKX458772 TUT458707:TUT458772 UEP458707:UEP458772 UOL458707:UOL458772 UYH458707:UYH458772 VID458707:VID458772 VRZ458707:VRZ458772 WBV458707:WBV458772 WLR458707:WLR458772 WVN458707:WVN458772 F524241:F524306 JB524243:JB524308 SX524243:SX524308 ACT524243:ACT524308 AMP524243:AMP524308 AWL524243:AWL524308 BGH524243:BGH524308 BQD524243:BQD524308 BZZ524243:BZZ524308 CJV524243:CJV524308 CTR524243:CTR524308 DDN524243:DDN524308 DNJ524243:DNJ524308 DXF524243:DXF524308 EHB524243:EHB524308 EQX524243:EQX524308 FAT524243:FAT524308 FKP524243:FKP524308 FUL524243:FUL524308 GEH524243:GEH524308 GOD524243:GOD524308 GXZ524243:GXZ524308 HHV524243:HHV524308 HRR524243:HRR524308 IBN524243:IBN524308 ILJ524243:ILJ524308 IVF524243:IVF524308 JFB524243:JFB524308 JOX524243:JOX524308 JYT524243:JYT524308 KIP524243:KIP524308 KSL524243:KSL524308 LCH524243:LCH524308 LMD524243:LMD524308 LVZ524243:LVZ524308 MFV524243:MFV524308 MPR524243:MPR524308 MZN524243:MZN524308 NJJ524243:NJJ524308 NTF524243:NTF524308 ODB524243:ODB524308 OMX524243:OMX524308 OWT524243:OWT524308 PGP524243:PGP524308 PQL524243:PQL524308 QAH524243:QAH524308 QKD524243:QKD524308 QTZ524243:QTZ524308 RDV524243:RDV524308 RNR524243:RNR524308 RXN524243:RXN524308 SHJ524243:SHJ524308 SRF524243:SRF524308 TBB524243:TBB524308 TKX524243:TKX524308 TUT524243:TUT524308 UEP524243:UEP524308 UOL524243:UOL524308 UYH524243:UYH524308 VID524243:VID524308 VRZ524243:VRZ524308 WBV524243:WBV524308 WLR524243:WLR524308 WVN524243:WVN524308 F589777:F589842 JB589779:JB589844 SX589779:SX589844 ACT589779:ACT589844 AMP589779:AMP589844 AWL589779:AWL589844 BGH589779:BGH589844 BQD589779:BQD589844 BZZ589779:BZZ589844 CJV589779:CJV589844 CTR589779:CTR589844 DDN589779:DDN589844 DNJ589779:DNJ589844 DXF589779:DXF589844 EHB589779:EHB589844 EQX589779:EQX589844 FAT589779:FAT589844 FKP589779:FKP589844 FUL589779:FUL589844 GEH589779:GEH589844 GOD589779:GOD589844 GXZ589779:GXZ589844 HHV589779:HHV589844 HRR589779:HRR589844 IBN589779:IBN589844 ILJ589779:ILJ589844 IVF589779:IVF589844 JFB589779:JFB589844 JOX589779:JOX589844 JYT589779:JYT589844 KIP589779:KIP589844 KSL589779:KSL589844 LCH589779:LCH589844 LMD589779:LMD589844 LVZ589779:LVZ589844 MFV589779:MFV589844 MPR589779:MPR589844 MZN589779:MZN589844 NJJ589779:NJJ589844 NTF589779:NTF589844 ODB589779:ODB589844 OMX589779:OMX589844 OWT589779:OWT589844 PGP589779:PGP589844 PQL589779:PQL589844 QAH589779:QAH589844 QKD589779:QKD589844 QTZ589779:QTZ589844 RDV589779:RDV589844 RNR589779:RNR589844 RXN589779:RXN589844 SHJ589779:SHJ589844 SRF589779:SRF589844 TBB589779:TBB589844 TKX589779:TKX589844 TUT589779:TUT589844 UEP589779:UEP589844 UOL589779:UOL589844 UYH589779:UYH589844 VID589779:VID589844 VRZ589779:VRZ589844 WBV589779:WBV589844 WLR589779:WLR589844 WVN589779:WVN589844 F655313:F655378 JB655315:JB655380 SX655315:SX655380 ACT655315:ACT655380 AMP655315:AMP655380 AWL655315:AWL655380 BGH655315:BGH655380 BQD655315:BQD655380 BZZ655315:BZZ655380 CJV655315:CJV655380 CTR655315:CTR655380 DDN655315:DDN655380 DNJ655315:DNJ655380 DXF655315:DXF655380 EHB655315:EHB655380 EQX655315:EQX655380 FAT655315:FAT655380 FKP655315:FKP655380 FUL655315:FUL655380 GEH655315:GEH655380 GOD655315:GOD655380 GXZ655315:GXZ655380 HHV655315:HHV655380 HRR655315:HRR655380 IBN655315:IBN655380 ILJ655315:ILJ655380 IVF655315:IVF655380 JFB655315:JFB655380 JOX655315:JOX655380 JYT655315:JYT655380 KIP655315:KIP655380 KSL655315:KSL655380 LCH655315:LCH655380 LMD655315:LMD655380 LVZ655315:LVZ655380 MFV655315:MFV655380 MPR655315:MPR655380 MZN655315:MZN655380 NJJ655315:NJJ655380 NTF655315:NTF655380 ODB655315:ODB655380 OMX655315:OMX655380 OWT655315:OWT655380 PGP655315:PGP655380 PQL655315:PQL655380 QAH655315:QAH655380 QKD655315:QKD655380 QTZ655315:QTZ655380 RDV655315:RDV655380 RNR655315:RNR655380 RXN655315:RXN655380 SHJ655315:SHJ655380 SRF655315:SRF655380 TBB655315:TBB655380 TKX655315:TKX655380 TUT655315:TUT655380 UEP655315:UEP655380 UOL655315:UOL655380 UYH655315:UYH655380 VID655315:VID655380 VRZ655315:VRZ655380 WBV655315:WBV655380 WLR655315:WLR655380 WVN655315:WVN655380 F720849:F720914 JB720851:JB720916 SX720851:SX720916 ACT720851:ACT720916 AMP720851:AMP720916 AWL720851:AWL720916 BGH720851:BGH720916 BQD720851:BQD720916 BZZ720851:BZZ720916 CJV720851:CJV720916 CTR720851:CTR720916 DDN720851:DDN720916 DNJ720851:DNJ720916 DXF720851:DXF720916 EHB720851:EHB720916 EQX720851:EQX720916 FAT720851:FAT720916 FKP720851:FKP720916 FUL720851:FUL720916 GEH720851:GEH720916 GOD720851:GOD720916 GXZ720851:GXZ720916 HHV720851:HHV720916 HRR720851:HRR720916 IBN720851:IBN720916 ILJ720851:ILJ720916 IVF720851:IVF720916 JFB720851:JFB720916 JOX720851:JOX720916 JYT720851:JYT720916 KIP720851:KIP720916 KSL720851:KSL720916 LCH720851:LCH720916 LMD720851:LMD720916 LVZ720851:LVZ720916 MFV720851:MFV720916 MPR720851:MPR720916 MZN720851:MZN720916 NJJ720851:NJJ720916 NTF720851:NTF720916 ODB720851:ODB720916 OMX720851:OMX720916 OWT720851:OWT720916 PGP720851:PGP720916 PQL720851:PQL720916 QAH720851:QAH720916 QKD720851:QKD720916 QTZ720851:QTZ720916 RDV720851:RDV720916 RNR720851:RNR720916 RXN720851:RXN720916 SHJ720851:SHJ720916 SRF720851:SRF720916 TBB720851:TBB720916 TKX720851:TKX720916 TUT720851:TUT720916 UEP720851:UEP720916 UOL720851:UOL720916 UYH720851:UYH720916 VID720851:VID720916 VRZ720851:VRZ720916 WBV720851:WBV720916 WLR720851:WLR720916 WVN720851:WVN720916 F786385:F786450 JB786387:JB786452 SX786387:SX786452 ACT786387:ACT786452 AMP786387:AMP786452 AWL786387:AWL786452 BGH786387:BGH786452 BQD786387:BQD786452 BZZ786387:BZZ786452 CJV786387:CJV786452 CTR786387:CTR786452 DDN786387:DDN786452 DNJ786387:DNJ786452 DXF786387:DXF786452 EHB786387:EHB786452 EQX786387:EQX786452 FAT786387:FAT786452 FKP786387:FKP786452 FUL786387:FUL786452 GEH786387:GEH786452 GOD786387:GOD786452 GXZ786387:GXZ786452 HHV786387:HHV786452 HRR786387:HRR786452 IBN786387:IBN786452 ILJ786387:ILJ786452 IVF786387:IVF786452 JFB786387:JFB786452 JOX786387:JOX786452 JYT786387:JYT786452 KIP786387:KIP786452 KSL786387:KSL786452 LCH786387:LCH786452 LMD786387:LMD786452 LVZ786387:LVZ786452 MFV786387:MFV786452 MPR786387:MPR786452 MZN786387:MZN786452 NJJ786387:NJJ786452 NTF786387:NTF786452 ODB786387:ODB786452 OMX786387:OMX786452 OWT786387:OWT786452 PGP786387:PGP786452 PQL786387:PQL786452 QAH786387:QAH786452 QKD786387:QKD786452 QTZ786387:QTZ786452 RDV786387:RDV786452 RNR786387:RNR786452 RXN786387:RXN786452 SHJ786387:SHJ786452 SRF786387:SRF786452 TBB786387:TBB786452 TKX786387:TKX786452 TUT786387:TUT786452 UEP786387:UEP786452 UOL786387:UOL786452 UYH786387:UYH786452 VID786387:VID786452 VRZ786387:VRZ786452 WBV786387:WBV786452 WLR786387:WLR786452 WVN786387:WVN786452 F851921:F851986 JB851923:JB851988 SX851923:SX851988 ACT851923:ACT851988 AMP851923:AMP851988 AWL851923:AWL851988 BGH851923:BGH851988 BQD851923:BQD851988 BZZ851923:BZZ851988 CJV851923:CJV851988 CTR851923:CTR851988 DDN851923:DDN851988 DNJ851923:DNJ851988 DXF851923:DXF851988 EHB851923:EHB851988 EQX851923:EQX851988 FAT851923:FAT851988 FKP851923:FKP851988 FUL851923:FUL851988 GEH851923:GEH851988 GOD851923:GOD851988 GXZ851923:GXZ851988 HHV851923:HHV851988 HRR851923:HRR851988 IBN851923:IBN851988 ILJ851923:ILJ851988 IVF851923:IVF851988 JFB851923:JFB851988 JOX851923:JOX851988 JYT851923:JYT851988 KIP851923:KIP851988 KSL851923:KSL851988 LCH851923:LCH851988 LMD851923:LMD851988 LVZ851923:LVZ851988 MFV851923:MFV851988 MPR851923:MPR851988 MZN851923:MZN851988 NJJ851923:NJJ851988 NTF851923:NTF851988 ODB851923:ODB851988 OMX851923:OMX851988 OWT851923:OWT851988 PGP851923:PGP851988 PQL851923:PQL851988 QAH851923:QAH851988 QKD851923:QKD851988 QTZ851923:QTZ851988 RDV851923:RDV851988 RNR851923:RNR851988 RXN851923:RXN851988 SHJ851923:SHJ851988 SRF851923:SRF851988 TBB851923:TBB851988 TKX851923:TKX851988 TUT851923:TUT851988 UEP851923:UEP851988 UOL851923:UOL851988 UYH851923:UYH851988 VID851923:VID851988 VRZ851923:VRZ851988 WBV851923:WBV851988 WLR851923:WLR851988 WVN851923:WVN851988 F917457:F917522 JB917459:JB917524 SX917459:SX917524 ACT917459:ACT917524 AMP917459:AMP917524 AWL917459:AWL917524 BGH917459:BGH917524 BQD917459:BQD917524 BZZ917459:BZZ917524 CJV917459:CJV917524 CTR917459:CTR917524 DDN917459:DDN917524 DNJ917459:DNJ917524 DXF917459:DXF917524 EHB917459:EHB917524 EQX917459:EQX917524 FAT917459:FAT917524 FKP917459:FKP917524 FUL917459:FUL917524 GEH917459:GEH917524 GOD917459:GOD917524 GXZ917459:GXZ917524 HHV917459:HHV917524 HRR917459:HRR917524 IBN917459:IBN917524 ILJ917459:ILJ917524 IVF917459:IVF917524 JFB917459:JFB917524 JOX917459:JOX917524 JYT917459:JYT917524 KIP917459:KIP917524 KSL917459:KSL917524 LCH917459:LCH917524 LMD917459:LMD917524 LVZ917459:LVZ917524 MFV917459:MFV917524 MPR917459:MPR917524 MZN917459:MZN917524 NJJ917459:NJJ917524 NTF917459:NTF917524 ODB917459:ODB917524 OMX917459:OMX917524 OWT917459:OWT917524 PGP917459:PGP917524 PQL917459:PQL917524 QAH917459:QAH917524 QKD917459:QKD917524 QTZ917459:QTZ917524 RDV917459:RDV917524 RNR917459:RNR917524 RXN917459:RXN917524 SHJ917459:SHJ917524 SRF917459:SRF917524 TBB917459:TBB917524 TKX917459:TKX917524 TUT917459:TUT917524 UEP917459:UEP917524 UOL917459:UOL917524 UYH917459:UYH917524 VID917459:VID917524 VRZ917459:VRZ917524 WBV917459:WBV917524 WLR917459:WLR917524 WVN917459:WVN917524 F982993:F983058 JB982995:JB983060 SX982995:SX983060 ACT982995:ACT983060 AMP982995:AMP983060 AWL982995:AWL983060 BGH982995:BGH983060 BQD982995:BQD983060 BZZ982995:BZZ983060 CJV982995:CJV983060 CTR982995:CTR983060 DDN982995:DDN983060 DNJ982995:DNJ983060 DXF982995:DXF983060 EHB982995:EHB983060 EQX982995:EQX983060 FAT982995:FAT983060 FKP982995:FKP983060 FUL982995:FUL983060 GEH982995:GEH983060 GOD982995:GOD983060 GXZ982995:GXZ983060 HHV982995:HHV983060 HRR982995:HRR983060 IBN982995:IBN983060 ILJ982995:ILJ983060 IVF982995:IVF983060 JFB982995:JFB983060 JOX982995:JOX983060 JYT982995:JYT983060 KIP982995:KIP983060 KSL982995:KSL983060 LCH982995:LCH983060 LMD982995:LMD983060 LVZ982995:LVZ983060 MFV982995:MFV983060 MPR982995:MPR983060 MZN982995:MZN983060 NJJ982995:NJJ983060 NTF982995:NTF983060 ODB982995:ODB983060 OMX982995:OMX983060 OWT982995:OWT983060 PGP982995:PGP983060 PQL982995:PQL983060 QAH982995:QAH983060 QKD982995:QKD983060 QTZ982995:QTZ983060 RDV982995:RDV983060 RNR982995:RNR983060 RXN982995:RXN983060 SHJ982995:SHJ983060 SRF982995:SRF983060 TBB982995:TBB983060 TKX982995:TKX983060 TUT982995:TUT983060 UEP982995:UEP983060 UOL982995:UOL983060 UYH982995:UYH983060 VID982995:VID983060 VRZ982995:VRZ983060 WBV982995:WBV983060 WLR982995:WLR983060 WVN982995:WVN983060 WVN48:WVN145 WVN33:WVN44 F1:F4 JB1:JB4 SX1:SX4 ACT1:ACT4 AMP1:AMP4 AWL1:AWL4 BGH1:BGH4 BQD1:BQD4 BZZ1:BZZ4 CJV1:CJV4 CTR1:CTR4 DDN1:DDN4 DNJ1:DNJ4 DXF1:DXF4 EHB1:EHB4 EQX1:EQX4 FAT1:FAT4 FKP1:FKP4 FUL1:FUL4 GEH1:GEH4 GOD1:GOD4 GXZ1:GXZ4 HHV1:HHV4 HRR1:HRR4 IBN1:IBN4 ILJ1:ILJ4 IVF1:IVF4 JFB1:JFB4 JOX1:JOX4 JYT1:JYT4 KIP1:KIP4 KSL1:KSL4 LCH1:LCH4 LMD1:LMD4 LVZ1:LVZ4 MFV1:MFV4 MPR1:MPR4 MZN1:MZN4 NJJ1:NJJ4 NTF1:NTF4 ODB1:ODB4 OMX1:OMX4 OWT1:OWT4 PGP1:PGP4 PQL1:PQL4 QAH1:QAH4 QKD1:QKD4 QTZ1:QTZ4 RDV1:RDV4 RNR1:RNR4 RXN1:RXN4 SHJ1:SHJ4 SRF1:SRF4 TBB1:TBB4 TKX1:TKX4 TUT1:TUT4 UEP1:UEP4 UOL1:UOL4 UYH1:UYH4 VID1:VID4 VRZ1:VRZ4 WBV1:WBV4 WLR1:WLR4 WVN1:WVN4 JB7:JB23 SX7:SX23 ACT7:ACT23 AMP7:AMP23 AWL7:AWL23 BGH7:BGH23 BQD7:BQD23 BZZ7:BZZ23 CJV7:CJV23 CTR7:CTR23 DDN7:DDN23 DNJ7:DNJ23 DXF7:DXF23 EHB7:EHB23 EQX7:EQX23 FAT7:FAT23 FKP7:FKP23 FUL7:FUL23 GEH7:GEH23 GOD7:GOD23 GXZ7:GXZ23 HHV7:HHV23 HRR7:HRR23 IBN7:IBN23 ILJ7:ILJ23 IVF7:IVF23 JFB7:JFB23 JOX7:JOX23 JYT7:JYT23 KIP7:KIP23 KSL7:KSL23 LCH7:LCH23 LMD7:LMD23 LVZ7:LVZ23 MFV7:MFV23 MPR7:MPR23 MZN7:MZN23 NJJ7:NJJ23 NTF7:NTF23 ODB7:ODB23 OMX7:OMX23 OWT7:OWT23 PGP7:PGP23 PQL7:PQL23 QAH7:QAH23 QKD7:QKD23 QTZ7:QTZ23 RDV7:RDV23 RNR7:RNR23 RXN7:RXN23 SHJ7:SHJ23 SRF7:SRF23 TBB7:TBB23 TKX7:TKX23 TUT7:TUT23 UEP7:UEP23 UOL7:UOL23 UYH7:UYH23 VID7:VID23 VRZ7:VRZ23 WBV7:WBV23 WLR7:WLR23 WVN7:WVN23 JB48:JB145 SX48:SX145 ACT48:ACT145 AMP48:AMP145 AWL48:AWL145 BGH48:BGH145 BQD48:BQD145 BZZ48:BZZ145 CJV48:CJV145 CTR48:CTR145 DDN48:DDN145 DNJ48:DNJ145 DXF48:DXF145 EHB48:EHB145 EQX48:EQX145 FAT48:FAT145 FKP48:FKP145 FUL48:FUL145 GEH48:GEH145 GOD48:GOD145 GXZ48:GXZ145 HHV48:HHV145 HRR48:HRR145 IBN48:IBN145 ILJ48:ILJ145 IVF48:IVF145 JFB48:JFB145 JOX48:JOX145 JYT48:JYT145 KIP48:KIP145 KSL48:KSL145 LCH48:LCH145 LMD48:LMD145 LVZ48:LVZ145 MFV48:MFV145 MPR48:MPR145 MZN48:MZN145 NJJ48:NJJ145 NTF48:NTF145 ODB48:ODB145 OMX48:OMX145 OWT48:OWT145 PGP48:PGP145 PQL48:PQL145 QAH48:QAH145 QKD48:QKD145 QTZ48:QTZ145 RDV48:RDV145 RNR48:RNR145 RXN48:RXN145 SHJ48:SHJ145 SRF48:SRF145 TBB48:TBB145 TKX48:TKX145 TUT48:TUT145 UEP48:UEP145 UOL48:UOL145 UYH48:UYH145 VID48:VID145 VRZ48:VRZ145 WBV48:WBV145 WLR48:WLR145 WLR33:WLR44 WBV33:WBV44 VRZ33:VRZ44 VID33:VID44 UYH33:UYH44 UOL33:UOL44 UEP33:UEP44 TUT33:TUT44 TKX33:TKX44 TBB33:TBB44 SRF33:SRF44 SHJ33:SHJ44 RXN33:RXN44 RNR33:RNR44 RDV33:RDV44 QTZ33:QTZ44 QKD33:QKD44 QAH33:QAH44 PQL33:PQL44 PGP33:PGP44 OWT33:OWT44 OMX33:OMX44 ODB33:ODB44 NTF33:NTF44 NJJ33:NJJ44 MZN33:MZN44 MPR33:MPR44 MFV33:MFV44 LVZ33:LVZ44 LMD33:LMD44 LCH33:LCH44 KSL33:KSL44 KIP33:KIP44 JYT33:JYT44 JOX33:JOX44 JFB33:JFB44 IVF33:IVF44 ILJ33:ILJ44 IBN33:IBN44 HRR33:HRR44 HHV33:HHV44 GXZ33:GXZ44 GOD33:GOD44 GEH33:GEH44 FUL33:FUL44 FKP33:FKP44 FAT33:FAT44 EQX33:EQX44 EHB33:EHB44 DXF33:DXF44 DNJ33:DNJ44 DDN33:DDN44 CTR33:CTR44 CJV33:CJV44 BZZ33:BZZ44 BQD33:BQD44 BGH33:BGH44 AWL33:AWL44 AMP33:AMP44 ACT33:ACT44 SX33:SX44 JB33:JB44 F7:F143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Cover</vt:lpstr>
      <vt:lpstr>Test Case List</vt:lpstr>
      <vt:lpstr>DashBoard</vt:lpstr>
      <vt:lpstr>QuanLiPhong</vt:lpstr>
      <vt:lpstr>QuanLiLoaiGhe</vt:lpstr>
      <vt:lpstr>QuanLiSuatChieu</vt:lpstr>
      <vt:lpstr>QuanLiLichChieu</vt:lpstr>
      <vt:lpstr>QuanLiPhuThu</vt:lpstr>
      <vt:lpstr>QuanLiPhim</vt:lpstr>
      <vt:lpstr>QuanLiNhanVien</vt:lpstr>
      <vt:lpstr>Sheet1</vt:lpstr>
      <vt:lpstr>QuanLiKhachHang</vt:lpstr>
      <vt:lpstr>QuanLiLoaiTaiKhoan</vt:lpstr>
      <vt:lpstr>HomePage</vt:lpstr>
      <vt:lpstr>LichChieu</vt:lpstr>
      <vt:lpstr>ChonGhe</vt:lpstr>
      <vt:lpstr>ThanhToan</vt:lpstr>
      <vt:lpstr>DanhNhap</vt:lpstr>
      <vt:lpstr>DangKyThanhVien</vt:lpstr>
      <vt:lpstr>testReport</vt:lpstr>
      <vt:lpstr>QuanLiKhachHang</vt:lpstr>
      <vt:lpstr>QuanLiNhanVien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tv7</cp:lastModifiedBy>
  <dcterms:created xsi:type="dcterms:W3CDTF">2016-10-24T01:09:15Z</dcterms:created>
  <dcterms:modified xsi:type="dcterms:W3CDTF">2017-06-14T03:50:38Z</dcterms:modified>
</cp:coreProperties>
</file>