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\Dropbox\Bachlor_Project\EAGLE\Bac_final\"/>
    </mc:Choice>
  </mc:AlternateContent>
  <bookViews>
    <workbookView minimized="1" xWindow="0" yWindow="0" windowWidth="21570" windowHeight="7980"/>
  </bookViews>
  <sheets>
    <sheet name="partslist_THT" sheetId="1" r:id="rId1"/>
    <sheet name="parslist_SMD" sheetId="2" r:id="rId2"/>
    <sheet name="Partslist_Final" sheetId="3" r:id="rId3"/>
  </sheet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H55" i="1" s="1"/>
</calcChain>
</file>

<file path=xl/sharedStrings.xml><?xml version="1.0" encoding="utf-8"?>
<sst xmlns="http://schemas.openxmlformats.org/spreadsheetml/2006/main" count="850" uniqueCount="192">
  <si>
    <t xml:space="preserve">Part         </t>
  </si>
  <si>
    <t xml:space="preserve">  Value             </t>
  </si>
  <si>
    <t xml:space="preserve">Device                </t>
  </si>
  <si>
    <t xml:space="preserve">Package            </t>
  </si>
  <si>
    <t xml:space="preserve">Library            </t>
  </si>
  <si>
    <t xml:space="preserve">AMMETER1     </t>
  </si>
  <si>
    <t xml:space="preserve">  ACS712ELCTR-20A-T </t>
  </si>
  <si>
    <t xml:space="preserve">ACS712ELCTR-20A-T     </t>
  </si>
  <si>
    <t xml:space="preserve">SOIC127P600X175-8N </t>
  </si>
  <si>
    <t xml:space="preserve">ACS712-20A_Farnell </t>
  </si>
  <si>
    <t xml:space="preserve">AMMETER2     </t>
  </si>
  <si>
    <t xml:space="preserve">AMMETER3     </t>
  </si>
  <si>
    <t xml:space="preserve">BIKE_INPUT   </t>
  </si>
  <si>
    <t xml:space="preserve">                    </t>
  </si>
  <si>
    <t xml:space="preserve">PINHD-1X2             </t>
  </si>
  <si>
    <t xml:space="preserve">1X02               </t>
  </si>
  <si>
    <t xml:space="preserve">pinhead            </t>
  </si>
  <si>
    <t xml:space="preserve">C1           </t>
  </si>
  <si>
    <t xml:space="preserve">  22pF              </t>
  </si>
  <si>
    <t xml:space="preserve">C-EU025-024X044       </t>
  </si>
  <si>
    <t xml:space="preserve">C025-024X044       </t>
  </si>
  <si>
    <t xml:space="preserve">rcl                </t>
  </si>
  <si>
    <t xml:space="preserve">C2           </t>
  </si>
  <si>
    <t xml:space="preserve">C3           </t>
  </si>
  <si>
    <t xml:space="preserve">CPOL-EUE3.5-8         </t>
  </si>
  <si>
    <t xml:space="preserve">E3,5-8             </t>
  </si>
  <si>
    <t xml:space="preserve">C4           </t>
  </si>
  <si>
    <t xml:space="preserve">  22uF              </t>
  </si>
  <si>
    <t xml:space="preserve">CPOL-EUE1.8-4         </t>
  </si>
  <si>
    <t xml:space="preserve">E1,8-4             </t>
  </si>
  <si>
    <t xml:space="preserve">C5           </t>
  </si>
  <si>
    <t xml:space="preserve">C6           </t>
  </si>
  <si>
    <t xml:space="preserve">  1nF               </t>
  </si>
  <si>
    <t xml:space="preserve">C7           </t>
  </si>
  <si>
    <t xml:space="preserve">  100nF             </t>
  </si>
  <si>
    <t xml:space="preserve">C8           </t>
  </si>
  <si>
    <t xml:space="preserve">C-EU025-025X050       </t>
  </si>
  <si>
    <t xml:space="preserve">C025-025X050       </t>
  </si>
  <si>
    <t xml:space="preserve">C9           </t>
  </si>
  <si>
    <t xml:space="preserve">C10          </t>
  </si>
  <si>
    <t xml:space="preserve">C11          </t>
  </si>
  <si>
    <t xml:space="preserve">C12          </t>
  </si>
  <si>
    <t xml:space="preserve">C14          </t>
  </si>
  <si>
    <t xml:space="preserve">D1           </t>
  </si>
  <si>
    <t xml:space="preserve">STPS1045              </t>
  </si>
  <si>
    <t xml:space="preserve">TO220AC            </t>
  </si>
  <si>
    <t xml:space="preserve">stps1045_own       </t>
  </si>
  <si>
    <t xml:space="preserve">D2           </t>
  </si>
  <si>
    <t xml:space="preserve">D3           </t>
  </si>
  <si>
    <t xml:space="preserve">   GPA1603          </t>
  </si>
  <si>
    <t xml:space="preserve">DIODE-C221B1A         </t>
  </si>
  <si>
    <t xml:space="preserve">C221B1A            </t>
  </si>
  <si>
    <t xml:space="preserve">diode              </t>
  </si>
  <si>
    <t xml:space="preserve">EXTERNAL_CAP </t>
  </si>
  <si>
    <t xml:space="preserve">IC1          </t>
  </si>
  <si>
    <t xml:space="preserve">  MEGA8-P           </t>
  </si>
  <si>
    <t xml:space="preserve">MEGA8-P               </t>
  </si>
  <si>
    <t xml:space="preserve">DIL28-3            </t>
  </si>
  <si>
    <t xml:space="preserve">atmel              </t>
  </si>
  <si>
    <t xml:space="preserve">IC2          </t>
  </si>
  <si>
    <t xml:space="preserve">  LD117AV33         </t>
  </si>
  <si>
    <t xml:space="preserve">LD117AV33             </t>
  </si>
  <si>
    <t xml:space="preserve">TO220L1            </t>
  </si>
  <si>
    <t xml:space="preserve">v-reg              </t>
  </si>
  <si>
    <t xml:space="preserve">IC3          </t>
  </si>
  <si>
    <t xml:space="preserve">  LD117AV50         </t>
  </si>
  <si>
    <t xml:space="preserve">LD117AV50             </t>
  </si>
  <si>
    <t xml:space="preserve">L1           </t>
  </si>
  <si>
    <t xml:space="preserve">L-EUTJ4-U2            </t>
  </si>
  <si>
    <t xml:space="preserve">TJ4-U2             </t>
  </si>
  <si>
    <t xml:space="preserve">L2           </t>
  </si>
  <si>
    <t xml:space="preserve">Q2           </t>
  </si>
  <si>
    <t xml:space="preserve">  16Mhz             </t>
  </si>
  <si>
    <t xml:space="preserve">CRYSTALHC49U70        </t>
  </si>
  <si>
    <t xml:space="preserve">HC49U70            </t>
  </si>
  <si>
    <t xml:space="preserve">crystal            </t>
  </si>
  <si>
    <t xml:space="preserve">R1           </t>
  </si>
  <si>
    <t xml:space="preserve">  10k Ohm           </t>
  </si>
  <si>
    <t xml:space="preserve">R-EU_0204/7           </t>
  </si>
  <si>
    <t xml:space="preserve">0204/7             </t>
  </si>
  <si>
    <t xml:space="preserve">R2           </t>
  </si>
  <si>
    <t xml:space="preserve">R-EU_0207/10          </t>
  </si>
  <si>
    <t xml:space="preserve">0207/10            </t>
  </si>
  <si>
    <t xml:space="preserve">resistor           </t>
  </si>
  <si>
    <t xml:space="preserve">R3           </t>
  </si>
  <si>
    <t xml:space="preserve">R4           </t>
  </si>
  <si>
    <t xml:space="preserve">  1k R              </t>
  </si>
  <si>
    <t xml:space="preserve">R5           </t>
  </si>
  <si>
    <t xml:space="preserve">  330R              </t>
  </si>
  <si>
    <t xml:space="preserve">R6           </t>
  </si>
  <si>
    <t xml:space="preserve">R7           </t>
  </si>
  <si>
    <t xml:space="preserve">R9           </t>
  </si>
  <si>
    <t xml:space="preserve">T1           </t>
  </si>
  <si>
    <t xml:space="preserve">  SUP65P06-20       </t>
  </si>
  <si>
    <t xml:space="preserve">SUP65P06-20           </t>
  </si>
  <si>
    <t xml:space="preserve">TO220              </t>
  </si>
  <si>
    <t xml:space="preserve">transistor-fet     </t>
  </si>
  <si>
    <t xml:space="preserve">T2           </t>
  </si>
  <si>
    <t xml:space="preserve">T3           </t>
  </si>
  <si>
    <t xml:space="preserve">  BC337-25          </t>
  </si>
  <si>
    <t xml:space="preserve">BC337-25-NPN-TO92-CBE </t>
  </si>
  <si>
    <t xml:space="preserve">TO92-CBE           </t>
  </si>
  <si>
    <t xml:space="preserve">transistor         </t>
  </si>
  <si>
    <t xml:space="preserve">T4           </t>
  </si>
  <si>
    <t xml:space="preserve">T5           </t>
  </si>
  <si>
    <t xml:space="preserve">  BC327-40          </t>
  </si>
  <si>
    <t xml:space="preserve">BC327-40              </t>
  </si>
  <si>
    <t xml:space="preserve">TO92-EBC           </t>
  </si>
  <si>
    <t xml:space="preserve">transistor-pnp     </t>
  </si>
  <si>
    <t xml:space="preserve">T6           </t>
  </si>
  <si>
    <t xml:space="preserve">T7           </t>
  </si>
  <si>
    <t xml:space="preserve">T8           </t>
  </si>
  <si>
    <t xml:space="preserve">TO_BATTERY   </t>
  </si>
  <si>
    <t xml:space="preserve">TO_RECTIFIER </t>
  </si>
  <si>
    <t xml:space="preserve">U$1          </t>
  </si>
  <si>
    <t xml:space="preserve">  JS202011CQN-DPDT  </t>
  </si>
  <si>
    <t xml:space="preserve">JS202011CQN-DPDT      </t>
  </si>
  <si>
    <t xml:space="preserve">2X3_SWITCH         </t>
  </si>
  <si>
    <t xml:space="preserve">Library_TW         </t>
  </si>
  <si>
    <t xml:space="preserve">U$2          </t>
  </si>
  <si>
    <t xml:space="preserve">  SPC21205-4PDT     </t>
  </si>
  <si>
    <t xml:space="preserve">SPC21205-4PDT         </t>
  </si>
  <si>
    <t xml:space="preserve">2X6_SWITCH         </t>
  </si>
  <si>
    <t xml:space="preserve">U1           </t>
  </si>
  <si>
    <t xml:space="preserve">  ESP01             </t>
  </si>
  <si>
    <t xml:space="preserve">ESP01                 </t>
  </si>
  <si>
    <t xml:space="preserve">ESP01              </t>
  </si>
  <si>
    <t xml:space="preserve">esp8266modules     </t>
  </si>
  <si>
    <t xml:space="preserve">U2           </t>
  </si>
  <si>
    <t xml:space="preserve">  ESP-07 or 12      </t>
  </si>
  <si>
    <t xml:space="preserve">ESP12ESMD             </t>
  </si>
  <si>
    <t xml:space="preserve">ESP12E-SMD         </t>
  </si>
  <si>
    <t>USB-PROGRAMMER</t>
  </si>
  <si>
    <t xml:space="preserve">                   </t>
  </si>
  <si>
    <t xml:space="preserve">PINHD-1X5             </t>
  </si>
  <si>
    <t xml:space="preserve">1X05               </t>
  </si>
  <si>
    <t>link</t>
  </si>
  <si>
    <t>http://at.farnell.com/allegro-microsystems/acs712elctr-20a-t/sensor-strom-20a-soic8-712/dp/1329624</t>
  </si>
  <si>
    <t>http://at.farnell.com/camdenboss/ctbp3051-2/klemmenblock-wire-to-board-2pos/dp/2527545</t>
  </si>
  <si>
    <t>Price(10+)</t>
  </si>
  <si>
    <t>Price(1+)</t>
  </si>
  <si>
    <t>http://at.farnell.com/multicomp/mc0402n220j500ct/kondensator-mlcc-c0g-np0-22pf/dp/1758951</t>
  </si>
  <si>
    <t>http://at.farnell.com/vishay/k220j15c0gf53l2/kond-mlcc-c0g-np0-22pf-50v-radial/dp/1141760</t>
  </si>
  <si>
    <t>http://at.farnell.com/stmicroelectronics/stps1045d/schottky-diode-10a-45v/dp/9803351?exaMfpn=true&amp;categoryId=&amp;searchRef=SearchLookAhead&amp;searchView=table&amp;iscrfnonsku=false</t>
  </si>
  <si>
    <t>http://at.farnell.com/atmel/atmega328p-pu/mcu-8bit-avr-32k-flash-28pdip/dp/1715487</t>
  </si>
  <si>
    <t>http://at.farnell.com/atmel/atmega328p-au/mcu-8bit-avr-32k-flash-32tqfp/dp/1715486</t>
  </si>
  <si>
    <t>http://at.farnell.com/stmicroelectronics/ld1117v33c/spannungsregler/dp/1703357</t>
  </si>
  <si>
    <t>http://at.farnell.com/stmicroelectronics/ld1117v50/v-reg-ldo-5-0v-1117-to220-3/dp/1087175</t>
  </si>
  <si>
    <t>http://at.farnell.com/coilcraft/pcv-2-104-10l/leistungsinduktivit-t-100uh-10/dp/2457690?exaMfpn=true&amp;categoryId=&amp;searchRef=SearchLookAhead&amp;searchView=table&amp;iscrfnonsku=false</t>
  </si>
  <si>
    <t xml:space="preserve">or </t>
  </si>
  <si>
    <t>http://at.farnell.com/coilcraft/pcv-2-184-10l/leistungsinduktivit-t-180uh-8a/dp/2457692?exaMfpn=true&amp;categoryId=&amp;searchRef=SearchLookAhead&amp;searchView=table&amp;iscrfnonsku=false</t>
  </si>
  <si>
    <t>http://at.farnell.com/qantek-technology-corporation/qcl16-0000f18b23b/quarz-16mhz-18pf-hc-49us/dp/2508458</t>
  </si>
  <si>
    <t>http://at.farnell.com/multicomp/mcrsd16000f183000rr/crystal-16mhz-18pf-hc49-us-smd/dp/2395958</t>
  </si>
  <si>
    <t>http://at.farnell.com/panasonic-electronic-components/eca-1ehg102/kondensator-alu-elko-1000uf-25v/dp/1848543</t>
  </si>
  <si>
    <t xml:space="preserve">E5-10,5             </t>
  </si>
  <si>
    <t xml:space="preserve">CPOL-EUE5-10,5         </t>
  </si>
  <si>
    <t>1000uF</t>
  </si>
  <si>
    <t>22uF</t>
  </si>
  <si>
    <t>220uF</t>
  </si>
  <si>
    <t xml:space="preserve"> BC33725BU   </t>
  </si>
  <si>
    <t xml:space="preserve"> BC33725BU</t>
  </si>
  <si>
    <t xml:space="preserve"> BC33725BU    </t>
  </si>
  <si>
    <t>http://at.farnell.com/fairchild-semiconductor/bc33725bu/transistor-npn-45v-to-92-3-straight/dp/2453781?MER=sy-me-pd-mi-alte</t>
  </si>
  <si>
    <t>http://at.farnell.com/fairchild-semiconductor/bc32740ta/transistor-bipolar-pnp-45v-to/dp/2453778</t>
  </si>
  <si>
    <t xml:space="preserve"> BC32740TA</t>
  </si>
  <si>
    <t>http://at.farnell.com/c-k-components/js202011cqn/schalter-dpdt-0-6a-6vdc-tht/dp/2320018?ost=JS202011CQN-DPDT&amp;selectedCategoryId=&amp;categoryNameResp=Alle%2BKategorien&amp;searchView=table&amp;iscrfnonsku=false</t>
  </si>
  <si>
    <t>http://at.farnell.com/multicomp/spc21205/schiebeschalter-4pdt-0-3a-125v/dp/2543088</t>
  </si>
  <si>
    <t>http://at.farnell.com/molex/22-23-2051/stecker-pin-5kont/dp/1462952</t>
  </si>
  <si>
    <t>http://www.digikey.at/product-detail/en/sparkfun-electronics/WRL-13678/1568-1235-ND/5725944</t>
  </si>
  <si>
    <t>cheaper</t>
  </si>
  <si>
    <t>http://at.farnell.com/multicomp/mcgpr16v226m5x11/alu-elko-22uf-16v-radial/dp/9451064</t>
  </si>
  <si>
    <t xml:space="preserve">CPOL-EUE2-5        </t>
  </si>
  <si>
    <t xml:space="preserve">CPOL-EUE2-5       </t>
  </si>
  <si>
    <t xml:space="preserve">E2-5             </t>
  </si>
  <si>
    <t>http://at.farnell.com/multicomp/mcgpr25v227m8x11/alu-elko-220uf-25v-radial/dp/9451196</t>
  </si>
  <si>
    <t>???</t>
  </si>
  <si>
    <t>http://at.farnell.com/multicomp/mcbu5102k5/kondensator-mlcc-y5p-1nf-50v-radial/dp/9411780</t>
  </si>
  <si>
    <t>http://at.farnell.com/multicomp/mc0402b102k500ct/kondensator-mlcc-x7r-1nf-50v-0402/dp/1758991</t>
  </si>
  <si>
    <t>http://at.farnell.com/multicomp/mc0402b104k100ct/kondensator-mlcc-x7r-0-1uf-10v/dp/2627343</t>
  </si>
  <si>
    <t>http://at.farnell.com/vishay/k104k15x7rf53l2/kondensator-mlcc-x7r-100nf-50v/dp/1141775</t>
  </si>
  <si>
    <t>1kR</t>
  </si>
  <si>
    <t>390R</t>
  </si>
  <si>
    <t>http://at.farnell.com/multicomp/mcmf006ff3900a50/metallschichtwiderstand-390r-1/dp/2401742</t>
  </si>
  <si>
    <t>http://at.farnell.com/te-connectivity/crgh1206f390r/dickschichtwiderstand-390r-1-0/dp/2332134</t>
  </si>
  <si>
    <t>http://at.farnell.com/te-connectivity/crgh1206f1k0/dickschichtwiderstand-1k-1-0-5w/dp/2332141</t>
  </si>
  <si>
    <t>http://at.farnell.com/te-connectivity/lr1f1k0/metallschichtwiderstand-1k0-0/dp/2330035</t>
  </si>
  <si>
    <t>http://at.farnell.com/multicomp/mc0063w0603110k/dickschichtwiderstand-10k-1-0/dp/9330399</t>
  </si>
  <si>
    <t>http://at.farnell.com/te-connectivity/cfr25j10k/kohleschichtwiderstand-10k-0-33w/dp/2329609</t>
  </si>
  <si>
    <t>http://at.farnell.com/fairchild-semiconductor/fqp27p06/mosfet-p-kanal-60v-27a-to-220/dp/9846530</t>
  </si>
  <si>
    <t>Total:</t>
  </si>
  <si>
    <t>PCB-RAW_MATERIAL</t>
  </si>
  <si>
    <t>http://at.farnell.com/kelan/141301/leiterplatte-fotopositivlack-100x160/dp/141301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</si>
</sst>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activeCell="F2" sqref="F2"/>
    </sheetView>
  </sheetViews>
  <sheetFormatPr defaultRowHeight="15" x14ac:dyDescent="0.25"/>
  <cols>
    <col min="1" max="1" width="18.42578125" bestFit="1" customWidth="1"/>
    <col min="2" max="2" width="20.140625" bestFit="1" customWidth="1"/>
    <col min="3" max="3" width="23.7109375" bestFit="1" customWidth="1"/>
    <col min="4" max="4" width="20.28515625" bestFit="1" customWidth="1"/>
    <col min="5" max="5" width="19.28515625" bestFit="1" customWidth="1"/>
    <col min="6" max="6" width="8.85546875" customWidth="1"/>
    <col min="7" max="8" width="1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140</v>
      </c>
      <c r="G1" t="s">
        <v>139</v>
      </c>
      <c r="H1" t="s">
        <v>169</v>
      </c>
      <c r="I1" t="s">
        <v>136</v>
      </c>
    </row>
    <row r="2" spans="1:9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s="1">
        <v>4.3099999999999996</v>
      </c>
      <c r="G2" s="1">
        <v>2.48</v>
      </c>
      <c r="H2" s="1">
        <f>IF(F2="",G2,IF(G2="",F2,IF(G2&gt;=F2,F2,G2)))</f>
        <v>2.48</v>
      </c>
      <c r="I2" t="s">
        <v>137</v>
      </c>
    </row>
    <row r="3" spans="1:9" x14ac:dyDescent="0.25">
      <c r="A3" t="s">
        <v>10</v>
      </c>
      <c r="B3" t="s">
        <v>6</v>
      </c>
      <c r="C3" t="s">
        <v>7</v>
      </c>
      <c r="D3" t="s">
        <v>8</v>
      </c>
      <c r="E3" t="s">
        <v>9</v>
      </c>
      <c r="F3" s="1">
        <v>4.3099999999999996</v>
      </c>
      <c r="G3" s="1">
        <v>2.48</v>
      </c>
      <c r="H3" s="1">
        <f t="shared" ref="H3:H51" si="0">IF(F3="",G3,IF(G3="",F3,IF(G3&gt;=F3,F3,G3)))</f>
        <v>2.48</v>
      </c>
      <c r="I3" t="s">
        <v>137</v>
      </c>
    </row>
    <row r="4" spans="1:9" x14ac:dyDescent="0.25">
      <c r="A4" t="s">
        <v>11</v>
      </c>
      <c r="B4" t="s">
        <v>6</v>
      </c>
      <c r="C4" t="s">
        <v>7</v>
      </c>
      <c r="D4" t="s">
        <v>8</v>
      </c>
      <c r="E4" t="s">
        <v>9</v>
      </c>
      <c r="F4" s="1">
        <v>4.3099999999999996</v>
      </c>
      <c r="G4" s="1">
        <v>2.48</v>
      </c>
      <c r="H4" s="1">
        <f t="shared" si="0"/>
        <v>2.48</v>
      </c>
      <c r="I4" t="s">
        <v>137</v>
      </c>
    </row>
    <row r="5" spans="1:9" x14ac:dyDescent="0.25">
      <c r="A5" t="s">
        <v>12</v>
      </c>
      <c r="B5" t="s">
        <v>13</v>
      </c>
      <c r="C5" t="s">
        <v>14</v>
      </c>
      <c r="D5" t="s">
        <v>15</v>
      </c>
      <c r="E5" t="s">
        <v>16</v>
      </c>
      <c r="F5" s="1">
        <v>0.17</v>
      </c>
      <c r="G5">
        <v>0.153</v>
      </c>
      <c r="H5" s="1">
        <f t="shared" si="0"/>
        <v>0.153</v>
      </c>
      <c r="I5" t="s">
        <v>138</v>
      </c>
    </row>
    <row r="6" spans="1:9" x14ac:dyDescent="0.25">
      <c r="A6" t="s">
        <v>17</v>
      </c>
      <c r="B6" t="s">
        <v>18</v>
      </c>
      <c r="C6" t="s">
        <v>19</v>
      </c>
      <c r="D6" t="s">
        <v>20</v>
      </c>
      <c r="E6" t="s">
        <v>21</v>
      </c>
      <c r="G6">
        <v>0.20599999999999999</v>
      </c>
      <c r="H6" s="1">
        <f t="shared" si="0"/>
        <v>0.20599999999999999</v>
      </c>
      <c r="I6" t="s">
        <v>142</v>
      </c>
    </row>
    <row r="7" spans="1:9" x14ac:dyDescent="0.25">
      <c r="A7" t="s">
        <v>22</v>
      </c>
      <c r="B7" t="s">
        <v>18</v>
      </c>
      <c r="C7" t="s">
        <v>19</v>
      </c>
      <c r="D7" t="s">
        <v>20</v>
      </c>
      <c r="E7" t="s">
        <v>21</v>
      </c>
      <c r="G7">
        <v>0.20599999999999999</v>
      </c>
      <c r="H7" s="1">
        <f t="shared" si="0"/>
        <v>0.20599999999999999</v>
      </c>
      <c r="I7" t="s">
        <v>142</v>
      </c>
    </row>
    <row r="8" spans="1:9" x14ac:dyDescent="0.25">
      <c r="A8" t="s">
        <v>23</v>
      </c>
      <c r="B8" t="s">
        <v>156</v>
      </c>
      <c r="C8" t="s">
        <v>155</v>
      </c>
      <c r="D8" t="s">
        <v>154</v>
      </c>
      <c r="E8" t="s">
        <v>21</v>
      </c>
      <c r="G8">
        <v>0.60299999999999998</v>
      </c>
      <c r="H8" s="1">
        <f t="shared" si="0"/>
        <v>0.60299999999999998</v>
      </c>
      <c r="I8" t="s">
        <v>153</v>
      </c>
    </row>
    <row r="9" spans="1:9" x14ac:dyDescent="0.25">
      <c r="A9" t="s">
        <v>26</v>
      </c>
      <c r="B9" t="s">
        <v>27</v>
      </c>
      <c r="C9" t="s">
        <v>172</v>
      </c>
      <c r="D9" t="s">
        <v>173</v>
      </c>
      <c r="E9" t="s">
        <v>21</v>
      </c>
      <c r="F9" s="1">
        <v>4.99E-2</v>
      </c>
      <c r="H9" s="1">
        <f t="shared" si="0"/>
        <v>4.99E-2</v>
      </c>
      <c r="I9" t="s">
        <v>170</v>
      </c>
    </row>
    <row r="10" spans="1:9" x14ac:dyDescent="0.25">
      <c r="A10" t="s">
        <v>30</v>
      </c>
      <c r="B10" t="s">
        <v>27</v>
      </c>
      <c r="C10" t="s">
        <v>172</v>
      </c>
      <c r="D10" t="s">
        <v>173</v>
      </c>
      <c r="E10" t="s">
        <v>21</v>
      </c>
      <c r="F10" s="1">
        <v>4.99E-2</v>
      </c>
      <c r="H10" s="1">
        <f t="shared" si="0"/>
        <v>4.99E-2</v>
      </c>
      <c r="I10" t="s">
        <v>170</v>
      </c>
    </row>
    <row r="11" spans="1:9" x14ac:dyDescent="0.25">
      <c r="A11" t="s">
        <v>31</v>
      </c>
      <c r="B11" t="s">
        <v>32</v>
      </c>
      <c r="C11" t="s">
        <v>19</v>
      </c>
      <c r="D11" t="s">
        <v>20</v>
      </c>
      <c r="E11" t="s">
        <v>21</v>
      </c>
      <c r="G11" s="1">
        <v>3.7600000000000001E-2</v>
      </c>
      <c r="H11" s="1">
        <f t="shared" si="0"/>
        <v>3.7600000000000001E-2</v>
      </c>
      <c r="I11" t="s">
        <v>176</v>
      </c>
    </row>
    <row r="12" spans="1:9" x14ac:dyDescent="0.25">
      <c r="A12" t="s">
        <v>33</v>
      </c>
      <c r="B12" t="s">
        <v>34</v>
      </c>
      <c r="C12" t="s">
        <v>19</v>
      </c>
      <c r="D12" t="s">
        <v>20</v>
      </c>
      <c r="E12" t="s">
        <v>21</v>
      </c>
      <c r="G12" s="1">
        <v>7.3099999999999998E-2</v>
      </c>
      <c r="H12" s="1">
        <f t="shared" si="0"/>
        <v>7.3099999999999998E-2</v>
      </c>
      <c r="I12" t="s">
        <v>179</v>
      </c>
    </row>
    <row r="13" spans="1:9" x14ac:dyDescent="0.25">
      <c r="A13" t="s">
        <v>35</v>
      </c>
      <c r="B13" t="s">
        <v>34</v>
      </c>
      <c r="C13" t="s">
        <v>36</v>
      </c>
      <c r="D13" t="s">
        <v>37</v>
      </c>
      <c r="E13" t="s">
        <v>21</v>
      </c>
      <c r="G13" s="1">
        <v>7.3099999999999998E-2</v>
      </c>
      <c r="H13" s="1">
        <f t="shared" si="0"/>
        <v>7.3099999999999998E-2</v>
      </c>
      <c r="I13" t="s">
        <v>179</v>
      </c>
    </row>
    <row r="14" spans="1:9" x14ac:dyDescent="0.25">
      <c r="A14" t="s">
        <v>38</v>
      </c>
      <c r="B14" t="s">
        <v>32</v>
      </c>
      <c r="C14" t="s">
        <v>19</v>
      </c>
      <c r="D14" t="s">
        <v>20</v>
      </c>
      <c r="E14" t="s">
        <v>21</v>
      </c>
      <c r="G14" s="1">
        <v>3.7600000000000001E-2</v>
      </c>
      <c r="H14" s="1">
        <f t="shared" si="0"/>
        <v>3.7600000000000001E-2</v>
      </c>
      <c r="I14" t="s">
        <v>176</v>
      </c>
    </row>
    <row r="15" spans="1:9" x14ac:dyDescent="0.25">
      <c r="A15" t="s">
        <v>39</v>
      </c>
      <c r="B15" t="s">
        <v>32</v>
      </c>
      <c r="C15" t="s">
        <v>19</v>
      </c>
      <c r="D15" t="s">
        <v>20</v>
      </c>
      <c r="E15" t="s">
        <v>21</v>
      </c>
      <c r="G15" s="1">
        <v>3.7600000000000001E-2</v>
      </c>
      <c r="H15" s="1">
        <f t="shared" si="0"/>
        <v>3.7600000000000001E-2</v>
      </c>
      <c r="I15" t="s">
        <v>176</v>
      </c>
    </row>
    <row r="16" spans="1:9" x14ac:dyDescent="0.25">
      <c r="A16" t="s">
        <v>40</v>
      </c>
      <c r="B16" t="s">
        <v>34</v>
      </c>
      <c r="C16" t="s">
        <v>19</v>
      </c>
      <c r="D16" t="s">
        <v>20</v>
      </c>
      <c r="E16" t="s">
        <v>21</v>
      </c>
      <c r="G16" s="1">
        <v>7.3099999999999998E-2</v>
      </c>
      <c r="H16" s="1">
        <f t="shared" si="0"/>
        <v>7.3099999999999998E-2</v>
      </c>
      <c r="I16" t="s">
        <v>179</v>
      </c>
    </row>
    <row r="17" spans="1:10" x14ac:dyDescent="0.25">
      <c r="A17" t="s">
        <v>41</v>
      </c>
      <c r="B17" t="s">
        <v>157</v>
      </c>
      <c r="C17" t="s">
        <v>171</v>
      </c>
      <c r="D17" t="s">
        <v>173</v>
      </c>
      <c r="E17" t="s">
        <v>21</v>
      </c>
      <c r="F17" s="1">
        <v>4.99E-2</v>
      </c>
      <c r="H17" s="1">
        <f t="shared" si="0"/>
        <v>4.99E-2</v>
      </c>
      <c r="I17" t="s">
        <v>170</v>
      </c>
    </row>
    <row r="18" spans="1:10" x14ac:dyDescent="0.25">
      <c r="A18" t="s">
        <v>42</v>
      </c>
      <c r="B18" t="s">
        <v>158</v>
      </c>
      <c r="C18" t="s">
        <v>24</v>
      </c>
      <c r="D18" t="s">
        <v>25</v>
      </c>
      <c r="E18" t="s">
        <v>21</v>
      </c>
      <c r="F18" s="1">
        <v>0.1193</v>
      </c>
      <c r="H18" s="1">
        <f t="shared" si="0"/>
        <v>0.1193</v>
      </c>
      <c r="I18" t="s">
        <v>174</v>
      </c>
    </row>
    <row r="19" spans="1:10" x14ac:dyDescent="0.25">
      <c r="A19" t="s">
        <v>43</v>
      </c>
      <c r="B19" t="s">
        <v>13</v>
      </c>
      <c r="C19" t="s">
        <v>44</v>
      </c>
      <c r="D19" t="s">
        <v>45</v>
      </c>
      <c r="E19" t="s">
        <v>46</v>
      </c>
      <c r="F19">
        <v>0.77400000000000002</v>
      </c>
      <c r="H19" s="1">
        <f t="shared" si="0"/>
        <v>0.77400000000000002</v>
      </c>
      <c r="I19" t="s">
        <v>143</v>
      </c>
    </row>
    <row r="20" spans="1:10" x14ac:dyDescent="0.25">
      <c r="A20" t="s">
        <v>47</v>
      </c>
      <c r="B20" t="s">
        <v>13</v>
      </c>
      <c r="C20" t="s">
        <v>44</v>
      </c>
      <c r="D20" t="s">
        <v>45</v>
      </c>
      <c r="E20" t="s">
        <v>46</v>
      </c>
      <c r="F20">
        <v>0.77400000000000002</v>
      </c>
      <c r="H20" s="1">
        <f t="shared" si="0"/>
        <v>0.77400000000000002</v>
      </c>
      <c r="I20" t="s">
        <v>143</v>
      </c>
    </row>
    <row r="21" spans="1:10" x14ac:dyDescent="0.25">
      <c r="A21" t="s">
        <v>48</v>
      </c>
      <c r="B21" t="s">
        <v>49</v>
      </c>
      <c r="C21" t="s">
        <v>50</v>
      </c>
      <c r="D21" t="s">
        <v>51</v>
      </c>
      <c r="E21" t="s">
        <v>52</v>
      </c>
      <c r="F21" t="s">
        <v>175</v>
      </c>
      <c r="H21" s="1" t="str">
        <f t="shared" si="0"/>
        <v>???</v>
      </c>
    </row>
    <row r="22" spans="1:10" x14ac:dyDescent="0.25">
      <c r="A22" t="s">
        <v>53</v>
      </c>
      <c r="B22" t="s">
        <v>13</v>
      </c>
      <c r="C22" t="s">
        <v>14</v>
      </c>
      <c r="D22" t="s">
        <v>15</v>
      </c>
      <c r="E22" t="s">
        <v>16</v>
      </c>
      <c r="F22" s="1">
        <v>0.17</v>
      </c>
      <c r="G22">
        <v>0.153</v>
      </c>
      <c r="H22" s="1">
        <f t="shared" si="0"/>
        <v>0.153</v>
      </c>
      <c r="I22" t="s">
        <v>138</v>
      </c>
    </row>
    <row r="23" spans="1:10" x14ac:dyDescent="0.25">
      <c r="A23" t="s">
        <v>54</v>
      </c>
      <c r="B23" t="s">
        <v>55</v>
      </c>
      <c r="C23" t="s">
        <v>56</v>
      </c>
      <c r="D23" t="s">
        <v>57</v>
      </c>
      <c r="E23" t="s">
        <v>58</v>
      </c>
      <c r="F23" s="1">
        <v>3.33</v>
      </c>
      <c r="H23" s="1">
        <f t="shared" si="0"/>
        <v>3.33</v>
      </c>
      <c r="I23" t="s">
        <v>144</v>
      </c>
    </row>
    <row r="24" spans="1:10" x14ac:dyDescent="0.25">
      <c r="A24" t="s">
        <v>59</v>
      </c>
      <c r="B24" t="s">
        <v>60</v>
      </c>
      <c r="C24" t="s">
        <v>61</v>
      </c>
      <c r="D24" t="s">
        <v>62</v>
      </c>
      <c r="E24" t="s">
        <v>63</v>
      </c>
      <c r="F24" s="1">
        <v>0.39700000000000002</v>
      </c>
      <c r="H24" s="1">
        <f t="shared" si="0"/>
        <v>0.39700000000000002</v>
      </c>
      <c r="I24" t="s">
        <v>146</v>
      </c>
    </row>
    <row r="25" spans="1:10" x14ac:dyDescent="0.25">
      <c r="A25" t="s">
        <v>64</v>
      </c>
      <c r="B25" t="s">
        <v>65</v>
      </c>
      <c r="C25" t="s">
        <v>66</v>
      </c>
      <c r="D25" t="s">
        <v>62</v>
      </c>
      <c r="E25" t="s">
        <v>63</v>
      </c>
      <c r="F25" s="1">
        <v>0.624</v>
      </c>
      <c r="H25" s="1">
        <f t="shared" si="0"/>
        <v>0.624</v>
      </c>
      <c r="I25" t="s">
        <v>147</v>
      </c>
    </row>
    <row r="26" spans="1:10" x14ac:dyDescent="0.25">
      <c r="A26" t="s">
        <v>67</v>
      </c>
      <c r="B26" t="s">
        <v>13</v>
      </c>
      <c r="C26" t="s">
        <v>68</v>
      </c>
      <c r="D26" t="s">
        <v>69</v>
      </c>
      <c r="E26" t="s">
        <v>21</v>
      </c>
      <c r="F26" s="1">
        <v>5.22</v>
      </c>
      <c r="H26" s="1">
        <f t="shared" si="0"/>
        <v>5.22</v>
      </c>
      <c r="I26" t="s">
        <v>148</v>
      </c>
    </row>
    <row r="27" spans="1:10" x14ac:dyDescent="0.25">
      <c r="A27" t="s">
        <v>70</v>
      </c>
      <c r="B27" t="s">
        <v>13</v>
      </c>
      <c r="C27" t="s">
        <v>68</v>
      </c>
      <c r="D27" t="s">
        <v>69</v>
      </c>
      <c r="E27" t="s">
        <v>21</v>
      </c>
      <c r="F27" s="1">
        <v>5.22</v>
      </c>
      <c r="H27" s="1">
        <f t="shared" si="0"/>
        <v>5.22</v>
      </c>
      <c r="I27" t="s">
        <v>149</v>
      </c>
      <c r="J27" t="s">
        <v>150</v>
      </c>
    </row>
    <row r="28" spans="1:10" x14ac:dyDescent="0.25">
      <c r="A28" t="s">
        <v>71</v>
      </c>
      <c r="B28" t="s">
        <v>72</v>
      </c>
      <c r="C28" t="s">
        <v>73</v>
      </c>
      <c r="D28" t="s">
        <v>74</v>
      </c>
      <c r="E28" t="s">
        <v>75</v>
      </c>
      <c r="F28" s="1">
        <v>0.182</v>
      </c>
      <c r="H28" s="1">
        <f t="shared" si="0"/>
        <v>0.182</v>
      </c>
      <c r="I28" t="s">
        <v>151</v>
      </c>
    </row>
    <row r="29" spans="1:10" x14ac:dyDescent="0.25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G29">
        <v>3.1699999999999999E-2</v>
      </c>
      <c r="H29" s="1">
        <f t="shared" si="0"/>
        <v>3.1699999999999999E-2</v>
      </c>
      <c r="I29" t="s">
        <v>187</v>
      </c>
    </row>
    <row r="30" spans="1:10" x14ac:dyDescent="0.25">
      <c r="A30" t="s">
        <v>80</v>
      </c>
      <c r="B30" t="s">
        <v>180</v>
      </c>
      <c r="C30" t="s">
        <v>81</v>
      </c>
      <c r="D30" t="s">
        <v>82</v>
      </c>
      <c r="E30" t="s">
        <v>83</v>
      </c>
      <c r="G30">
        <v>4.9200000000000001E-2</v>
      </c>
      <c r="H30" s="1">
        <f t="shared" si="0"/>
        <v>4.9200000000000001E-2</v>
      </c>
      <c r="I30" t="s">
        <v>185</v>
      </c>
    </row>
    <row r="31" spans="1:10" x14ac:dyDescent="0.25">
      <c r="A31" t="s">
        <v>84</v>
      </c>
      <c r="B31" t="s">
        <v>181</v>
      </c>
      <c r="C31" t="s">
        <v>81</v>
      </c>
      <c r="D31" t="s">
        <v>82</v>
      </c>
      <c r="E31" t="s">
        <v>83</v>
      </c>
      <c r="G31">
        <v>5.5399999999999998E-2</v>
      </c>
      <c r="H31" s="1">
        <f t="shared" si="0"/>
        <v>5.5399999999999998E-2</v>
      </c>
      <c r="I31" t="s">
        <v>182</v>
      </c>
    </row>
    <row r="32" spans="1:10" x14ac:dyDescent="0.25">
      <c r="A32" t="s">
        <v>85</v>
      </c>
      <c r="B32" t="s">
        <v>86</v>
      </c>
      <c r="C32" t="s">
        <v>81</v>
      </c>
      <c r="D32" t="s">
        <v>82</v>
      </c>
      <c r="E32" t="s">
        <v>83</v>
      </c>
      <c r="G32">
        <v>4.9200000000000001E-2</v>
      </c>
      <c r="H32" s="1">
        <f t="shared" si="0"/>
        <v>4.9200000000000001E-2</v>
      </c>
      <c r="I32" t="s">
        <v>185</v>
      </c>
    </row>
    <row r="33" spans="1:9" x14ac:dyDescent="0.25">
      <c r="A33" t="s">
        <v>87</v>
      </c>
      <c r="B33" t="s">
        <v>181</v>
      </c>
      <c r="C33" t="s">
        <v>81</v>
      </c>
      <c r="D33" t="s">
        <v>82</v>
      </c>
      <c r="E33" t="s">
        <v>83</v>
      </c>
      <c r="G33">
        <v>5.5399999999999998E-2</v>
      </c>
      <c r="H33" s="1">
        <f t="shared" si="0"/>
        <v>5.5399999999999998E-2</v>
      </c>
      <c r="I33" t="s">
        <v>182</v>
      </c>
    </row>
    <row r="34" spans="1:9" x14ac:dyDescent="0.25">
      <c r="A34" t="s">
        <v>89</v>
      </c>
      <c r="B34" t="s">
        <v>86</v>
      </c>
      <c r="C34" t="s">
        <v>81</v>
      </c>
      <c r="D34" t="s">
        <v>82</v>
      </c>
      <c r="E34" t="s">
        <v>83</v>
      </c>
      <c r="G34">
        <v>4.9200000000000001E-2</v>
      </c>
      <c r="H34" s="1">
        <f t="shared" si="0"/>
        <v>4.9200000000000001E-2</v>
      </c>
      <c r="I34" t="s">
        <v>185</v>
      </c>
    </row>
    <row r="35" spans="1:9" x14ac:dyDescent="0.25">
      <c r="A35" t="s">
        <v>90</v>
      </c>
      <c r="B35" t="s">
        <v>181</v>
      </c>
      <c r="C35" t="s">
        <v>81</v>
      </c>
      <c r="D35" t="s">
        <v>82</v>
      </c>
      <c r="E35" t="s">
        <v>83</v>
      </c>
      <c r="G35">
        <v>5.5399999999999998E-2</v>
      </c>
      <c r="H35" s="1">
        <f t="shared" si="0"/>
        <v>5.5399999999999998E-2</v>
      </c>
      <c r="I35" t="s">
        <v>182</v>
      </c>
    </row>
    <row r="36" spans="1:9" x14ac:dyDescent="0.25">
      <c r="A36" t="s">
        <v>91</v>
      </c>
      <c r="B36" t="s">
        <v>77</v>
      </c>
      <c r="C36" t="s">
        <v>81</v>
      </c>
      <c r="D36" t="s">
        <v>82</v>
      </c>
      <c r="E36" t="s">
        <v>83</v>
      </c>
      <c r="G36">
        <v>3.1699999999999999E-2</v>
      </c>
      <c r="H36" s="1">
        <f t="shared" si="0"/>
        <v>3.1699999999999999E-2</v>
      </c>
      <c r="I36" t="s">
        <v>187</v>
      </c>
    </row>
    <row r="37" spans="1:9" x14ac:dyDescent="0.25">
      <c r="A37" t="s">
        <v>92</v>
      </c>
      <c r="B37" t="s">
        <v>93</v>
      </c>
      <c r="C37" t="s">
        <v>94</v>
      </c>
      <c r="D37" t="s">
        <v>95</v>
      </c>
      <c r="E37" t="s">
        <v>96</v>
      </c>
      <c r="F37">
        <v>1.1299999999999999</v>
      </c>
      <c r="H37" s="1">
        <f t="shared" si="0"/>
        <v>1.1299999999999999</v>
      </c>
      <c r="I37" t="s">
        <v>188</v>
      </c>
    </row>
    <row r="38" spans="1:9" x14ac:dyDescent="0.25">
      <c r="A38" t="s">
        <v>97</v>
      </c>
      <c r="B38" t="s">
        <v>93</v>
      </c>
      <c r="C38" t="s">
        <v>94</v>
      </c>
      <c r="D38" t="s">
        <v>95</v>
      </c>
      <c r="E38" t="s">
        <v>96</v>
      </c>
      <c r="F38">
        <v>1.1299999999999999</v>
      </c>
      <c r="H38" s="1">
        <f t="shared" si="0"/>
        <v>1.1299999999999999</v>
      </c>
      <c r="I38" t="s">
        <v>188</v>
      </c>
    </row>
    <row r="39" spans="1:9" x14ac:dyDescent="0.25">
      <c r="A39" t="s">
        <v>98</v>
      </c>
      <c r="B39" t="s">
        <v>159</v>
      </c>
      <c r="C39" t="s">
        <v>100</v>
      </c>
      <c r="D39" t="s">
        <v>101</v>
      </c>
      <c r="E39" t="s">
        <v>102</v>
      </c>
      <c r="G39">
        <v>0.17299999999999999</v>
      </c>
      <c r="H39" s="1">
        <f t="shared" si="0"/>
        <v>0.17299999999999999</v>
      </c>
      <c r="I39" t="s">
        <v>162</v>
      </c>
    </row>
    <row r="40" spans="1:9" x14ac:dyDescent="0.25">
      <c r="A40" t="s">
        <v>103</v>
      </c>
      <c r="B40" t="s">
        <v>160</v>
      </c>
      <c r="C40" t="s">
        <v>100</v>
      </c>
      <c r="D40" t="s">
        <v>101</v>
      </c>
      <c r="E40" t="s">
        <v>102</v>
      </c>
      <c r="G40">
        <v>0.17299999999999999</v>
      </c>
      <c r="H40" s="1">
        <f t="shared" si="0"/>
        <v>0.17299999999999999</v>
      </c>
      <c r="I40" t="s">
        <v>162</v>
      </c>
    </row>
    <row r="41" spans="1:9" x14ac:dyDescent="0.25">
      <c r="A41" t="s">
        <v>104</v>
      </c>
      <c r="B41" t="s">
        <v>164</v>
      </c>
      <c r="C41" t="s">
        <v>106</v>
      </c>
      <c r="D41" t="s">
        <v>107</v>
      </c>
      <c r="E41" t="s">
        <v>108</v>
      </c>
      <c r="G41">
        <v>7.6999999999999999E-2</v>
      </c>
      <c r="H41" s="1">
        <f t="shared" si="0"/>
        <v>7.6999999999999999E-2</v>
      </c>
      <c r="I41" t="s">
        <v>163</v>
      </c>
    </row>
    <row r="42" spans="1:9" x14ac:dyDescent="0.25">
      <c r="A42" t="s">
        <v>109</v>
      </c>
      <c r="B42" t="s">
        <v>160</v>
      </c>
      <c r="C42" t="s">
        <v>100</v>
      </c>
      <c r="D42" t="s">
        <v>101</v>
      </c>
      <c r="E42" t="s">
        <v>102</v>
      </c>
      <c r="G42">
        <v>0.17299999999999999</v>
      </c>
      <c r="H42" s="1">
        <f t="shared" si="0"/>
        <v>0.17299999999999999</v>
      </c>
      <c r="I42" t="s">
        <v>162</v>
      </c>
    </row>
    <row r="43" spans="1:9" x14ac:dyDescent="0.25">
      <c r="A43" t="s">
        <v>110</v>
      </c>
      <c r="B43" t="s">
        <v>161</v>
      </c>
      <c r="C43" t="s">
        <v>100</v>
      </c>
      <c r="D43" t="s">
        <v>101</v>
      </c>
      <c r="E43" t="s">
        <v>102</v>
      </c>
      <c r="G43">
        <v>0.17299999999999999</v>
      </c>
      <c r="H43" s="1">
        <f t="shared" si="0"/>
        <v>0.17299999999999999</v>
      </c>
      <c r="I43" t="s">
        <v>162</v>
      </c>
    </row>
    <row r="44" spans="1:9" x14ac:dyDescent="0.25">
      <c r="A44" t="s">
        <v>111</v>
      </c>
      <c r="B44" t="s">
        <v>164</v>
      </c>
      <c r="C44" t="s">
        <v>106</v>
      </c>
      <c r="D44" t="s">
        <v>107</v>
      </c>
      <c r="E44" t="s">
        <v>108</v>
      </c>
      <c r="G44">
        <v>7.6999999999999999E-2</v>
      </c>
      <c r="H44" s="1">
        <f t="shared" si="0"/>
        <v>7.6999999999999999E-2</v>
      </c>
      <c r="I44" t="s">
        <v>163</v>
      </c>
    </row>
    <row r="45" spans="1:9" x14ac:dyDescent="0.25">
      <c r="A45" t="s">
        <v>112</v>
      </c>
      <c r="B45" t="s">
        <v>13</v>
      </c>
      <c r="C45" t="s">
        <v>14</v>
      </c>
      <c r="D45" t="s">
        <v>15</v>
      </c>
      <c r="E45" t="s">
        <v>16</v>
      </c>
      <c r="F45" s="1">
        <v>0.17</v>
      </c>
      <c r="G45">
        <v>0.153</v>
      </c>
      <c r="H45" s="1">
        <f t="shared" si="0"/>
        <v>0.153</v>
      </c>
      <c r="I45" t="s">
        <v>138</v>
      </c>
    </row>
    <row r="46" spans="1:9" x14ac:dyDescent="0.25">
      <c r="A46" t="s">
        <v>113</v>
      </c>
      <c r="B46" t="s">
        <v>13</v>
      </c>
      <c r="C46" t="s">
        <v>14</v>
      </c>
      <c r="D46" t="s">
        <v>15</v>
      </c>
      <c r="E46" t="s">
        <v>16</v>
      </c>
      <c r="F46" s="1">
        <v>0.17</v>
      </c>
      <c r="G46">
        <v>0.153</v>
      </c>
      <c r="H46" s="1">
        <f t="shared" si="0"/>
        <v>0.153</v>
      </c>
      <c r="I46" t="s">
        <v>138</v>
      </c>
    </row>
    <row r="47" spans="1:9" x14ac:dyDescent="0.25">
      <c r="A47" t="s">
        <v>114</v>
      </c>
      <c r="B47" t="s">
        <v>115</v>
      </c>
      <c r="C47" t="s">
        <v>116</v>
      </c>
      <c r="D47" t="s">
        <v>117</v>
      </c>
      <c r="E47" t="s">
        <v>118</v>
      </c>
      <c r="F47" s="1">
        <v>0.39400000000000002</v>
      </c>
      <c r="H47" s="1">
        <f t="shared" si="0"/>
        <v>0.39400000000000002</v>
      </c>
      <c r="I47" t="s">
        <v>165</v>
      </c>
    </row>
    <row r="48" spans="1:9" x14ac:dyDescent="0.25">
      <c r="A48" t="s">
        <v>119</v>
      </c>
      <c r="B48" t="s">
        <v>120</v>
      </c>
      <c r="C48" t="s">
        <v>121</v>
      </c>
      <c r="D48" t="s">
        <v>122</v>
      </c>
      <c r="E48" t="s">
        <v>118</v>
      </c>
      <c r="F48" s="1">
        <v>1.78</v>
      </c>
      <c r="H48" s="1">
        <f t="shared" si="0"/>
        <v>1.78</v>
      </c>
      <c r="I48" t="s">
        <v>166</v>
      </c>
    </row>
    <row r="49" spans="1:9" x14ac:dyDescent="0.25">
      <c r="A49" t="s">
        <v>123</v>
      </c>
      <c r="B49" t="s">
        <v>124</v>
      </c>
      <c r="C49" t="s">
        <v>125</v>
      </c>
      <c r="D49" t="s">
        <v>126</v>
      </c>
      <c r="E49" t="s">
        <v>127</v>
      </c>
      <c r="F49" s="1">
        <v>6.49</v>
      </c>
      <c r="H49" s="1">
        <f t="shared" si="0"/>
        <v>6.49</v>
      </c>
      <c r="I49" t="s">
        <v>168</v>
      </c>
    </row>
    <row r="50" spans="1:9" x14ac:dyDescent="0.25">
      <c r="A50" t="s">
        <v>128</v>
      </c>
      <c r="B50" t="s">
        <v>129</v>
      </c>
      <c r="C50" t="s">
        <v>130</v>
      </c>
      <c r="D50" t="s">
        <v>131</v>
      </c>
      <c r="E50" t="s">
        <v>127</v>
      </c>
      <c r="H50" s="1">
        <f t="shared" si="0"/>
        <v>0</v>
      </c>
    </row>
    <row r="51" spans="1:9" x14ac:dyDescent="0.25">
      <c r="A51" t="s">
        <v>132</v>
      </c>
      <c r="B51" t="s">
        <v>133</v>
      </c>
      <c r="C51" t="s">
        <v>134</v>
      </c>
      <c r="D51" t="s">
        <v>135</v>
      </c>
      <c r="E51" t="s">
        <v>16</v>
      </c>
      <c r="F51" s="1">
        <v>0.128</v>
      </c>
      <c r="H51" s="1">
        <f t="shared" si="0"/>
        <v>0.128</v>
      </c>
      <c r="I51" t="s">
        <v>167</v>
      </c>
    </row>
    <row r="52" spans="1:9" x14ac:dyDescent="0.25">
      <c r="H52" s="1"/>
    </row>
    <row r="53" spans="1:9" x14ac:dyDescent="0.25">
      <c r="H53" s="1"/>
    </row>
    <row r="54" spans="1:9" x14ac:dyDescent="0.25">
      <c r="A54" t="s">
        <v>190</v>
      </c>
      <c r="H54" s="1">
        <v>7.58</v>
      </c>
      <c r="I54" t="s">
        <v>191</v>
      </c>
    </row>
    <row r="55" spans="1:9" x14ac:dyDescent="0.25">
      <c r="G55" t="s">
        <v>189</v>
      </c>
      <c r="H55" s="1">
        <f>SUM(H2:H54)</f>
        <v>46.044299999999978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G36" sqref="G36"/>
    </sheetView>
  </sheetViews>
  <sheetFormatPr defaultRowHeight="15" x14ac:dyDescent="0.25"/>
  <cols>
    <col min="1" max="1" width="18.42578125" customWidth="1"/>
    <col min="2" max="2" width="20.140625" customWidth="1"/>
    <col min="3" max="3" width="23.7109375" customWidth="1"/>
    <col min="4" max="4" width="20.28515625" customWidth="1"/>
    <col min="5" max="5" width="19.28515625" customWidth="1"/>
    <col min="6" max="6" width="8.85546875" customWidth="1"/>
    <col min="7" max="7" width="10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140</v>
      </c>
      <c r="G1" t="s">
        <v>139</v>
      </c>
      <c r="H1" t="s">
        <v>136</v>
      </c>
    </row>
    <row r="2" spans="1:8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8" x14ac:dyDescent="0.25">
      <c r="A3" t="s">
        <v>10</v>
      </c>
      <c r="B3" t="s">
        <v>6</v>
      </c>
      <c r="C3" t="s">
        <v>7</v>
      </c>
      <c r="D3" t="s">
        <v>8</v>
      </c>
      <c r="E3" t="s">
        <v>9</v>
      </c>
    </row>
    <row r="4" spans="1:8" x14ac:dyDescent="0.25">
      <c r="A4" t="s">
        <v>11</v>
      </c>
      <c r="B4" t="s">
        <v>6</v>
      </c>
      <c r="C4" t="s">
        <v>7</v>
      </c>
      <c r="D4" t="s">
        <v>8</v>
      </c>
      <c r="E4" t="s">
        <v>9</v>
      </c>
    </row>
    <row r="5" spans="1:8" x14ac:dyDescent="0.25">
      <c r="A5" t="s">
        <v>12</v>
      </c>
      <c r="B5" t="s">
        <v>13</v>
      </c>
      <c r="C5" t="s">
        <v>14</v>
      </c>
      <c r="D5" t="s">
        <v>15</v>
      </c>
      <c r="E5" t="s">
        <v>16</v>
      </c>
    </row>
    <row r="6" spans="1:8" x14ac:dyDescent="0.25">
      <c r="A6" t="s">
        <v>17</v>
      </c>
      <c r="B6" t="s">
        <v>18</v>
      </c>
      <c r="C6" t="s">
        <v>19</v>
      </c>
      <c r="D6" t="s">
        <v>20</v>
      </c>
      <c r="E6" t="s">
        <v>21</v>
      </c>
      <c r="G6">
        <v>4.8999999999999998E-3</v>
      </c>
      <c r="H6" t="s">
        <v>141</v>
      </c>
    </row>
    <row r="7" spans="1:8" x14ac:dyDescent="0.25">
      <c r="A7" t="s">
        <v>22</v>
      </c>
      <c r="B7" t="s">
        <v>18</v>
      </c>
      <c r="C7" t="s">
        <v>19</v>
      </c>
      <c r="D7" t="s">
        <v>20</v>
      </c>
      <c r="E7" t="s">
        <v>21</v>
      </c>
      <c r="G7">
        <v>4.8999999999999998E-3</v>
      </c>
      <c r="H7" t="s">
        <v>141</v>
      </c>
    </row>
    <row r="8" spans="1:8" x14ac:dyDescent="0.25">
      <c r="A8" t="s">
        <v>23</v>
      </c>
      <c r="B8" t="s">
        <v>13</v>
      </c>
      <c r="C8" t="s">
        <v>24</v>
      </c>
      <c r="D8" t="s">
        <v>25</v>
      </c>
      <c r="E8" t="s">
        <v>21</v>
      </c>
    </row>
    <row r="9" spans="1:8" x14ac:dyDescent="0.25">
      <c r="A9" t="s">
        <v>26</v>
      </c>
      <c r="B9" t="s">
        <v>27</v>
      </c>
      <c r="C9" t="s">
        <v>28</v>
      </c>
      <c r="D9" t="s">
        <v>29</v>
      </c>
      <c r="E9" t="s">
        <v>21</v>
      </c>
    </row>
    <row r="10" spans="1:8" x14ac:dyDescent="0.25">
      <c r="A10" t="s">
        <v>30</v>
      </c>
      <c r="B10" t="s">
        <v>27</v>
      </c>
      <c r="C10" t="s">
        <v>28</v>
      </c>
      <c r="D10" t="s">
        <v>29</v>
      </c>
      <c r="E10" t="s">
        <v>21</v>
      </c>
    </row>
    <row r="11" spans="1:8" x14ac:dyDescent="0.25">
      <c r="A11" t="s">
        <v>31</v>
      </c>
      <c r="B11" t="s">
        <v>32</v>
      </c>
      <c r="C11" t="s">
        <v>19</v>
      </c>
      <c r="D11" t="s">
        <v>20</v>
      </c>
      <c r="E11" t="s">
        <v>21</v>
      </c>
      <c r="G11">
        <v>3.8999999999999998E-3</v>
      </c>
      <c r="H11" t="s">
        <v>177</v>
      </c>
    </row>
    <row r="12" spans="1:8" x14ac:dyDescent="0.25">
      <c r="A12" t="s">
        <v>33</v>
      </c>
      <c r="B12" t="s">
        <v>34</v>
      </c>
      <c r="C12" t="s">
        <v>19</v>
      </c>
      <c r="D12" t="s">
        <v>20</v>
      </c>
      <c r="E12" t="s">
        <v>21</v>
      </c>
      <c r="G12">
        <v>3.8999999999999998E-3</v>
      </c>
      <c r="H12" t="s">
        <v>178</v>
      </c>
    </row>
    <row r="13" spans="1:8" x14ac:dyDescent="0.25">
      <c r="A13" t="s">
        <v>35</v>
      </c>
      <c r="B13" t="s">
        <v>34</v>
      </c>
      <c r="C13" t="s">
        <v>36</v>
      </c>
      <c r="D13" t="s">
        <v>37</v>
      </c>
      <c r="E13" t="s">
        <v>21</v>
      </c>
      <c r="G13">
        <v>3.8999999999999998E-3</v>
      </c>
      <c r="H13" t="s">
        <v>178</v>
      </c>
    </row>
    <row r="14" spans="1:8" x14ac:dyDescent="0.25">
      <c r="A14" t="s">
        <v>38</v>
      </c>
      <c r="B14" t="s">
        <v>32</v>
      </c>
      <c r="C14" t="s">
        <v>19</v>
      </c>
      <c r="D14" t="s">
        <v>20</v>
      </c>
      <c r="E14" t="s">
        <v>21</v>
      </c>
      <c r="G14">
        <v>3.8999999999999998E-3</v>
      </c>
      <c r="H14" t="s">
        <v>177</v>
      </c>
    </row>
    <row r="15" spans="1:8" x14ac:dyDescent="0.25">
      <c r="A15" t="s">
        <v>39</v>
      </c>
      <c r="B15" t="s">
        <v>32</v>
      </c>
      <c r="C15" t="s">
        <v>19</v>
      </c>
      <c r="D15" t="s">
        <v>20</v>
      </c>
      <c r="E15" t="s">
        <v>21</v>
      </c>
      <c r="G15">
        <v>3.8999999999999998E-3</v>
      </c>
      <c r="H15" t="s">
        <v>177</v>
      </c>
    </row>
    <row r="16" spans="1:8" x14ac:dyDescent="0.25">
      <c r="A16" t="s">
        <v>40</v>
      </c>
      <c r="B16" t="s">
        <v>34</v>
      </c>
      <c r="C16" t="s">
        <v>19</v>
      </c>
      <c r="D16" t="s">
        <v>20</v>
      </c>
      <c r="E16" t="s">
        <v>21</v>
      </c>
      <c r="G16">
        <v>3.8999999999999998E-3</v>
      </c>
      <c r="H16" t="s">
        <v>178</v>
      </c>
    </row>
    <row r="17" spans="1:8" x14ac:dyDescent="0.25">
      <c r="A17" t="s">
        <v>41</v>
      </c>
      <c r="B17" t="s">
        <v>13</v>
      </c>
      <c r="C17" t="s">
        <v>24</v>
      </c>
      <c r="D17" t="s">
        <v>25</v>
      </c>
      <c r="E17" t="s">
        <v>21</v>
      </c>
    </row>
    <row r="18" spans="1:8" x14ac:dyDescent="0.25">
      <c r="A18" t="s">
        <v>42</v>
      </c>
      <c r="B18" t="s">
        <v>13</v>
      </c>
      <c r="C18" t="s">
        <v>24</v>
      </c>
      <c r="D18" t="s">
        <v>25</v>
      </c>
      <c r="E18" t="s">
        <v>21</v>
      </c>
    </row>
    <row r="19" spans="1:8" x14ac:dyDescent="0.25">
      <c r="A19" t="s">
        <v>43</v>
      </c>
      <c r="B19" t="s">
        <v>13</v>
      </c>
      <c r="C19" t="s">
        <v>44</v>
      </c>
      <c r="D19" t="s">
        <v>45</v>
      </c>
      <c r="E19" t="s">
        <v>46</v>
      </c>
    </row>
    <row r="20" spans="1:8" x14ac:dyDescent="0.25">
      <c r="A20" t="s">
        <v>47</v>
      </c>
      <c r="B20" t="s">
        <v>13</v>
      </c>
      <c r="C20" t="s">
        <v>44</v>
      </c>
      <c r="D20" t="s">
        <v>45</v>
      </c>
      <c r="E20" t="s">
        <v>46</v>
      </c>
    </row>
    <row r="21" spans="1:8" x14ac:dyDescent="0.25">
      <c r="A21" t="s">
        <v>48</v>
      </c>
      <c r="B21" t="s">
        <v>49</v>
      </c>
      <c r="C21" t="s">
        <v>50</v>
      </c>
      <c r="D21" t="s">
        <v>51</v>
      </c>
      <c r="E21" t="s">
        <v>52</v>
      </c>
    </row>
    <row r="22" spans="1:8" x14ac:dyDescent="0.25">
      <c r="A22" t="s">
        <v>53</v>
      </c>
      <c r="B22" t="s">
        <v>13</v>
      </c>
      <c r="C22" t="s">
        <v>14</v>
      </c>
      <c r="D22" t="s">
        <v>15</v>
      </c>
      <c r="E22" t="s">
        <v>16</v>
      </c>
    </row>
    <row r="23" spans="1:8" x14ac:dyDescent="0.25">
      <c r="A23" t="s">
        <v>54</v>
      </c>
      <c r="B23" t="s">
        <v>55</v>
      </c>
      <c r="C23" t="s">
        <v>56</v>
      </c>
      <c r="D23" t="s">
        <v>57</v>
      </c>
      <c r="E23" t="s">
        <v>58</v>
      </c>
      <c r="F23">
        <v>2.79</v>
      </c>
      <c r="H23" t="s">
        <v>145</v>
      </c>
    </row>
    <row r="24" spans="1:8" x14ac:dyDescent="0.25">
      <c r="A24" t="s">
        <v>59</v>
      </c>
      <c r="B24" t="s">
        <v>60</v>
      </c>
      <c r="C24" t="s">
        <v>61</v>
      </c>
      <c r="D24" t="s">
        <v>62</v>
      </c>
      <c r="E24" t="s">
        <v>63</v>
      </c>
    </row>
    <row r="25" spans="1:8" x14ac:dyDescent="0.25">
      <c r="A25" t="s">
        <v>64</v>
      </c>
      <c r="B25" t="s">
        <v>65</v>
      </c>
      <c r="C25" t="s">
        <v>66</v>
      </c>
      <c r="D25" t="s">
        <v>62</v>
      </c>
      <c r="E25" t="s">
        <v>63</v>
      </c>
    </row>
    <row r="26" spans="1:8" x14ac:dyDescent="0.25">
      <c r="A26" t="s">
        <v>67</v>
      </c>
      <c r="B26" t="s">
        <v>13</v>
      </c>
      <c r="C26" t="s">
        <v>68</v>
      </c>
      <c r="D26" t="s">
        <v>69</v>
      </c>
      <c r="E26" t="s">
        <v>21</v>
      </c>
    </row>
    <row r="27" spans="1:8" x14ac:dyDescent="0.25">
      <c r="A27" t="s">
        <v>70</v>
      </c>
      <c r="B27" t="s">
        <v>13</v>
      </c>
      <c r="C27" t="s">
        <v>68</v>
      </c>
      <c r="D27" t="s">
        <v>69</v>
      </c>
      <c r="E27" t="s">
        <v>21</v>
      </c>
    </row>
    <row r="28" spans="1:8" x14ac:dyDescent="0.25">
      <c r="A28" t="s">
        <v>71</v>
      </c>
      <c r="B28" t="s">
        <v>72</v>
      </c>
      <c r="C28" t="s">
        <v>73</v>
      </c>
      <c r="D28" t="s">
        <v>74</v>
      </c>
      <c r="E28" t="s">
        <v>75</v>
      </c>
      <c r="F28">
        <v>0.192</v>
      </c>
      <c r="H28" t="s">
        <v>152</v>
      </c>
    </row>
    <row r="29" spans="1:8" x14ac:dyDescent="0.25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G29">
        <v>1.1999999999999999E-3</v>
      </c>
      <c r="H29" t="s">
        <v>186</v>
      </c>
    </row>
    <row r="30" spans="1:8" x14ac:dyDescent="0.25">
      <c r="A30" t="s">
        <v>80</v>
      </c>
      <c r="B30" t="s">
        <v>180</v>
      </c>
      <c r="C30" t="s">
        <v>81</v>
      </c>
      <c r="D30" t="s">
        <v>82</v>
      </c>
      <c r="E30" t="s">
        <v>83</v>
      </c>
      <c r="G30">
        <v>7.0400000000000004E-2</v>
      </c>
      <c r="H30" t="s">
        <v>184</v>
      </c>
    </row>
    <row r="31" spans="1:8" x14ac:dyDescent="0.25">
      <c r="A31" t="s">
        <v>84</v>
      </c>
      <c r="B31" t="s">
        <v>181</v>
      </c>
      <c r="C31" t="s">
        <v>81</v>
      </c>
      <c r="D31" t="s">
        <v>82</v>
      </c>
      <c r="E31" t="s">
        <v>83</v>
      </c>
      <c r="G31">
        <v>9.4799999999999995E-2</v>
      </c>
      <c r="H31" t="s">
        <v>183</v>
      </c>
    </row>
    <row r="32" spans="1:8" x14ac:dyDescent="0.25">
      <c r="A32" t="s">
        <v>85</v>
      </c>
      <c r="B32" t="s">
        <v>86</v>
      </c>
      <c r="C32" t="s">
        <v>81</v>
      </c>
      <c r="D32" t="s">
        <v>82</v>
      </c>
      <c r="E32" t="s">
        <v>83</v>
      </c>
      <c r="G32">
        <v>7.0400000000000004E-2</v>
      </c>
      <c r="H32" t="s">
        <v>184</v>
      </c>
    </row>
    <row r="33" spans="1:8" x14ac:dyDescent="0.25">
      <c r="A33" t="s">
        <v>87</v>
      </c>
      <c r="B33" t="s">
        <v>181</v>
      </c>
      <c r="C33" t="s">
        <v>81</v>
      </c>
      <c r="D33" t="s">
        <v>82</v>
      </c>
      <c r="E33" t="s">
        <v>83</v>
      </c>
      <c r="G33">
        <v>9.4799999999999995E-2</v>
      </c>
      <c r="H33" t="s">
        <v>183</v>
      </c>
    </row>
    <row r="34" spans="1:8" x14ac:dyDescent="0.25">
      <c r="A34" t="s">
        <v>89</v>
      </c>
      <c r="B34" t="s">
        <v>86</v>
      </c>
      <c r="C34" t="s">
        <v>81</v>
      </c>
      <c r="D34" t="s">
        <v>82</v>
      </c>
      <c r="E34" t="s">
        <v>83</v>
      </c>
      <c r="G34">
        <v>7.0400000000000004E-2</v>
      </c>
      <c r="H34" t="s">
        <v>184</v>
      </c>
    </row>
    <row r="35" spans="1:8" x14ac:dyDescent="0.25">
      <c r="A35" t="s">
        <v>90</v>
      </c>
      <c r="B35" t="s">
        <v>181</v>
      </c>
      <c r="C35" t="s">
        <v>81</v>
      </c>
      <c r="D35" t="s">
        <v>82</v>
      </c>
      <c r="E35" t="s">
        <v>83</v>
      </c>
      <c r="G35">
        <v>9.4799999999999995E-2</v>
      </c>
      <c r="H35" t="s">
        <v>183</v>
      </c>
    </row>
    <row r="36" spans="1:8" x14ac:dyDescent="0.25">
      <c r="A36" t="s">
        <v>91</v>
      </c>
      <c r="B36" t="s">
        <v>77</v>
      </c>
      <c r="C36" t="s">
        <v>81</v>
      </c>
      <c r="D36" t="s">
        <v>82</v>
      </c>
      <c r="E36" t="s">
        <v>83</v>
      </c>
      <c r="G36">
        <v>1.1999999999999999E-3</v>
      </c>
      <c r="H36" t="s">
        <v>186</v>
      </c>
    </row>
    <row r="37" spans="1:8" x14ac:dyDescent="0.25">
      <c r="A37" t="s">
        <v>92</v>
      </c>
      <c r="B37" t="s">
        <v>93</v>
      </c>
      <c r="C37" t="s">
        <v>94</v>
      </c>
      <c r="D37" t="s">
        <v>95</v>
      </c>
      <c r="E37" t="s">
        <v>96</v>
      </c>
    </row>
    <row r="38" spans="1:8" x14ac:dyDescent="0.25">
      <c r="A38" t="s">
        <v>97</v>
      </c>
      <c r="B38" t="s">
        <v>93</v>
      </c>
      <c r="C38" t="s">
        <v>94</v>
      </c>
      <c r="D38" t="s">
        <v>95</v>
      </c>
      <c r="E38" t="s">
        <v>96</v>
      </c>
    </row>
    <row r="39" spans="1:8" x14ac:dyDescent="0.25">
      <c r="A39" t="s">
        <v>98</v>
      </c>
      <c r="B39" t="s">
        <v>99</v>
      </c>
      <c r="C39" t="s">
        <v>100</v>
      </c>
      <c r="D39" t="s">
        <v>101</v>
      </c>
      <c r="E39" t="s">
        <v>102</v>
      </c>
    </row>
    <row r="40" spans="1:8" x14ac:dyDescent="0.25">
      <c r="A40" t="s">
        <v>103</v>
      </c>
      <c r="B40" t="s">
        <v>99</v>
      </c>
      <c r="C40" t="s">
        <v>100</v>
      </c>
      <c r="D40" t="s">
        <v>101</v>
      </c>
      <c r="E40" t="s">
        <v>102</v>
      </c>
    </row>
    <row r="41" spans="1:8" x14ac:dyDescent="0.25">
      <c r="A41" t="s">
        <v>104</v>
      </c>
      <c r="B41" t="s">
        <v>105</v>
      </c>
      <c r="C41" t="s">
        <v>106</v>
      </c>
      <c r="D41" t="s">
        <v>107</v>
      </c>
      <c r="E41" t="s">
        <v>108</v>
      </c>
    </row>
    <row r="42" spans="1:8" x14ac:dyDescent="0.25">
      <c r="A42" t="s">
        <v>109</v>
      </c>
      <c r="B42" t="s">
        <v>99</v>
      </c>
      <c r="C42" t="s">
        <v>100</v>
      </c>
      <c r="D42" t="s">
        <v>101</v>
      </c>
      <c r="E42" t="s">
        <v>102</v>
      </c>
    </row>
    <row r="43" spans="1:8" x14ac:dyDescent="0.25">
      <c r="A43" t="s">
        <v>110</v>
      </c>
      <c r="B43" t="s">
        <v>99</v>
      </c>
      <c r="C43" t="s">
        <v>100</v>
      </c>
      <c r="D43" t="s">
        <v>101</v>
      </c>
      <c r="E43" t="s">
        <v>102</v>
      </c>
    </row>
    <row r="44" spans="1:8" x14ac:dyDescent="0.25">
      <c r="A44" t="s">
        <v>111</v>
      </c>
      <c r="B44" t="s">
        <v>105</v>
      </c>
      <c r="C44" t="s">
        <v>106</v>
      </c>
      <c r="D44" t="s">
        <v>107</v>
      </c>
      <c r="E44" t="s">
        <v>108</v>
      </c>
    </row>
    <row r="45" spans="1:8" x14ac:dyDescent="0.25">
      <c r="A45" t="s">
        <v>112</v>
      </c>
      <c r="B45" t="s">
        <v>13</v>
      </c>
      <c r="C45" t="s">
        <v>14</v>
      </c>
      <c r="D45" t="s">
        <v>15</v>
      </c>
      <c r="E45" t="s">
        <v>16</v>
      </c>
    </row>
    <row r="46" spans="1:8" x14ac:dyDescent="0.25">
      <c r="A46" t="s">
        <v>113</v>
      </c>
      <c r="B46" t="s">
        <v>13</v>
      </c>
      <c r="C46" t="s">
        <v>14</v>
      </c>
      <c r="D46" t="s">
        <v>15</v>
      </c>
      <c r="E46" t="s">
        <v>16</v>
      </c>
    </row>
    <row r="47" spans="1:8" x14ac:dyDescent="0.25">
      <c r="A47" t="s">
        <v>114</v>
      </c>
      <c r="B47" t="s">
        <v>115</v>
      </c>
      <c r="C47" t="s">
        <v>116</v>
      </c>
      <c r="D47" t="s">
        <v>117</v>
      </c>
      <c r="E47" t="s">
        <v>118</v>
      </c>
    </row>
    <row r="48" spans="1:8" x14ac:dyDescent="0.25">
      <c r="A48" t="s">
        <v>119</v>
      </c>
      <c r="B48" t="s">
        <v>120</v>
      </c>
      <c r="C48" t="s">
        <v>121</v>
      </c>
      <c r="D48" t="s">
        <v>122</v>
      </c>
      <c r="E48" t="s">
        <v>118</v>
      </c>
    </row>
    <row r="49" spans="1:5" x14ac:dyDescent="0.25">
      <c r="A49" t="s">
        <v>123</v>
      </c>
      <c r="B49" t="s">
        <v>124</v>
      </c>
      <c r="C49" t="s">
        <v>125</v>
      </c>
      <c r="D49" t="s">
        <v>126</v>
      </c>
      <c r="E49" t="s">
        <v>127</v>
      </c>
    </row>
    <row r="50" spans="1:5" x14ac:dyDescent="0.25">
      <c r="A50" t="s">
        <v>128</v>
      </c>
      <c r="B50" t="s">
        <v>129</v>
      </c>
      <c r="C50" t="s">
        <v>130</v>
      </c>
      <c r="D50" t="s">
        <v>131</v>
      </c>
      <c r="E50" t="s">
        <v>127</v>
      </c>
    </row>
    <row r="51" spans="1:5" x14ac:dyDescent="0.25">
      <c r="A51" t="s">
        <v>132</v>
      </c>
      <c r="B51" t="s">
        <v>133</v>
      </c>
      <c r="C51" t="s">
        <v>134</v>
      </c>
      <c r="D51" t="s">
        <v>135</v>
      </c>
      <c r="E5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F1" sqref="F1:F1048576"/>
    </sheetView>
  </sheetViews>
  <sheetFormatPr defaultRowHeight="15" x14ac:dyDescent="0.25"/>
  <cols>
    <col min="1" max="1" width="18.42578125" customWidth="1"/>
    <col min="2" max="2" width="20.140625" customWidth="1"/>
    <col min="3" max="3" width="23.7109375" customWidth="1"/>
    <col min="4" max="4" width="20.28515625" customWidth="1"/>
    <col min="5" max="5" width="19.28515625" customWidth="1"/>
    <col min="6" max="6" width="8.85546875" customWidth="1"/>
    <col min="7" max="7" width="10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140</v>
      </c>
      <c r="G1" t="s">
        <v>139</v>
      </c>
      <c r="H1" t="s">
        <v>136</v>
      </c>
    </row>
    <row r="2" spans="1:8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v>4.3099999999999996</v>
      </c>
      <c r="G2">
        <v>2.48</v>
      </c>
      <c r="H2" t="s">
        <v>137</v>
      </c>
    </row>
    <row r="3" spans="1:8" x14ac:dyDescent="0.25">
      <c r="A3" t="s">
        <v>10</v>
      </c>
      <c r="B3" t="s">
        <v>6</v>
      </c>
      <c r="C3" t="s">
        <v>7</v>
      </c>
      <c r="D3" t="s">
        <v>8</v>
      </c>
      <c r="E3" t="s">
        <v>9</v>
      </c>
      <c r="F3">
        <v>4.3099999999999996</v>
      </c>
      <c r="G3">
        <v>2.48</v>
      </c>
      <c r="H3" t="s">
        <v>137</v>
      </c>
    </row>
    <row r="4" spans="1:8" x14ac:dyDescent="0.25">
      <c r="A4" t="s">
        <v>11</v>
      </c>
      <c r="B4" t="s">
        <v>6</v>
      </c>
      <c r="C4" t="s">
        <v>7</v>
      </c>
      <c r="D4" t="s">
        <v>8</v>
      </c>
      <c r="E4" t="s">
        <v>9</v>
      </c>
      <c r="F4">
        <v>4.3099999999999996</v>
      </c>
      <c r="G4">
        <v>2.48</v>
      </c>
      <c r="H4" t="s">
        <v>137</v>
      </c>
    </row>
    <row r="5" spans="1:8" x14ac:dyDescent="0.25">
      <c r="A5" t="s">
        <v>12</v>
      </c>
      <c r="B5" t="s">
        <v>13</v>
      </c>
      <c r="C5" t="s">
        <v>14</v>
      </c>
      <c r="D5" t="s">
        <v>15</v>
      </c>
      <c r="E5" t="s">
        <v>16</v>
      </c>
      <c r="F5">
        <v>0.17</v>
      </c>
      <c r="G5">
        <v>0.153</v>
      </c>
      <c r="H5" t="s">
        <v>138</v>
      </c>
    </row>
    <row r="6" spans="1:8" x14ac:dyDescent="0.25">
      <c r="A6" t="s">
        <v>17</v>
      </c>
      <c r="B6" t="s">
        <v>18</v>
      </c>
      <c r="C6" t="s">
        <v>19</v>
      </c>
      <c r="D6" t="s">
        <v>20</v>
      </c>
      <c r="E6" t="s">
        <v>21</v>
      </c>
    </row>
    <row r="7" spans="1:8" x14ac:dyDescent="0.25">
      <c r="A7" t="s">
        <v>22</v>
      </c>
      <c r="B7" t="s">
        <v>18</v>
      </c>
      <c r="C7" t="s">
        <v>19</v>
      </c>
      <c r="D7" t="s">
        <v>20</v>
      </c>
      <c r="E7" t="s">
        <v>21</v>
      </c>
    </row>
    <row r="8" spans="1:8" x14ac:dyDescent="0.25">
      <c r="A8" t="s">
        <v>23</v>
      </c>
      <c r="B8" t="s">
        <v>13</v>
      </c>
      <c r="C8" t="s">
        <v>24</v>
      </c>
      <c r="D8" t="s">
        <v>25</v>
      </c>
      <c r="E8" t="s">
        <v>21</v>
      </c>
    </row>
    <row r="9" spans="1:8" x14ac:dyDescent="0.25">
      <c r="A9" t="s">
        <v>26</v>
      </c>
      <c r="B9" t="s">
        <v>27</v>
      </c>
      <c r="C9" t="s">
        <v>28</v>
      </c>
      <c r="D9" t="s">
        <v>29</v>
      </c>
      <c r="E9" t="s">
        <v>21</v>
      </c>
    </row>
    <row r="10" spans="1:8" x14ac:dyDescent="0.25">
      <c r="A10" t="s">
        <v>30</v>
      </c>
      <c r="B10" t="s">
        <v>27</v>
      </c>
      <c r="C10" t="s">
        <v>28</v>
      </c>
      <c r="D10" t="s">
        <v>29</v>
      </c>
      <c r="E10" t="s">
        <v>21</v>
      </c>
    </row>
    <row r="11" spans="1:8" x14ac:dyDescent="0.25">
      <c r="A11" t="s">
        <v>31</v>
      </c>
      <c r="B11" t="s">
        <v>32</v>
      </c>
      <c r="C11" t="s">
        <v>19</v>
      </c>
      <c r="D11" t="s">
        <v>20</v>
      </c>
      <c r="E11" t="s">
        <v>21</v>
      </c>
    </row>
    <row r="12" spans="1:8" x14ac:dyDescent="0.25">
      <c r="A12" t="s">
        <v>33</v>
      </c>
      <c r="B12" t="s">
        <v>34</v>
      </c>
      <c r="C12" t="s">
        <v>19</v>
      </c>
      <c r="D12" t="s">
        <v>20</v>
      </c>
      <c r="E12" t="s">
        <v>21</v>
      </c>
    </row>
    <row r="13" spans="1:8" x14ac:dyDescent="0.25">
      <c r="A13" t="s">
        <v>35</v>
      </c>
      <c r="B13" t="s">
        <v>34</v>
      </c>
      <c r="C13" t="s">
        <v>36</v>
      </c>
      <c r="D13" t="s">
        <v>37</v>
      </c>
      <c r="E13" t="s">
        <v>21</v>
      </c>
    </row>
    <row r="14" spans="1:8" x14ac:dyDescent="0.25">
      <c r="A14" t="s">
        <v>38</v>
      </c>
      <c r="B14" t="s">
        <v>32</v>
      </c>
      <c r="C14" t="s">
        <v>19</v>
      </c>
      <c r="D14" t="s">
        <v>20</v>
      </c>
      <c r="E14" t="s">
        <v>21</v>
      </c>
    </row>
    <row r="15" spans="1:8" x14ac:dyDescent="0.25">
      <c r="A15" t="s">
        <v>39</v>
      </c>
      <c r="B15" t="s">
        <v>32</v>
      </c>
      <c r="C15" t="s">
        <v>19</v>
      </c>
      <c r="D15" t="s">
        <v>20</v>
      </c>
      <c r="E15" t="s">
        <v>21</v>
      </c>
    </row>
    <row r="16" spans="1:8" x14ac:dyDescent="0.25">
      <c r="A16" t="s">
        <v>40</v>
      </c>
      <c r="B16" t="s">
        <v>34</v>
      </c>
      <c r="C16" t="s">
        <v>19</v>
      </c>
      <c r="D16" t="s">
        <v>20</v>
      </c>
      <c r="E16" t="s">
        <v>21</v>
      </c>
    </row>
    <row r="17" spans="1:5" x14ac:dyDescent="0.25">
      <c r="A17" t="s">
        <v>41</v>
      </c>
      <c r="B17" t="s">
        <v>13</v>
      </c>
      <c r="C17" t="s">
        <v>24</v>
      </c>
      <c r="D17" t="s">
        <v>25</v>
      </c>
      <c r="E17" t="s">
        <v>21</v>
      </c>
    </row>
    <row r="18" spans="1:5" x14ac:dyDescent="0.25">
      <c r="A18" t="s">
        <v>42</v>
      </c>
      <c r="B18" t="s">
        <v>13</v>
      </c>
      <c r="C18" t="s">
        <v>24</v>
      </c>
      <c r="D18" t="s">
        <v>25</v>
      </c>
      <c r="E18" t="s">
        <v>21</v>
      </c>
    </row>
    <row r="19" spans="1:5" x14ac:dyDescent="0.25">
      <c r="A19" t="s">
        <v>43</v>
      </c>
      <c r="B19" t="s">
        <v>13</v>
      </c>
      <c r="C19" t="s">
        <v>44</v>
      </c>
      <c r="D19" t="s">
        <v>45</v>
      </c>
      <c r="E19" t="s">
        <v>46</v>
      </c>
    </row>
    <row r="20" spans="1:5" x14ac:dyDescent="0.25">
      <c r="A20" t="s">
        <v>47</v>
      </c>
      <c r="B20" t="s">
        <v>13</v>
      </c>
      <c r="C20" t="s">
        <v>44</v>
      </c>
      <c r="D20" t="s">
        <v>45</v>
      </c>
      <c r="E20" t="s">
        <v>46</v>
      </c>
    </row>
    <row r="21" spans="1:5" x14ac:dyDescent="0.25">
      <c r="A21" t="s">
        <v>48</v>
      </c>
      <c r="B21" t="s">
        <v>49</v>
      </c>
      <c r="C21" t="s">
        <v>50</v>
      </c>
      <c r="D21" t="s">
        <v>51</v>
      </c>
      <c r="E21" t="s">
        <v>52</v>
      </c>
    </row>
    <row r="22" spans="1:5" x14ac:dyDescent="0.25">
      <c r="A22" t="s">
        <v>53</v>
      </c>
      <c r="B22" t="s">
        <v>13</v>
      </c>
      <c r="C22" t="s">
        <v>14</v>
      </c>
      <c r="D22" t="s">
        <v>15</v>
      </c>
      <c r="E22" t="s">
        <v>16</v>
      </c>
    </row>
    <row r="23" spans="1:5" x14ac:dyDescent="0.25">
      <c r="A23" t="s">
        <v>54</v>
      </c>
      <c r="B23" t="s">
        <v>55</v>
      </c>
      <c r="C23" t="s">
        <v>56</v>
      </c>
      <c r="D23" t="s">
        <v>57</v>
      </c>
      <c r="E23" t="s">
        <v>58</v>
      </c>
    </row>
    <row r="24" spans="1:5" x14ac:dyDescent="0.25">
      <c r="A24" t="s">
        <v>59</v>
      </c>
      <c r="B24" t="s">
        <v>60</v>
      </c>
      <c r="C24" t="s">
        <v>61</v>
      </c>
      <c r="D24" t="s">
        <v>62</v>
      </c>
      <c r="E24" t="s">
        <v>63</v>
      </c>
    </row>
    <row r="25" spans="1:5" x14ac:dyDescent="0.25">
      <c r="A25" t="s">
        <v>64</v>
      </c>
      <c r="B25" t="s">
        <v>65</v>
      </c>
      <c r="C25" t="s">
        <v>66</v>
      </c>
      <c r="D25" t="s">
        <v>62</v>
      </c>
      <c r="E25" t="s">
        <v>63</v>
      </c>
    </row>
    <row r="26" spans="1:5" x14ac:dyDescent="0.25">
      <c r="A26" t="s">
        <v>67</v>
      </c>
      <c r="B26" t="s">
        <v>13</v>
      </c>
      <c r="C26" t="s">
        <v>68</v>
      </c>
      <c r="D26" t="s">
        <v>69</v>
      </c>
      <c r="E26" t="s">
        <v>21</v>
      </c>
    </row>
    <row r="27" spans="1:5" x14ac:dyDescent="0.25">
      <c r="A27" t="s">
        <v>70</v>
      </c>
      <c r="B27" t="s">
        <v>13</v>
      </c>
      <c r="C27" t="s">
        <v>68</v>
      </c>
      <c r="D27" t="s">
        <v>69</v>
      </c>
      <c r="E27" t="s">
        <v>21</v>
      </c>
    </row>
    <row r="28" spans="1:5" x14ac:dyDescent="0.25">
      <c r="A28" t="s">
        <v>71</v>
      </c>
      <c r="B28" t="s">
        <v>72</v>
      </c>
      <c r="C28" t="s">
        <v>73</v>
      </c>
      <c r="D28" t="s">
        <v>74</v>
      </c>
      <c r="E28" t="s">
        <v>75</v>
      </c>
    </row>
    <row r="29" spans="1:5" x14ac:dyDescent="0.25">
      <c r="A29" t="s">
        <v>76</v>
      </c>
      <c r="B29" t="s">
        <v>77</v>
      </c>
      <c r="C29" t="s">
        <v>78</v>
      </c>
      <c r="D29" t="s">
        <v>79</v>
      </c>
      <c r="E29" t="s">
        <v>21</v>
      </c>
    </row>
    <row r="30" spans="1:5" x14ac:dyDescent="0.25">
      <c r="A30" t="s">
        <v>80</v>
      </c>
      <c r="B30" t="s">
        <v>13</v>
      </c>
      <c r="C30" t="s">
        <v>81</v>
      </c>
      <c r="D30" t="s">
        <v>82</v>
      </c>
      <c r="E30" t="s">
        <v>83</v>
      </c>
    </row>
    <row r="31" spans="1:5" x14ac:dyDescent="0.25">
      <c r="A31" t="s">
        <v>84</v>
      </c>
      <c r="B31" t="s">
        <v>13</v>
      </c>
      <c r="C31" t="s">
        <v>81</v>
      </c>
      <c r="D31" t="s">
        <v>82</v>
      </c>
      <c r="E31" t="s">
        <v>83</v>
      </c>
    </row>
    <row r="32" spans="1:5" x14ac:dyDescent="0.25">
      <c r="A32" t="s">
        <v>85</v>
      </c>
      <c r="B32" t="s">
        <v>86</v>
      </c>
      <c r="C32" t="s">
        <v>81</v>
      </c>
      <c r="D32" t="s">
        <v>82</v>
      </c>
      <c r="E32" t="s">
        <v>83</v>
      </c>
    </row>
    <row r="33" spans="1:5" x14ac:dyDescent="0.25">
      <c r="A33" t="s">
        <v>87</v>
      </c>
      <c r="B33" t="s">
        <v>88</v>
      </c>
      <c r="C33" t="s">
        <v>81</v>
      </c>
      <c r="D33" t="s">
        <v>82</v>
      </c>
      <c r="E33" t="s">
        <v>83</v>
      </c>
    </row>
    <row r="34" spans="1:5" x14ac:dyDescent="0.25">
      <c r="A34" t="s">
        <v>89</v>
      </c>
      <c r="B34" t="s">
        <v>86</v>
      </c>
      <c r="C34" t="s">
        <v>81</v>
      </c>
      <c r="D34" t="s">
        <v>82</v>
      </c>
      <c r="E34" t="s">
        <v>83</v>
      </c>
    </row>
    <row r="35" spans="1:5" x14ac:dyDescent="0.25">
      <c r="A35" t="s">
        <v>90</v>
      </c>
      <c r="B35" t="s">
        <v>88</v>
      </c>
      <c r="C35" t="s">
        <v>81</v>
      </c>
      <c r="D35" t="s">
        <v>82</v>
      </c>
      <c r="E35" t="s">
        <v>83</v>
      </c>
    </row>
    <row r="36" spans="1:5" x14ac:dyDescent="0.25">
      <c r="A36" t="s">
        <v>91</v>
      </c>
      <c r="B36" t="s">
        <v>77</v>
      </c>
      <c r="C36" t="s">
        <v>78</v>
      </c>
      <c r="D36" t="s">
        <v>79</v>
      </c>
      <c r="E36" t="s">
        <v>21</v>
      </c>
    </row>
    <row r="37" spans="1:5" x14ac:dyDescent="0.25">
      <c r="A37" t="s">
        <v>92</v>
      </c>
      <c r="B37" t="s">
        <v>93</v>
      </c>
      <c r="C37" t="s">
        <v>94</v>
      </c>
      <c r="D37" t="s">
        <v>95</v>
      </c>
      <c r="E37" t="s">
        <v>96</v>
      </c>
    </row>
    <row r="38" spans="1:5" x14ac:dyDescent="0.25">
      <c r="A38" t="s">
        <v>97</v>
      </c>
      <c r="B38" t="s">
        <v>93</v>
      </c>
      <c r="C38" t="s">
        <v>94</v>
      </c>
      <c r="D38" t="s">
        <v>95</v>
      </c>
      <c r="E38" t="s">
        <v>96</v>
      </c>
    </row>
    <row r="39" spans="1:5" x14ac:dyDescent="0.25">
      <c r="A39" t="s">
        <v>98</v>
      </c>
      <c r="B39" t="s">
        <v>99</v>
      </c>
      <c r="C39" t="s">
        <v>100</v>
      </c>
      <c r="D39" t="s">
        <v>101</v>
      </c>
      <c r="E39" t="s">
        <v>102</v>
      </c>
    </row>
    <row r="40" spans="1:5" x14ac:dyDescent="0.25">
      <c r="A40" t="s">
        <v>103</v>
      </c>
      <c r="B40" t="s">
        <v>99</v>
      </c>
      <c r="C40" t="s">
        <v>100</v>
      </c>
      <c r="D40" t="s">
        <v>101</v>
      </c>
      <c r="E40" t="s">
        <v>102</v>
      </c>
    </row>
    <row r="41" spans="1:5" x14ac:dyDescent="0.25">
      <c r="A41" t="s">
        <v>104</v>
      </c>
      <c r="B41" t="s">
        <v>105</v>
      </c>
      <c r="C41" t="s">
        <v>106</v>
      </c>
      <c r="D41" t="s">
        <v>107</v>
      </c>
      <c r="E41" t="s">
        <v>108</v>
      </c>
    </row>
    <row r="42" spans="1:5" x14ac:dyDescent="0.25">
      <c r="A42" t="s">
        <v>109</v>
      </c>
      <c r="B42" t="s">
        <v>99</v>
      </c>
      <c r="C42" t="s">
        <v>100</v>
      </c>
      <c r="D42" t="s">
        <v>101</v>
      </c>
      <c r="E42" t="s">
        <v>102</v>
      </c>
    </row>
    <row r="43" spans="1:5" x14ac:dyDescent="0.25">
      <c r="A43" t="s">
        <v>110</v>
      </c>
      <c r="B43" t="s">
        <v>99</v>
      </c>
      <c r="C43" t="s">
        <v>100</v>
      </c>
      <c r="D43" t="s">
        <v>101</v>
      </c>
      <c r="E43" t="s">
        <v>102</v>
      </c>
    </row>
    <row r="44" spans="1:5" x14ac:dyDescent="0.25">
      <c r="A44" t="s">
        <v>111</v>
      </c>
      <c r="B44" t="s">
        <v>105</v>
      </c>
      <c r="C44" t="s">
        <v>106</v>
      </c>
      <c r="D44" t="s">
        <v>107</v>
      </c>
      <c r="E44" t="s">
        <v>108</v>
      </c>
    </row>
    <row r="45" spans="1:5" x14ac:dyDescent="0.25">
      <c r="A45" t="s">
        <v>112</v>
      </c>
      <c r="B45" t="s">
        <v>13</v>
      </c>
      <c r="C45" t="s">
        <v>14</v>
      </c>
      <c r="D45" t="s">
        <v>15</v>
      </c>
      <c r="E45" t="s">
        <v>16</v>
      </c>
    </row>
    <row r="46" spans="1:5" x14ac:dyDescent="0.25">
      <c r="A46" t="s">
        <v>113</v>
      </c>
      <c r="B46" t="s">
        <v>13</v>
      </c>
      <c r="C46" t="s">
        <v>14</v>
      </c>
      <c r="D46" t="s">
        <v>15</v>
      </c>
      <c r="E46" t="s">
        <v>16</v>
      </c>
    </row>
    <row r="47" spans="1:5" x14ac:dyDescent="0.25">
      <c r="A47" t="s">
        <v>114</v>
      </c>
      <c r="B47" t="s">
        <v>115</v>
      </c>
      <c r="C47" t="s">
        <v>116</v>
      </c>
      <c r="D47" t="s">
        <v>117</v>
      </c>
      <c r="E47" t="s">
        <v>118</v>
      </c>
    </row>
    <row r="48" spans="1:5" x14ac:dyDescent="0.25">
      <c r="A48" t="s">
        <v>119</v>
      </c>
      <c r="B48" t="s">
        <v>120</v>
      </c>
      <c r="C48" t="s">
        <v>121</v>
      </c>
      <c r="D48" t="s">
        <v>122</v>
      </c>
      <c r="E48" t="s">
        <v>118</v>
      </c>
    </row>
    <row r="49" spans="1:5" x14ac:dyDescent="0.25">
      <c r="A49" t="s">
        <v>123</v>
      </c>
      <c r="B49" t="s">
        <v>124</v>
      </c>
      <c r="C49" t="s">
        <v>125</v>
      </c>
      <c r="D49" t="s">
        <v>126</v>
      </c>
      <c r="E49" t="s">
        <v>127</v>
      </c>
    </row>
    <row r="50" spans="1:5" x14ac:dyDescent="0.25">
      <c r="A50" t="s">
        <v>128</v>
      </c>
      <c r="B50" t="s">
        <v>129</v>
      </c>
      <c r="C50" t="s">
        <v>130</v>
      </c>
      <c r="D50" t="s">
        <v>131</v>
      </c>
      <c r="E50" t="s">
        <v>127</v>
      </c>
    </row>
    <row r="51" spans="1:5" x14ac:dyDescent="0.25">
      <c r="A51" t="s">
        <v>132</v>
      </c>
      <c r="B51" t="s">
        <v>133</v>
      </c>
      <c r="C51" t="s">
        <v>134</v>
      </c>
      <c r="D51" t="s">
        <v>135</v>
      </c>
      <c r="E5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partslist_THT</vt:lpstr>
      <vt:lpstr>parslist_SMD</vt:lpstr>
      <vt:lpstr>Partslist_Final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tobi</cp:lastModifiedBy>
  <dcterms:created xsi:type="dcterms:W3CDTF">2017-02-13T15:29:50Z</dcterms:created>
  <dcterms:modified xsi:type="dcterms:W3CDTF">2017-02-14T22:55:05Z</dcterms:modified>
</cp:coreProperties>
</file>